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盈轉虧!$A$5:$L$1828</definedName>
    <definedName name="_xlnm._FilterDatabase" localSheetId="0" hidden="1">總表!$A$5:$G$1396</definedName>
    <definedName name="_xlnm._FilterDatabase" localSheetId="3" hidden="1">虧轉盈!$A$5:$K$1828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<sst xmlns="http://schemas.openxmlformats.org/spreadsheetml/2006/main" count="18473" uniqueCount="3829">
  <si>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</si>
  <si>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</si>
  <si>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</si>
  <si>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</si>
  <si>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</si>
  <si>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</si>
  <si>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</si>
  <si>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</si>
  <si>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</si>
  <si>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</si>
  <si>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</si>
  <si>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</si>
  <si>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</si>
  <si>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</si>
  <si>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</si>
  <si>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</si>
  <si>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</si>
  <si>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</si>
  <si>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</si>
  <si>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</si>
  <si>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</si>
  <si>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</si>
  <si>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</si>
  <si>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</si>
  <si>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</si>
  <si>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</si>
  <si>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</si>
  <si>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</si>
  <si>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</si>
  <si>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</si>
  <si>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</si>
  <si>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</si>
  <si>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</si>
  <si>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</si>
  <si>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</si>
  <si>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</si>
  <si>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</si>
  <si>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</si>
  <si>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</si>
  <si>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</si>
  <si>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</si>
  <si>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</si>
  <si>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</si>
  <si>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</si>
  <si>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</si>
  <si>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</si>
  <si>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</si>
  <si>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</si>
  <si>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</si>
  <si>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</si>
  <si>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</si>
  <si>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</si>
  <si>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</si>
  <si>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</si>
  <si>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</si>
  <si>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</si>
  <si>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</si>
  <si>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</si>
  <si>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</si>
  <si>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</si>
  <si>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</si>
  <si>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</si>
  <si>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</si>
  <si>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</si>
  <si>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</si>
  <si>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</si>
  <si>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</si>
  <si>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</si>
  <si>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</si>
  <si>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</si>
  <si>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</si>
  <si>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</si>
  <si>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</si>
  <si>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</si>
  <si>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</si>
  <si>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</si>
  <si>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</si>
  <si>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</si>
  <si>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</si>
  <si>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</si>
  <si>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</si>
  <si>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</si>
  <si>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</si>
  <si>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</si>
  <si>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</si>
  <si>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</si>
  <si>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</si>
  <si>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</si>
  <si>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</si>
  <si>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</si>
  <si>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</si>
  <si>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</si>
  <si>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</si>
  <si>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</si>
  <si>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</si>
  <si>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</si>
  <si>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</si>
  <si>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</si>
  <si>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</si>
  <si>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</si>
  <si>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</si>
  <si>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</si>
  <si>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</si>
  <si>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</si>
  <si>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</si>
  <si>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</si>
  <si>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</si>
  <si>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</si>
  <si>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</si>
  <si>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</si>
  <si>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</si>
  <si>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</si>
  <si>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</si>
  <si>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</si>
  <si>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</si>
  <si>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</si>
  <si>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</si>
  <si>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</si>
  <si>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</si>
  <si>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</si>
  <si>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</si>
  <si>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</si>
  <si>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</si>
  <si>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</si>
  <si>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</si>
  <si>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</si>
  <si>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</si>
  <si>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</si>
  <si>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</si>
  <si>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</si>
  <si>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</si>
  <si>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</si>
  <si>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</si>
  <si>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</si>
  <si>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</si>
  <si>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</si>
  <si>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</si>
  <si>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</si>
  <si>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</si>
  <si>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</si>
  <si>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</si>
  <si>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</si>
  <si>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</si>
  <si>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</si>
  <si>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</si>
  <si>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</si>
  <si>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</si>
  <si>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</si>
  <si>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</si>
  <si>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</si>
  <si>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</si>
  <si>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</si>
  <si>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</si>
  <si>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</si>
  <si>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</si>
  <si>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</si>
  <si>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</si>
  <si>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</si>
  <si>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</si>
  <si>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</si>
  <si>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</si>
  <si>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</si>
  <si>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</si>
  <si>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</si>
  <si>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</si>
  <si>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</si>
  <si>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</si>
  <si>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</si>
  <si>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</si>
  <si>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</si>
  <si>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</si>
  <si>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</si>
  <si>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</si>
  <si>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</si>
  <si>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</si>
  <si>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</si>
  <si>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</si>
  <si>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</si>
  <si>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</si>
  <si>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</si>
  <si>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</si>
  <si>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</si>
  <si>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</si>
  <si>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</si>
  <si>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</si>
  <si>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</si>
  <si>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</si>
  <si>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</si>
  <si>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</si>
  <si>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</si>
  <si>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</si>
  <si>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</si>
  <si>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</si>
  <si>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</si>
  <si>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</si>
  <si>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</si>
  <si>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</si>
  <si>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</si>
  <si>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</si>
  <si>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</si>
  <si>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</si>
  <si>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</si>
  <si>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</si>
  <si>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</si>
  <si>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</si>
  <si>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</si>
  <si>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</si>
  <si>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</si>
  <si>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</si>
  <si>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</si>
  <si>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</si>
  <si>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</si>
  <si>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</si>
  <si>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</si>
  <si>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</si>
  <si>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</si>
  <si>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</si>
  <si>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</si>
  <si>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</si>
  <si>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</si>
  <si>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</si>
  <si>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</si>
  <si>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</si>
  <si>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</si>
  <si>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</si>
  <si>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</si>
  <si>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</si>
  <si>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</si>
  <si>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</si>
  <si>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</si>
  <si>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</si>
  <si>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</si>
  <si>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</si>
  <si>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</si>
  <si>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</si>
  <si>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</si>
  <si>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</si>
  <si>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</si>
  <si>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</si>
  <si>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</si>
  <si>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</si>
  <si>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</si>
  <si>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</si>
  <si>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</si>
  <si>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</si>
  <si>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</si>
  <si>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</si>
  <si>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</si>
  <si>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</si>
  <si>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</si>
  <si>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</si>
  <si>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</si>
  <si>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</si>
  <si>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</si>
  <si>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</si>
  <si>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</si>
  <si>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</si>
  <si>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</si>
  <si>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</si>
  <si>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</si>
  <si>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</si>
  <si>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</si>
  <si>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</si>
  <si>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</si>
  <si>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</si>
  <si>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</si>
  <si>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</si>
  <si>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</si>
  <si>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</si>
  <si>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</si>
  <si>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</si>
  <si>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</si>
  <si>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</si>
  <si>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</si>
  <si>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</si>
  <si>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</si>
  <si>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</si>
  <si>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</si>
  <si>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</si>
  <si>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</si>
  <si>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</si>
  <si>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</si>
  <si>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</si>
  <si>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</si>
  <si>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</si>
  <si>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</si>
  <si>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</si>
  <si>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</si>
  <si>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1701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</si>
  <si>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</si>
  <si>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</si>
  <si>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</si>
  <si>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</si>
  <si>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</si>
  <si>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</si>
  <si>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</si>
  <si>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</si>
  <si>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</si>
  <si>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</si>
  <si>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</si>
  <si>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</si>
  <si>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</si>
  <si>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</si>
  <si>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</si>
  <si>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</si>
  <si>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</si>
  <si>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</si>
  <si>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</si>
  <si>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</si>
  <si>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</si>
  <si>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</si>
  <si>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</si>
  <si>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</si>
  <si>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</si>
  <si>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</si>
  <si>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</si>
  <si>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</si>
  <si>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</si>
  <si>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</si>
  <si>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</si>
  <si>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</si>
  <si>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</si>
  <si>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</si>
  <si>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</si>
  <si>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</si>
  <si>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</si>
  <si>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</si>
  <si>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</si>
  <si>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</si>
  <si>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</si>
  <si>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</si>
  <si>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</si>
  <si>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</si>
  <si>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</si>
  <si>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</si>
  <si>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</si>
  <si>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</si>
  <si>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</si>
  <si>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</si>
  <si>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</si>
  <si>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</si>
  <si>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</si>
  <si>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</si>
  <si>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</si>
  <si>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</si>
  <si>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</si>
  <si>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</si>
  <si>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</si>
  <si>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</si>
  <si>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</si>
  <si>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</si>
  <si>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</si>
  <si>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</si>
  <si>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</si>
  <si>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</si>
  <si>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</si>
  <si>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</si>
  <si>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</si>
  <si>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</si>
  <si>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</si>
  <si>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</si>
  <si>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</si>
  <si>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</si>
  <si>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</si>
  <si>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</si>
  <si>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</si>
  <si>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</si>
  <si>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</si>
  <si>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</si>
  <si>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</si>
  <si>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</si>
  <si>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</si>
  <si>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</si>
  <si>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</si>
  <si>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</si>
  <si>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</si>
  <si>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</si>
  <si>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</si>
  <si>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</si>
  <si>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</si>
  <si>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</si>
  <si>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</si>
  <si>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</si>
  <si>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</si>
  <si>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</si>
  <si>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</si>
  <si>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</si>
  <si>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</si>
  <si>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</si>
  <si>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</si>
  <si>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</si>
  <si>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</si>
  <si>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</si>
  <si>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</si>
  <si>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</si>
  <si>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</si>
  <si>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</si>
  <si>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</si>
  <si>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</si>
  <si>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</si>
  <si>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</si>
  <si>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</si>
  <si>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</si>
  <si>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</si>
  <si>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</si>
  <si>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</si>
  <si>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</si>
  <si>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</si>
  <si>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</si>
  <si>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</si>
  <si>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</si>
  <si>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</si>
  <si>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</si>
  <si>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</si>
  <si>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</si>
  <si>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</si>
  <si>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</si>
  <si>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</si>
  <si>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</si>
  <si>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</si>
  <si>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</si>
  <si>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</si>
  <si>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</si>
  <si>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</si>
  <si>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</si>
  <si>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</si>
  <si>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</si>
  <si>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</si>
  <si>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</si>
  <si>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</si>
  <si>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</si>
  <si>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</si>
  <si>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</si>
  <si>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</si>
  <si>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</si>
  <si>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</si>
  <si>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</si>
  <si>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</si>
  <si>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</si>
  <si>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</si>
  <si>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</si>
  <si>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</si>
  <si>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</si>
  <si>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</si>
  <si>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</si>
  <si>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</si>
  <si>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</si>
  <si>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</si>
  <si>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</si>
  <si>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</si>
  <si>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</si>
  <si>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</si>
  <si>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</si>
  <si>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</si>
  <si>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</si>
  <si>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</si>
  <si>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</si>
  <si>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</si>
  <si>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</si>
  <si>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</si>
  <si>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</si>
  <si>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</si>
  <si>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</si>
  <si>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</si>
  <si>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</si>
  <si>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</si>
  <si>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</si>
  <si>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</si>
  <si>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</si>
  <si>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</si>
  <si>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</si>
  <si>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</si>
  <si>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</si>
  <si>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</si>
  <si>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</si>
  <si>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</si>
  <si>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</si>
  <si>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</si>
  <si>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</si>
  <si>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</si>
  <si>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</si>
  <si>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</si>
  <si>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</si>
  <si>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</si>
  <si>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</si>
  <si>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</si>
  <si>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</si>
  <si>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</si>
  <si>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</si>
  <si>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</si>
  <si>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</si>
  <si>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</si>
  <si>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</si>
  <si>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</si>
  <si>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</si>
  <si>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</si>
  <si>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</si>
  <si>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</si>
  <si>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</si>
  <si>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</si>
  <si>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</si>
  <si>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</si>
  <si>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</si>
  <si>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</si>
  <si>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</si>
  <si>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</si>
  <si>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</si>
  <si>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</si>
  <si>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</si>
  <si>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</si>
  <si>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</si>
  <si>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</si>
  <si>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</si>
  <si>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</si>
  <si>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</si>
  <si>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</si>
  <si>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</si>
  <si>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</si>
  <si>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</si>
  <si>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</si>
  <si>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</si>
  <si>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</si>
  <si>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</si>
  <si>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</si>
  <si>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</si>
  <si>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</si>
  <si>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</si>
  <si>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</si>
  <si>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</si>
  <si>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</si>
  <si>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</si>
  <si>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</si>
  <si>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</si>
  <si>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</si>
  <si>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</si>
  <si>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</si>
  <si>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</si>
  <si>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</si>
  <si>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</si>
  <si>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</si>
  <si>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</si>
  <si>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</si>
  <si>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</si>
  <si>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</si>
  <si>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</si>
  <si>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</si>
  <si>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</si>
  <si>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</si>
  <si>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</si>
  <si>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</si>
  <si>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</si>
  <si>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</si>
  <si>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</si>
  <si>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</si>
  <si>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</si>
  <si>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</si>
  <si>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</si>
  <si>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</si>
  <si>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</si>
  <si>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</si>
  <si>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</si>
  <si>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</si>
  <si>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</si>
  <si>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</si>
  <si>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</si>
  <si>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</si>
  <si>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</si>
  <si>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</si>
  <si>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</si>
  <si>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</si>
  <si>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</si>
  <si>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</si>
  <si>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</si>
  <si>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</si>
  <si>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</si>
  <si>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</si>
  <si>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</si>
  <si>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</si>
  <si>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</si>
  <si>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</si>
  <si>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</si>
  <si>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</si>
  <si>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</si>
  <si>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</si>
  <si>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</si>
  <si>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</si>
  <si>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</si>
  <si>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</si>
  <si>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</si>
  <si>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</si>
  <si>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</si>
  <si>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</si>
  <si>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</si>
  <si>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</si>
  <si>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</si>
  <si>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</si>
  <si>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</si>
  <si>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</si>
  <si>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</si>
  <si>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</si>
  <si>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</si>
  <si>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</si>
  <si>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</si>
  <si>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</si>
  <si>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</si>
  <si>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</si>
  <si>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</si>
  <si>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</si>
  <si>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</si>
  <si>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</si>
  <si>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</si>
  <si>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</si>
  <si>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</si>
  <si>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</si>
  <si>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</si>
  <si>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</si>
  <si>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</si>
  <si>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</si>
  <si>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</si>
  <si>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</si>
  <si>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</si>
  <si>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</si>
  <si>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</si>
  <si>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</si>
  <si>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</si>
  <si>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</si>
  <si>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</si>
  <si>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</si>
  <si>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</si>
  <si>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</si>
  <si>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</si>
  <si>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</si>
  <si>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</si>
  <si>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</si>
  <si>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</si>
  <si>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</si>
  <si>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</si>
  <si>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</si>
  <si>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</si>
  <si>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</si>
  <si>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</si>
  <si>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</si>
  <si>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</si>
  <si>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</si>
  <si>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</si>
  <si>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</si>
  <si>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</si>
  <si>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</si>
  <si>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</si>
  <si>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</si>
  <si>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</si>
  <si>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</si>
  <si>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</si>
  <si>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</si>
  <si>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</si>
  <si>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</si>
  <si>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</si>
  <si>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</si>
  <si>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</si>
  <si>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</si>
  <si>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</si>
  <si>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</si>
  <si>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</si>
  <si>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</si>
  <si>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</si>
  <si>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</si>
  <si>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</si>
  <si>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</si>
  <si>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</si>
  <si>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</si>
  <si>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</si>
  <si>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</si>
  <si>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</si>
  <si>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</si>
  <si>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</si>
  <si>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</si>
  <si>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</si>
  <si>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</si>
  <si>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</si>
  <si>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</si>
  <si>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</si>
  <si>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</si>
  <si>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</si>
  <si>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</si>
  <si>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</si>
  <si>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</si>
  <si>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</si>
  <si>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</si>
  <si>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</si>
  <si>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</si>
  <si>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</si>
  <si>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</si>
  <si>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</si>
  <si>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</si>
  <si>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</si>
  <si>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</si>
  <si>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</si>
  <si>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</si>
  <si>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</si>
  <si>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</si>
  <si>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</si>
  <si>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</si>
  <si>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</si>
  <si>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</si>
  <si>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</si>
  <si>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</si>
  <si>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</si>
  <si>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</si>
  <si>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</si>
  <si>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</si>
  <si>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</si>
  <si>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</si>
  <si>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</si>
  <si>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</si>
  <si>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</si>
  <si>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</si>
  <si>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</si>
  <si>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</si>
  <si>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</si>
  <si>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</si>
  <si>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</si>
  <si>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</si>
  <si>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</si>
  <si>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</si>
  <si>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</si>
  <si>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</si>
  <si>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</si>
  <si>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</si>
  <si>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</si>
  <si>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</si>
  <si>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</si>
  <si>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</si>
  <si>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</si>
  <si>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</si>
  <si>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</si>
  <si>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</si>
  <si>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</si>
  <si>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</si>
  <si>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</si>
  <si>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</si>
  <si>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</si>
  <si>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</si>
  <si>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</si>
  <si>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</si>
  <si>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</si>
  <si>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</si>
  <si>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</si>
  <si>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</si>
  <si>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</si>
  <si>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</si>
  <si>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</si>
  <si>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</si>
  <si>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</si>
  <si>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</si>
  <si>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</si>
  <si>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</si>
  <si>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</si>
  <si>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</si>
  <si>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</si>
  <si>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</si>
  <si>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</si>
  <si>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</si>
  <si>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</si>
  <si>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</si>
  <si>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</si>
  <si>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</si>
  <si>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</si>
  <si>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</si>
  <si>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</si>
  <si>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</si>
  <si>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</si>
  <si>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</si>
  <si>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</si>
  <si>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</si>
  <si>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</si>
  <si>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</si>
  <si>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</si>
  <si>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</si>
  <si>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</si>
  <si>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</si>
  <si>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</si>
  <si>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</si>
  <si>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</si>
  <si>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</si>
  <si>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</si>
  <si>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</si>
  <si>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</si>
  <si>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</si>
  <si>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</si>
  <si>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</si>
  <si>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</si>
  <si>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</si>
  <si>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</si>
  <si>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</si>
  <si>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</si>
  <si>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</si>
  <si>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</si>
  <si>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</si>
  <si>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</si>
  <si>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</si>
  <si>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</si>
  <si>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</si>
  <si>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</si>
  <si>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</si>
  <si>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</si>
  <si>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</si>
  <si>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</si>
  <si>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</si>
  <si>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</si>
  <si>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</si>
  <si>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</si>
  <si>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</si>
  <si>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</si>
  <si>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</si>
  <si>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</si>
  <si>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</si>
  <si>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</si>
  <si>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</si>
  <si>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</si>
  <si>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</si>
  <si>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</si>
  <si>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</si>
  <si>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</si>
  <si>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</si>
  <si>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</si>
  <si>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</si>
  <si>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</si>
  <si>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</si>
  <si>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</si>
  <si>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</si>
  <si>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</si>
  <si>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</si>
  <si>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</si>
  <si>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</si>
  <si>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</si>
  <si>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</si>
  <si>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</si>
  <si>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</si>
  <si>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</si>
  <si>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</si>
  <si>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</si>
  <si>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</si>
  <si>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</si>
  <si>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</si>
  <si>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</si>
  <si>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</si>
  <si>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</si>
  <si>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</si>
  <si>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</si>
  <si>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</si>
  <si>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</si>
  <si>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</si>
  <si>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</si>
  <si>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</si>
  <si>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</si>
  <si>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</si>
  <si>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</si>
  <si>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</si>
  <si>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</si>
  <si>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</si>
  <si>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</si>
  <si>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</si>
  <si>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</si>
  <si>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</si>
  <si>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</si>
  <si>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</si>
  <si>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</si>
  <si>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</si>
  <si>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</si>
  <si>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</si>
  <si>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</si>
  <si>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</si>
  <si>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</si>
  <si>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</si>
  <si>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</si>
  <si>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</si>
  <si>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</si>
  <si>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</si>
  <si>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</si>
  <si>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</si>
  <si>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</si>
  <si>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</si>
  <si>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</si>
  <si>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</si>
  <si>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</si>
  <si>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</si>
  <si>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</si>
  <si>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</si>
  <si>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</si>
  <si>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</si>
  <si>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</si>
  <si>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</si>
  <si>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</si>
  <si>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</si>
  <si>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</si>
  <si>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</si>
  <si>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</si>
  <si>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</si>
  <si>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</si>
  <si>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</si>
  <si>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</si>
  <si>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</si>
  <si>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</si>
  <si>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</si>
  <si>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</si>
  <si>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</si>
  <si>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</si>
  <si>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</si>
  <si>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</si>
  <si>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</si>
  <si>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</si>
  <si>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</si>
  <si>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</si>
  <si>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</si>
  <si>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</si>
  <si>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</si>
  <si>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</si>
  <si>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</si>
  <si>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</si>
  <si>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</si>
  <si>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</si>
  <si>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</si>
  <si>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</si>
  <si>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</si>
  <si>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</si>
  <si>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</si>
  <si>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</si>
  <si>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</si>
  <si>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</si>
  <si>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</si>
  <si>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</si>
  <si>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</si>
  <si>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</si>
  <si>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</si>
  <si>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</si>
  <si>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</si>
  <si>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</si>
  <si>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</si>
  <si>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</si>
  <si>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</si>
  <si>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</si>
  <si>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</si>
  <si>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</si>
  <si>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</si>
  <si>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</si>
  <si>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</si>
  <si>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</si>
  <si>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</si>
  <si>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</si>
  <si>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</si>
  <si>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</si>
  <si>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</si>
  <si>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</si>
  <si>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</si>
  <si>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</si>
  <si>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</si>
  <si>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</si>
  <si>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</si>
  <si>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</si>
  <si>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</si>
  <si>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</si>
  <si>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</si>
  <si>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</si>
  <si>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</si>
  <si>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</si>
  <si>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</si>
  <si>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</si>
  <si>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</si>
  <si>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</si>
  <si>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</si>
  <si>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</si>
  <si>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</si>
  <si>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</si>
  <si>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</si>
  <si>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</si>
  <si>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</si>
  <si>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</si>
  <si>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</si>
  <si>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</si>
  <si>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</si>
  <si>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</si>
  <si>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</si>
  <si>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</si>
  <si>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</si>
  <si>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</si>
  <si>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</si>
  <si>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</si>
  <si>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</si>
  <si>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</si>
  <si>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</si>
  <si>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</si>
  <si>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</si>
  <si>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</si>
  <si>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</si>
  <si>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</si>
  <si>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</si>
  <si>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</si>
  <si>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</si>
  <si>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</si>
  <si>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</si>
  <si>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</si>
  <si>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</si>
  <si>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</si>
  <si>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</si>
  <si>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</si>
  <si>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</si>
  <si>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</si>
  <si>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</si>
  <si>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</si>
  <si>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</si>
  <si>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</si>
  <si>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</si>
  <si>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</si>
  <si>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</si>
  <si>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</si>
  <si>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</si>
  <si>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</si>
  <si>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</si>
  <si>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</si>
  <si>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</si>
  <si>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</si>
  <si>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</si>
  <si>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</si>
  <si>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</si>
  <si>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</si>
  <si>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</si>
  <si>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</si>
  <si>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</si>
  <si>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</si>
  <si>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</si>
  <si>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</si>
  <si>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</si>
  <si>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</si>
  <si>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</si>
  <si>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</si>
  <si>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</si>
  <si>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</si>
  <si>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</si>
  <si>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</si>
  <si>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</si>
  <si>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</si>
  <si>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</si>
  <si>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</si>
  <si>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</si>
  <si>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</si>
  <si>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</si>
  <si>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</si>
  <si>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</si>
  <si>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</si>
  <si>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</si>
  <si>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</si>
  <si>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</si>
  <si>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</si>
  <si>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</si>
  <si>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</si>
  <si>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</si>
  <si>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</si>
  <si>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</si>
  <si>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</si>
  <si>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</si>
  <si>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</si>
  <si>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</si>
  <si>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</si>
  <si>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</si>
  <si>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</si>
  <si>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</si>
  <si>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</si>
  <si>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</si>
  <si>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</si>
  <si>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</si>
  <si>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</si>
  <si>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</si>
  <si>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</si>
  <si>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</si>
  <si>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</si>
  <si>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</si>
  <si>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</si>
  <si>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</si>
  <si>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</si>
  <si>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</si>
  <si>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</si>
  <si>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</si>
  <si>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</si>
  <si>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</si>
  <si>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</si>
  <si>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</si>
  <si>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</si>
  <si>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</si>
  <si>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</si>
  <si>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</si>
  <si>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</si>
  <si>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</si>
  <si>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</si>
  <si>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</si>
  <si>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</si>
  <si>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</si>
  <si>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</si>
  <si>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</si>
  <si>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</si>
  <si>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</si>
  <si>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</si>
  <si>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</si>
  <si>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</si>
  <si>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</si>
  <si>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</si>
  <si>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</si>
  <si>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</si>
  <si>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</si>
  <si>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</si>
  <si>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</si>
  <si>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</si>
  <si>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</si>
  <si>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</si>
  <si>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</si>
  <si>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</si>
  <si>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</si>
  <si>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</si>
  <si>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</si>
  <si>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</si>
  <si>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</si>
  <si>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</si>
  <si>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</si>
  <si>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</si>
  <si>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</si>
  <si>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</si>
  <si>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</si>
  <si>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</si>
  <si>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</si>
  <si>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</si>
  <si>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</si>
  <si>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</si>
  <si>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</si>
  <si>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</si>
  <si>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</si>
  <si>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</si>
  <si>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</si>
  <si>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5383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</si>
  <si>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</si>
  <si>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</si>
  <si>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</si>
  <si>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</si>
  <si>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</si>
  <si>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</si>
  <si>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</si>
  <si>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</si>
  <si>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</si>
  <si>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</si>
  <si>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</si>
  <si>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</si>
  <si>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</si>
  <si>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</si>
  <si>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</si>
  <si>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</si>
  <si>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</si>
  <si>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</si>
  <si>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</si>
  <si>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</si>
  <si>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</si>
  <si>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</si>
  <si>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</si>
  <si>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</si>
  <si>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</si>
  <si>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</si>
  <si>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</si>
  <si>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</si>
  <si>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</si>
  <si>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</si>
  <si>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</si>
  <si>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</si>
  <si>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</si>
  <si>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</si>
  <si>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</si>
  <si>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</si>
  <si>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</si>
  <si>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</si>
  <si>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</si>
  <si>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</si>
  <si>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</si>
  <si>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</si>
  <si>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</si>
  <si>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</si>
  <si>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</si>
  <si>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</si>
  <si>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</si>
  <si>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</si>
  <si>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</si>
  <si>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</si>
  <si>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</si>
  <si>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</si>
  <si>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</si>
  <si>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</si>
  <si>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</si>
  <si>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</si>
  <si>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</si>
  <si>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</si>
  <si>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</si>
  <si>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</si>
  <si>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</si>
  <si>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</si>
  <si>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</si>
  <si>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</si>
  <si>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</si>
  <si>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</si>
  <si>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</si>
  <si>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</si>
  <si>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</si>
  <si>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</si>
  <si>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</si>
  <si>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</si>
  <si>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</si>
  <si>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</si>
  <si>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</si>
  <si>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</si>
  <si>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</si>
  <si>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</si>
  <si>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</si>
  <si>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</si>
  <si>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</si>
  <si>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</si>
  <si>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</si>
  <si>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</si>
  <si>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</si>
  <si>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</si>
  <si>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</si>
  <si>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</si>
  <si>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</si>
  <si>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</si>
  <si>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</si>
  <si>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</si>
  <si>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</si>
  <si>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</si>
  <si>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</si>
  <si>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</si>
  <si>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</si>
  <si>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</si>
  <si>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</si>
  <si>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</si>
  <si>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</si>
  <si>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</si>
  <si>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</si>
  <si>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</si>
  <si>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</si>
  <si>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</si>
  <si>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</si>
  <si>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</si>
  <si>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</si>
  <si>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</si>
  <si>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</si>
  <si>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</si>
  <si>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</si>
  <si>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</si>
  <si>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</si>
  <si>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</si>
  <si>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</si>
  <si>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</si>
  <si>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</si>
  <si>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</si>
  <si>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</si>
  <si>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</si>
  <si>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</si>
  <si>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</si>
  <si>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</si>
  <si>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</si>
  <si>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</si>
  <si>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</si>
  <si>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</si>
  <si>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</si>
  <si>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</si>
  <si>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</si>
  <si>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</si>
  <si>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</si>
  <si>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</si>
  <si>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</si>
  <si>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</si>
  <si>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</si>
  <si>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</si>
  <si>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</si>
  <si>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</si>
  <si>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</si>
  <si>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</si>
  <si>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</si>
  <si>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</si>
  <si>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</si>
  <si>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</si>
  <si>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</si>
  <si>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</si>
  <si>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</si>
  <si>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</si>
  <si>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</si>
  <si>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</si>
  <si>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</si>
  <si>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</si>
  <si>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</si>
  <si>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</si>
  <si>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</si>
  <si>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</si>
  <si>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</si>
  <si>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</si>
  <si>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</si>
  <si>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</si>
  <si>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</si>
  <si>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</si>
  <si>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</si>
  <si>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</si>
  <si>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</si>
  <si>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</si>
  <si>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</si>
  <si>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</si>
  <si>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</si>
  <si>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</si>
  <si>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</si>
  <si>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</si>
  <si>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</si>
  <si>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</si>
  <si>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</si>
  <si>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</si>
  <si>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</si>
  <si>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</si>
  <si>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</si>
  <si>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</si>
  <si>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</si>
  <si>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</si>
  <si>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</si>
  <si>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</si>
  <si>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</si>
  <si>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</si>
  <si>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</si>
  <si>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</si>
  <si>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</si>
  <si>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</si>
  <si>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</si>
  <si>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</si>
  <si>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</si>
  <si>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</si>
  <si>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</si>
  <si>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</si>
  <si>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</si>
  <si>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</si>
  <si>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</si>
  <si>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</si>
  <si>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</si>
  <si>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</si>
  <si>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</si>
  <si>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</si>
  <si>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</si>
  <si>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</si>
  <si>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</si>
  <si>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</si>
  <si>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</si>
  <si>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</si>
  <si>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</si>
  <si>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</si>
  <si>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</si>
  <si>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</si>
  <si>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</si>
  <si>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</si>
  <si>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</si>
  <si>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</si>
  <si>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</si>
  <si>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</si>
  <si>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</si>
  <si>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</si>
  <si>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</si>
  <si>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</si>
  <si>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</si>
  <si>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</si>
  <si>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</si>
  <si>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</si>
  <si>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</si>
  <si>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</si>
  <si>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</si>
  <si>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</si>
  <si>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</si>
  <si>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</si>
  <si>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</si>
  <si>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</si>
  <si>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</si>
  <si>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</si>
  <si>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</si>
  <si>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</si>
  <si>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</si>
  <si>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</si>
  <si>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</si>
  <si>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</si>
  <si>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</si>
  <si>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</si>
  <si>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</si>
  <si>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</si>
  <si>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</si>
  <si>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</si>
  <si>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</si>
  <si>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</si>
  <si>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</si>
  <si>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</si>
  <si>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</si>
  <si>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</si>
  <si>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</si>
  <si>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</si>
  <si>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</si>
  <si>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</si>
  <si>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</si>
  <si>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</si>
  <si>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</si>
  <si>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</si>
  <si>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</si>
  <si>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</si>
  <si>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</si>
  <si>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</si>
  <si>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</si>
  <si>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</si>
  <si>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</si>
  <si>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</si>
  <si>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</si>
  <si>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</si>
  <si>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</si>
  <si>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</si>
  <si>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</si>
  <si>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</si>
  <si>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</si>
  <si>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</si>
  <si>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</si>
  <si>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</si>
  <si>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</si>
  <si>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</si>
  <si>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</si>
  <si>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</si>
  <si>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</si>
  <si>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</si>
  <si>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</si>
  <si>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</si>
  <si>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</si>
  <si>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</si>
  <si>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</si>
  <si>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</si>
  <si>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</si>
  <si>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</si>
  <si>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</si>
  <si>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</si>
  <si>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</si>
  <si>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</si>
  <si>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</si>
  <si>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</si>
  <si>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</si>
  <si>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</si>
  <si>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</si>
  <si>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</si>
  <si>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</si>
  <si>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</si>
  <si>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</si>
  <si>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</si>
  <si>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</si>
  <si>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</si>
  <si>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</si>
  <si>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</si>
  <si>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</si>
  <si>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</si>
  <si>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</si>
  <si>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</si>
  <si>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</si>
  <si>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</si>
  <si>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</si>
  <si>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</si>
  <si>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</si>
  <si>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</si>
  <si>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</si>
  <si>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</si>
  <si>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</si>
  <si>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</si>
  <si>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</si>
  <si>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</si>
  <si>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</si>
  <si>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</si>
  <si>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</si>
  <si>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</si>
  <si>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</si>
  <si>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</si>
  <si>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</si>
  <si>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</si>
  <si>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</si>
  <si>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</si>
  <si>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</si>
  <si>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</si>
  <si>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</si>
  <si>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</si>
  <si>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</si>
  <si>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</si>
  <si>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</si>
  <si>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</si>
  <si>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</si>
  <si>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</si>
  <si>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</si>
  <si>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</si>
  <si>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</si>
  <si>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</si>
  <si>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</si>
  <si>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</si>
  <si>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</si>
  <si>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</si>
  <si>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</si>
  <si>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</si>
  <si>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</si>
  <si>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</si>
  <si>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</si>
  <si>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</si>
  <si>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</si>
  <si>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</si>
  <si>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</si>
  <si>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</si>
  <si>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</si>
  <si>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</si>
  <si>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</si>
  <si>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</si>
  <si>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</si>
  <si>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</si>
  <si>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</si>
  <si>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</si>
  <si>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</si>
  <si>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</si>
  <si>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</si>
  <si>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</si>
  <si>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</si>
  <si>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</si>
  <si>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</si>
  <si>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</si>
  <si>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</si>
  <si>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</si>
  <si>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</si>
  <si>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</si>
  <si>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</si>
  <si>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</si>
  <si>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</si>
  <si>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</si>
  <si>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</si>
  <si>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</si>
  <si>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</si>
  <si>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</si>
  <si>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</si>
  <si>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</si>
  <si>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</si>
  <si>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</si>
  <si>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</si>
  <si>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</si>
  <si>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</si>
  <si>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</si>
  <si>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</si>
  <si>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</si>
  <si>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</si>
  <si>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</si>
  <si>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</si>
  <si>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</si>
  <si>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</si>
  <si>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</si>
  <si>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</si>
  <si>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</si>
  <si>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</si>
  <si>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</si>
  <si>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</si>
  <si>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</si>
  <si>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</si>
  <si>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</si>
  <si>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</si>
  <si>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</si>
  <si>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</si>
  <si>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</si>
  <si>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</si>
  <si>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</si>
  <si>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</si>
  <si>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</si>
  <si>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</si>
  <si>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</si>
  <si>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</si>
  <si>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</si>
  <si>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</si>
  <si>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</si>
  <si>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</si>
  <si>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</si>
  <si>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</si>
  <si>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</si>
  <si>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</si>
  <si>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</si>
  <si>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</si>
  <si>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</si>
  <si>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</si>
  <si>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</si>
  <si>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</si>
  <si>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</si>
  <si>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</si>
  <si>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</si>
  <si>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</si>
  <si>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</si>
  <si>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</si>
  <si>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</si>
  <si>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</si>
  <si>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</si>
  <si>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</si>
  <si>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</si>
  <si>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</si>
  <si>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</si>
  <si>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</si>
  <si>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</si>
  <si>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</si>
  <si>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</si>
  <si>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</si>
  <si>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</si>
  <si>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</si>
  <si>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</si>
  <si>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</si>
  <si>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</si>
  <si>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</si>
  <si>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</si>
  <si>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</si>
  <si>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</si>
  <si>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</si>
  <si>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</si>
  <si>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</si>
  <si>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</si>
  <si>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</si>
  <si>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</si>
  <si>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</si>
  <si>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</si>
  <si>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</si>
  <si>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</si>
  <si>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</si>
  <si>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</si>
  <si>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</si>
  <si>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</si>
  <si>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</si>
  <si>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</si>
  <si>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</si>
  <si>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</si>
  <si>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</si>
  <si>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</si>
  <si>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</si>
  <si>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</si>
  <si>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</si>
  <si>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</si>
  <si>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</si>
  <si>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</si>
  <si>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</si>
  <si>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</si>
  <si>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</si>
  <si>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</si>
  <si>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</si>
  <si>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</si>
  <si>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</si>
  <si>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</si>
  <si>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</si>
  <si>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</si>
  <si>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</si>
  <si>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</si>
  <si>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</si>
  <si>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</si>
  <si>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</si>
  <si>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</si>
  <si>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</si>
  <si>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</si>
  <si>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</si>
  <si>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</si>
  <si>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</si>
  <si>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</si>
  <si>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</si>
  <si>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</si>
  <si>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</si>
  <si>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</si>
  <si>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</si>
  <si>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</si>
  <si>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</si>
  <si>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</si>
  <si>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</si>
  <si>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</si>
  <si>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</si>
  <si>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</si>
  <si>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</si>
  <si>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</si>
  <si>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</si>
  <si>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</si>
  <si>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</si>
  <si>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</si>
  <si>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</si>
  <si>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</si>
  <si>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</si>
  <si>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</si>
  <si>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</si>
  <si>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</si>
  <si>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</si>
  <si>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</si>
  <si>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</si>
  <si>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</si>
  <si>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</si>
  <si>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</si>
  <si>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</si>
  <si>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</si>
  <si>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</si>
  <si>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</si>
  <si>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</si>
  <si>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</si>
  <si>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</si>
  <si>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</si>
  <si>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</si>
  <si>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</si>
  <si>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</si>
  <si>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</si>
  <si>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</si>
  <si>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</si>
  <si>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</si>
  <si>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</si>
  <si>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</si>
  <si>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</si>
  <si>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</si>
  <si>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</si>
  <si>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</si>
  <si>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</si>
  <si>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</si>
  <si>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</si>
  <si>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</si>
  <si>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</si>
  <si>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</si>
  <si>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</si>
  <si>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</si>
  <si>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</si>
  <si>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</si>
  <si>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</si>
  <si>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</si>
  <si>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</si>
  <si>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</si>
  <si>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</si>
  <si>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</si>
  <si>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</si>
  <si>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</si>
  <si>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</si>
  <si>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</si>
  <si>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</si>
  <si>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</si>
  <si>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</si>
  <si>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</si>
  <si>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</si>
  <si>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</si>
  <si>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</si>
  <si>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</si>
  <si>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</si>
  <si>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</si>
  <si>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</si>
  <si>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</si>
  <si>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</si>
  <si>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</si>
  <si>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</si>
  <si>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</si>
  <si>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</si>
  <si>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</si>
  <si>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</si>
  <si>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</si>
  <si>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</si>
  <si>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</si>
  <si>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</si>
  <si>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</si>
  <si>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</si>
  <si>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</si>
  <si>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</si>
  <si>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</si>
  <si>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</si>
  <si>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</si>
  <si>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</si>
  <si>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</si>
  <si>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</si>
  <si>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</si>
  <si>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</si>
  <si>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</si>
  <si>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</si>
  <si>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</si>
  <si>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</si>
  <si>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</si>
  <si>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</si>
  <si>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</si>
  <si>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</si>
  <si>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</si>
  <si>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</si>
  <si>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</si>
  <si>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</si>
  <si>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中化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</si>
  <si>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</si>
  <si>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</si>
  <si>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</si>
  <si>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</si>
  <si>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</si>
  <si>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</si>
  <si>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</si>
  <si>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</si>
  <si>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</si>
  <si>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</si>
  <si>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</si>
  <si>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</si>
  <si>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</si>
  <si>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</si>
  <si>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</si>
  <si>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</si>
  <si>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</si>
  <si>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</si>
  <si>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</si>
  <si>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</si>
  <si>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</si>
  <si>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</si>
  <si>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</si>
  <si>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</si>
  <si>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</si>
  <si>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</si>
  <si>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</si>
  <si>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</si>
  <si>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</si>
  <si>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</si>
  <si>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</si>
  <si>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</si>
  <si>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</si>
  <si>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</si>
  <si>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</si>
  <si>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</si>
  <si>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</si>
  <si>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</si>
  <si>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</si>
  <si>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</si>
  <si>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</si>
  <si>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</si>
  <si>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</si>
  <si>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</si>
  <si>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</si>
  <si>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</si>
  <si>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</si>
  <si>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</si>
  <si>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</si>
  <si>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</si>
  <si>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</si>
  <si>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</si>
  <si>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</si>
  <si>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</si>
  <si>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</si>
  <si>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</si>
  <si>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</si>
  <si>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</si>
  <si>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</si>
  <si>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</si>
  <si>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</si>
  <si>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</si>
  <si>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</si>
  <si>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</si>
  <si>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</si>
  <si>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</si>
  <si>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</si>
  <si>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</si>
  <si>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</si>
  <si>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</si>
  <si>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</si>
  <si>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</si>
  <si>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</si>
  <si>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</si>
  <si>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</si>
  <si>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</si>
  <si>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</si>
  <si>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</si>
  <si>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</si>
  <si>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</si>
  <si>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</si>
  <si>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</si>
  <si>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</si>
  <si>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</si>
  <si>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</si>
  <si>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</si>
  <si>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</si>
  <si>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</si>
  <si>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</si>
  <si>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</si>
  <si>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</si>
  <si>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</si>
  <si>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</si>
  <si>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</si>
  <si>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</si>
  <si>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</si>
  <si>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</si>
  <si>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</si>
  <si>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</si>
  <si>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</si>
  <si>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</si>
  <si>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</si>
  <si>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</si>
  <si>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</si>
  <si>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</si>
  <si>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</si>
  <si>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</si>
  <si>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</si>
  <si>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</si>
  <si>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</si>
  <si>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</si>
  <si>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</si>
  <si>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</si>
  <si>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</si>
  <si>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</si>
  <si>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</si>
  <si>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</si>
  <si>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</si>
  <si>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</si>
  <si>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</si>
  <si>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</si>
  <si>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</si>
  <si>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</si>
  <si>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</si>
  <si>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</si>
  <si>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</si>
  <si>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</si>
  <si>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</si>
  <si>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</si>
  <si>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</si>
  <si>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</si>
  <si>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</si>
  <si>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</si>
  <si>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</si>
  <si>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</si>
  <si>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</si>
  <si>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</si>
  <si>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</si>
  <si>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</si>
  <si>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</si>
  <si>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</si>
  <si>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</si>
  <si>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</si>
  <si>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</si>
  <si>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</si>
  <si>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</si>
  <si>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</si>
  <si>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</si>
  <si>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</si>
  <si>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</si>
  <si>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</si>
  <si>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</si>
  <si>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</si>
  <si>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</si>
  <si>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</si>
  <si>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</si>
  <si>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</si>
  <si>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</si>
  <si>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</si>
  <si>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</si>
  <si>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</si>
  <si>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</si>
  <si>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</si>
  <si>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</si>
  <si>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</si>
  <si>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</si>
  <si>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</si>
  <si>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</si>
  <si>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</si>
  <si>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</si>
  <si>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</si>
  <si>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</si>
  <si>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</si>
  <si>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</si>
  <si>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</si>
  <si>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</si>
  <si>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</si>
  <si>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</si>
  <si>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</si>
  <si>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</si>
  <si>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</si>
  <si>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</si>
  <si>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</si>
  <si>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</si>
  <si>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</si>
  <si>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</si>
  <si>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</si>
  <si>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</si>
  <si>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</si>
  <si>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</si>
  <si>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</si>
  <si>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</si>
  <si>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</si>
  <si>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</si>
  <si>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</si>
  <si>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</si>
  <si>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</si>
  <si>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</si>
  <si>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</si>
  <si>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</si>
  <si>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</si>
  <si>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</si>
  <si>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</si>
  <si>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</si>
  <si>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</si>
  <si>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</si>
  <si>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</si>
  <si>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</si>
  <si>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</si>
  <si>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</si>
  <si>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</si>
  <si>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</si>
  <si>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</si>
  <si>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</si>
  <si>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</si>
  <si>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</si>
  <si>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</si>
  <si>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</si>
  <si>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</si>
  <si>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</si>
  <si>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</si>
  <si>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</si>
  <si>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</si>
  <si>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</si>
  <si>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</si>
  <si>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</si>
  <si>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</si>
  <si>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</si>
  <si>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</si>
  <si>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</si>
  <si>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</si>
  <si>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</si>
  <si>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</si>
  <si>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</si>
  <si>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</si>
  <si>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</si>
  <si>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</si>
  <si>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</si>
  <si>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</si>
  <si>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</si>
  <si>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</si>
  <si>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</si>
  <si>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</si>
  <si>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</si>
  <si>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</si>
  <si>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</si>
  <si>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</si>
  <si>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</si>
  <si>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</si>
  <si>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</si>
  <si>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</si>
  <si>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</si>
  <si>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</si>
  <si>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</si>
  <si>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</si>
  <si>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</si>
  <si>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</si>
  <si>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</si>
  <si>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</si>
  <si>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</si>
  <si>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</si>
  <si>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</si>
  <si>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</si>
  <si>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</si>
  <si>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</si>
  <si>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</si>
  <si>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</si>
  <si>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</si>
  <si>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</si>
  <si>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</si>
  <si>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</si>
  <si>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</si>
  <si>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</si>
  <si>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</si>
  <si>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</si>
  <si>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</si>
  <si>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</si>
  <si>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</si>
  <si>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</si>
  <si>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</si>
  <si>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</si>
  <si>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</si>
  <si>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</si>
  <si>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</si>
  <si>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</si>
  <si>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</si>
  <si>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</si>
  <si>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</si>
  <si>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</si>
  <si>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</si>
  <si>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</si>
  <si>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</si>
  <si>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</si>
  <si>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</si>
  <si>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</si>
  <si>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</si>
  <si>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</si>
  <si>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</si>
  <si>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</si>
  <si>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</si>
  <si>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</si>
  <si>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</si>
  <si>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</si>
  <si>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</si>
  <si>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</si>
  <si>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</si>
  <si>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</si>
  <si>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</si>
  <si>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</si>
  <si>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</si>
  <si>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</si>
  <si>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</si>
  <si>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</si>
  <si>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</si>
  <si>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</si>
  <si>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</si>
  <si>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</si>
  <si>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</si>
  <si>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</si>
  <si>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</si>
  <si>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</si>
  <si>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</si>
  <si>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</si>
  <si>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</si>
  <si>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</si>
  <si>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</si>
  <si>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</si>
  <si>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</si>
  <si>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</si>
  <si>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</si>
  <si>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</si>
  <si>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</si>
  <si>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</si>
  <si>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</si>
  <si>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</si>
  <si>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凱羿-KY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</si>
  <si>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</si>
  <si>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</si>
  <si>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</si>
  <si>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</si>
  <si>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</si>
  <si>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</si>
  <si>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</si>
  <si>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</si>
  <si>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</si>
  <si>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</si>
  <si>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</si>
  <si>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</si>
  <si>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</si>
  <si>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</si>
  <si>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</si>
  <si>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</si>
  <si>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</si>
  <si>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</si>
  <si>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</si>
  <si>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</si>
  <si>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</si>
  <si>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</si>
  <si>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</si>
  <si>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</si>
  <si>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</si>
  <si>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</si>
  <si>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</si>
  <si>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</si>
  <si>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</si>
  <si>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</si>
  <si>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</si>
  <si>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</si>
  <si>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</si>
  <si>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</si>
  <si>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</si>
  <si>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</si>
  <si>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</si>
  <si>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</si>
  <si>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</si>
  <si>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</si>
  <si>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</si>
  <si>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</si>
  <si>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</si>
  <si>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</si>
  <si>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</si>
  <si>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</si>
  <si>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</si>
  <si>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</si>
  <si>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</si>
  <si>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</si>
  <si>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</si>
  <si>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</si>
  <si>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</si>
  <si>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</si>
  <si>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</si>
  <si>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</si>
  <si>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</si>
  <si>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</si>
  <si>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</si>
  <si>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</si>
  <si>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</si>
  <si>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</si>
  <si>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</si>
  <si>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</si>
  <si>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</si>
  <si>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</si>
  <si>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</si>
  <si>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</si>
  <si>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</si>
  <si>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</si>
  <si>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</si>
  <si>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</si>
  <si>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</si>
  <si>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</si>
  <si>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</si>
  <si>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</si>
  <si>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</si>
  <si>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</si>
  <si>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</si>
  <si>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</si>
  <si>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</si>
  <si>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</si>
  <si>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</si>
  <si>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</si>
  <si>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</si>
  <si>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</si>
  <si>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</si>
  <si>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</si>
  <si>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</si>
  <si>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</si>
  <si>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</si>
  <si>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</si>
  <si>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</si>
  <si>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</si>
  <si>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</si>
  <si>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</si>
  <si>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</si>
  <si>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</si>
  <si>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</si>
  <si>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</si>
  <si>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</si>
  <si>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</si>
  <si>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</si>
  <si>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</si>
  <si>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</si>
  <si>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</si>
  <si>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</si>
  <si>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</si>
  <si>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</si>
  <si>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</si>
  <si>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</si>
  <si>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</si>
  <si>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</si>
  <si>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</si>
  <si>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</si>
  <si>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</si>
  <si>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</si>
  <si>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</si>
  <si>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</si>
  <si>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</si>
  <si>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</si>
  <si>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</si>
  <si>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</si>
  <si>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</si>
  <si>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</si>
  <si>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</si>
  <si>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</si>
  <si>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</si>
  <si>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</si>
  <si>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</si>
  <si>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</si>
  <si>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</si>
  <si>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</si>
  <si>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</si>
  <si>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</si>
  <si>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</si>
  <si>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</si>
  <si>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</si>
  <si>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</si>
  <si>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</si>
  <si>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</si>
  <si>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</si>
  <si>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</si>
  <si>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</si>
  <si>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</si>
  <si>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</si>
  <si>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</si>
  <si>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</si>
  <si>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</si>
  <si>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</si>
  <si>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</si>
  <si>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</si>
  <si>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</si>
  <si>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</si>
  <si>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</si>
  <si>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</si>
  <si>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</si>
  <si>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</si>
  <si>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</si>
  <si>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</si>
  <si>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</si>
  <si>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</si>
  <si>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</si>
  <si>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</si>
  <si>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</si>
  <si>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</si>
  <si>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</si>
  <si>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</si>
  <si>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</si>
  <si>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</si>
  <si>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</si>
  <si>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</si>
  <si>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</si>
  <si>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</si>
  <si>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</si>
  <si>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</si>
  <si>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</si>
  <si>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</si>
  <si>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</si>
  <si>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</si>
  <si>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</si>
  <si>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</si>
  <si>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</si>
  <si>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</si>
  <si>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</si>
  <si>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</si>
  <si>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</si>
  <si>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</si>
  <si>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</si>
  <si>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</si>
  <si>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</si>
  <si>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</si>
  <si>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</si>
  <si>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</si>
  <si>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</si>
  <si>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</si>
  <si>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</si>
  <si>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</si>
  <si>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</si>
  <si>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</si>
  <si>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</si>
  <si>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</si>
  <si>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</si>
  <si>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</si>
  <si>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</si>
  <si>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</si>
  <si>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</si>
  <si>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</si>
  <si>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</si>
  <si>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</si>
  <si>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</si>
  <si>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</si>
  <si>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</si>
  <si>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</si>
  <si>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</si>
  <si>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</si>
  <si>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</si>
  <si>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</si>
  <si>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</si>
  <si>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</si>
  <si>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</si>
  <si>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</si>
  <si>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</si>
  <si>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</si>
  <si>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</si>
  <si>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</si>
  <si>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</si>
  <si>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</si>
  <si>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</si>
  <si>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</si>
  <si>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</si>
  <si>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</si>
  <si>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</si>
  <si>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</si>
  <si>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</si>
  <si>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</si>
  <si>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</si>
  <si>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</si>
  <si>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</si>
  <si>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</si>
  <si>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</si>
  <si>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</si>
  <si>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</si>
  <si>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</si>
  <si>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</si>
  <si>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</si>
  <si>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</si>
  <si>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</si>
  <si>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</si>
  <si>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</si>
  <si>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</si>
  <si>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</si>
  <si>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</si>
  <si>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</si>
  <si>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</si>
  <si>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</si>
  <si>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</si>
  <si>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</si>
  <si>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</si>
  <si>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</si>
  <si>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</si>
  <si>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</si>
  <si>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</si>
  <si>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</si>
  <si>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</si>
  <si>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</si>
  <si>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</si>
  <si>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</si>
  <si>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</si>
  <si>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</si>
  <si>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</si>
  <si>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</si>
  <si>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</si>
  <si>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</si>
  <si>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</si>
  <si>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</si>
  <si>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</si>
  <si>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</si>
  <si>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</si>
  <si>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</si>
  <si>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</si>
  <si>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</si>
  <si>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</si>
  <si>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</si>
  <si>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</si>
  <si>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</si>
  <si>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</si>
  <si>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</si>
  <si>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</si>
  <si>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</si>
  <si>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</si>
  <si>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</si>
  <si>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</si>
  <si>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</si>
  <si>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</si>
  <si>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</si>
  <si>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</si>
  <si>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</si>
  <si>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</si>
  <si>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</si>
  <si>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</si>
  <si>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</si>
  <si>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</si>
  <si>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</si>
  <si>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</si>
  <si>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</si>
  <si>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</si>
  <si>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</si>
  <si>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</si>
  <si>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</si>
  <si>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</si>
  <si>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</si>
  <si>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元勝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</si>
  <si>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</si>
  <si>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</si>
  <si>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</si>
  <si>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</si>
  <si>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</si>
  <si>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</si>
  <si>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</si>
  <si>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</si>
  <si>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</si>
  <si>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</si>
  <si>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</si>
  <si>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</si>
  <si>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</si>
  <si>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</si>
  <si>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</si>
  <si>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</si>
  <si>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</si>
  <si>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</si>
  <si>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</si>
  <si>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</si>
  <si>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</si>
  <si>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</si>
  <si>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</si>
  <si>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</si>
  <si>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</si>
  <si>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</si>
  <si>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</si>
  <si>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</si>
  <si>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</si>
  <si>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</si>
  <si>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</si>
  <si>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</si>
  <si>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</si>
  <si>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</si>
  <si>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</si>
  <si>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</si>
  <si>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</si>
  <si>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</si>
  <si>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</si>
  <si>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</si>
  <si>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</si>
  <si>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</si>
  <si>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</si>
  <si>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</si>
  <si>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</si>
  <si>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</si>
  <si>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</si>
  <si>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</si>
  <si>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</si>
  <si>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</si>
  <si>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</si>
  <si>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</si>
  <si>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</si>
  <si>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</si>
  <si>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</si>
  <si>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</si>
  <si>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</si>
  <si>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</si>
  <si>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</si>
  <si>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</si>
  <si>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</si>
  <si>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</si>
  <si>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</si>
  <si>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昇華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</si>
  <si>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</si>
  <si>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</si>
  <si>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</si>
  <si>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</si>
  <si>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</si>
  <si>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</si>
  <si>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</si>
  <si>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</si>
  <si>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</si>
  <si>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</si>
  <si>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</si>
  <si>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</si>
  <si>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</si>
  <si>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</si>
  <si>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</si>
  <si>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</si>
  <si>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</si>
  <si>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</si>
  <si>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</si>
  <si>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</si>
  <si>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</si>
  <si>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</si>
  <si>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</si>
  <si>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</si>
  <si>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</si>
  <si>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</si>
  <si>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</si>
  <si>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</si>
  <si>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</si>
  <si>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</si>
  <si>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</si>
  <si>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</si>
  <si>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</si>
  <si>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</si>
  <si>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</si>
  <si>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</si>
  <si>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</si>
  <si>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</si>
  <si>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</si>
  <si>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</si>
  <si>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</si>
  <si>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</si>
  <si>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</si>
  <si>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</si>
  <si>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</si>
  <si>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</si>
  <si>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</si>
  <si>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</si>
  <si>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</si>
  <si>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</si>
  <si>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</si>
  <si>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</si>
  <si>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</si>
  <si>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</si>
  <si>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</si>
  <si>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</si>
  <si>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</si>
  <si>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</si>
  <si>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</si>
  <si>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</si>
  <si>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</si>
  <si>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</si>
  <si>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</si>
  <si>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</si>
  <si>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</si>
  <si>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</si>
  <si>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</si>
  <si>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</si>
  <si>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</si>
  <si>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</si>
  <si>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</si>
  <si>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</si>
  <si>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</si>
  <si>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</si>
  <si>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</si>
  <si>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</si>
  <si>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</si>
  <si>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</si>
  <si>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</si>
  <si>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</si>
  <si>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</si>
  <si>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</si>
  <si>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</si>
  <si>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</si>
  <si>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</si>
  <si>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</si>
  <si>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</si>
  <si>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</si>
  <si>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</si>
  <si>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</si>
  <si>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</si>
  <si>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</si>
  <si>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</si>
  <si>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</si>
  <si>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</si>
  <si>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</si>
  <si>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</si>
  <si>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</si>
  <si>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金利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</si>
  <si>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</si>
  <si>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</si>
  <si>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</si>
  <si>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</si>
  <si>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</si>
  <si>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</si>
  <si>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</si>
  <si>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</si>
  <si>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</si>
  <si>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</si>
  <si>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</si>
  <si>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</si>
  <si>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</si>
  <si>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</si>
  <si>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</si>
  <si>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</si>
  <si>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</si>
  <si>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</si>
  <si>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</si>
  <si>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</si>
  <si>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</si>
  <si>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</si>
  <si>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</si>
  <si>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</si>
  <si>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</si>
  <si>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</si>
  <si>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</si>
  <si>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</si>
  <si>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</si>
  <si>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</si>
  <si>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</si>
  <si>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</si>
  <si>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</si>
  <si>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</si>
  <si>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</si>
  <si>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</si>
  <si>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</si>
  <si>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</si>
  <si>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</si>
  <si>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</si>
  <si>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</si>
  <si>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</si>
  <si>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</si>
  <si>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</si>
  <si>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</si>
  <si>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</si>
  <si>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</si>
  <si>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</si>
  <si>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</si>
  <si>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</si>
  <si>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</si>
  <si>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</si>
  <si>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</si>
  <si>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</si>
  <si>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</si>
  <si>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</si>
  <si>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</si>
  <si>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</si>
  <si>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</si>
  <si>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</si>
  <si>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</si>
  <si>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</si>
  <si>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</si>
  <si>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</si>
  <si>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</si>
  <si>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</si>
  <si>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</si>
  <si>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</si>
  <si>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</si>
  <si>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</si>
  <si>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</si>
  <si>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</si>
  <si>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</si>
  <si>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</si>
  <si>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</si>
  <si>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</si>
  <si>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</si>
  <si>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</si>
  <si>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</si>
  <si>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</si>
  <si>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</si>
  <si>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</si>
  <si>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</si>
  <si>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</si>
  <si>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</si>
  <si>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</si>
  <si>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</si>
  <si>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</si>
  <si>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</si>
  <si>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</si>
  <si>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</si>
  <si>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</si>
  <si>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</si>
  <si>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</si>
  <si>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</si>
  <si>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</si>
  <si>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</si>
  <si>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</si>
  <si>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</si>
  <si>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</si>
  <si>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</si>
  <si>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</si>
  <si>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</si>
  <si>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</si>
  <si>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</si>
  <si>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</si>
  <si>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</si>
  <si>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</si>
  <si>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</si>
  <si>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</si>
  <si>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</si>
  <si>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</si>
  <si>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</si>
  <si>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</si>
  <si>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</si>
  <si>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</si>
  <si>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</si>
  <si>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</si>
  <si>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</si>
  <si>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</si>
  <si>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</si>
  <si>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</si>
  <si>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</si>
  <si>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</si>
  <si>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</si>
  <si>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</si>
  <si>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</si>
  <si>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</si>
  <si>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</si>
  <si>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</si>
  <si>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</si>
  <si>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</si>
  <si>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</si>
  <si>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</si>
  <si>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</si>
  <si>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</si>
  <si>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</si>
  <si>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</si>
  <si>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</si>
  <si>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</si>
  <si>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</si>
  <si>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</si>
  <si>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</si>
  <si>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</si>
  <si>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</si>
  <si>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</si>
  <si>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</si>
  <si>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</si>
  <si>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</si>
  <si>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</si>
  <si>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</si>
  <si>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</si>
  <si>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</si>
  <si>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</si>
  <si>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</si>
  <si>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</si>
  <si>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</si>
  <si>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</si>
  <si>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</si>
  <si>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</si>
  <si>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</si>
  <si>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</si>
  <si>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</si>
  <si>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</si>
  <si>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</si>
  <si>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</si>
  <si>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</si>
  <si>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</si>
  <si>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</si>
  <si>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</si>
  <si>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</si>
  <si>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</si>
  <si>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</si>
  <si>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</si>
  <si>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</si>
  <si>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</si>
  <si>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</si>
  <si>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</si>
  <si>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</si>
  <si>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</si>
  <si>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</si>
  <si>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</si>
  <si>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</si>
  <si>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</si>
  <si>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</si>
  <si>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</si>
  <si>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</si>
  <si>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</si>
  <si>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</si>
  <si>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</si>
  <si>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</si>
  <si>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</si>
  <si>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</si>
  <si>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</si>
  <si>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</si>
  <si>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</si>
  <si>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</si>
  <si>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</si>
  <si>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</si>
  <si>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</si>
  <si>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通訊-KY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</si>
  <si>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</si>
  <si>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</si>
  <si>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</si>
  <si>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</si>
  <si>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</si>
  <si>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</si>
  <si>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</si>
  <si>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</si>
  <si>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</si>
  <si>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</si>
  <si>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</si>
  <si>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</si>
  <si>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</si>
  <si>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</si>
  <si>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</si>
  <si>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</si>
  <si>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</si>
  <si>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</si>
  <si>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</si>
  <si>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</si>
  <si>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</si>
  <si>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</si>
  <si>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</si>
  <si>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</si>
  <si>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</si>
  <si>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</si>
  <si>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</si>
  <si>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</si>
  <si>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</si>
  <si>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</si>
  <si>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</si>
  <si>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</si>
  <si>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</si>
  <si>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</si>
  <si>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</si>
  <si>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</si>
  <si>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</si>
  <si>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</si>
  <si>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</si>
  <si>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</si>
  <si>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</si>
  <si>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</si>
  <si>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</si>
  <si>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</si>
  <si>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</si>
  <si>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</si>
  <si>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</si>
  <si>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</si>
  <si>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</si>
  <si>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</si>
  <si>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</si>
  <si>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</si>
  <si>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</si>
  <si>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</si>
  <si>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</si>
  <si>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</si>
  <si>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</si>
  <si>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</si>
  <si>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</si>
  <si>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</si>
  <si>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</si>
  <si>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</si>
  <si>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</si>
  <si>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</si>
  <si>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</si>
  <si>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</si>
  <si>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</si>
  <si>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</si>
  <si>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</si>
  <si>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</si>
  <si>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</si>
  <si>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</si>
  <si>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</si>
  <si>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</si>
  <si>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</si>
  <si>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</si>
  <si>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</si>
  <si>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</si>
  <si>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</si>
  <si>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</si>
  <si>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</si>
  <si>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</si>
  <si>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</si>
  <si>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</si>
  <si>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</si>
  <si>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</si>
  <si>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</si>
  <si>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</si>
  <si>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</si>
  <si>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</si>
  <si>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</si>
  <si>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</si>
  <si>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</si>
  <si>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</si>
  <si>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</si>
  <si>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</si>
  <si>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</si>
  <si>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</si>
  <si>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</si>
  <si>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</si>
  <si>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</si>
  <si>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</si>
  <si>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</si>
  <si>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</si>
  <si>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</si>
  <si>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</si>
  <si>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</si>
  <si>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</si>
  <si>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</si>
  <si>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</si>
  <si>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</si>
  <si>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</si>
  <si>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</si>
  <si>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</si>
  <si>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</si>
  <si>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</si>
  <si>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</si>
  <si>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</si>
  <si>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</si>
  <si>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</si>
  <si>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</si>
  <si>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</si>
  <si>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</si>
  <si>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</si>
  <si>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</si>
  <si>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</si>
  <si>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</si>
  <si>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</si>
  <si>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</si>
  <si>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</si>
  <si>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</si>
  <si>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</si>
  <si>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</si>
  <si>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</si>
  <si>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</si>
  <si>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</si>
  <si>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</si>
  <si>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</si>
  <si>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</si>
  <si>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</si>
  <si>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</si>
  <si>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</si>
  <si>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</si>
  <si>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</si>
  <si>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</si>
  <si>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</si>
  <si>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</si>
  <si>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</si>
  <si>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</si>
  <si>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</si>
  <si>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</si>
  <si>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</si>
  <si>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</si>
  <si>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</si>
  <si>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</si>
  <si>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</si>
  <si>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</si>
  <si>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</si>
  <si>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</si>
  <si>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</si>
  <si>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</si>
  <si>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</si>
  <si>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</si>
  <si>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</si>
  <si>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</si>
  <si>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</si>
  <si>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</si>
  <si>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</si>
  <si>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</si>
  <si>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</si>
  <si>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</si>
  <si>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</si>
  <si>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</si>
  <si>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</si>
  <si>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</si>
  <si>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</si>
  <si>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</si>
  <si>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</si>
  <si>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</si>
  <si>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</si>
  <si>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</si>
  <si>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</si>
  <si>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</si>
  <si>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</si>
  <si>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</si>
  <si>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</si>
  <si>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</si>
  <si>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</si>
  <si>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</si>
  <si>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</si>
  <si>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</si>
  <si>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</si>
  <si>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</si>
  <si>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</si>
  <si>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</si>
  <si>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</si>
  <si>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</si>
  <si>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</si>
  <si>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</si>
  <si>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</si>
  <si>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</si>
  <si>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</si>
  <si>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</si>
  <si>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</si>
  <si>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</si>
  <si>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</si>
  <si>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</si>
  <si>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</si>
  <si>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</si>
  <si>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</si>
  <si>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</si>
  <si>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</si>
  <si>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</si>
  <si>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</si>
  <si>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</si>
  <si>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</si>
  <si>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</si>
  <si>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</si>
  <si>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</si>
  <si>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</si>
  <si>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</si>
  <si>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</si>
  <si>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</si>
  <si>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</si>
  <si>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</si>
  <si>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</si>
  <si>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</si>
  <si>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</si>
  <si>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</si>
  <si>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</si>
  <si>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</si>
  <si>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</si>
  <si>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</si>
  <si>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</si>
  <si>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</si>
  <si>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</si>
  <si>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</si>
  <si>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</si>
  <si>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</si>
  <si>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</si>
  <si>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</si>
  <si>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</si>
  <si>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</si>
  <si>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</si>
  <si>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</si>
  <si>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</si>
  <si>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</si>
  <si>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</si>
  <si>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</si>
  <si>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</si>
  <si>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</si>
  <si>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</si>
  <si>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</si>
  <si>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</si>
  <si>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</si>
  <si>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</si>
  <si>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</si>
  <si>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</si>
  <si>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</si>
  <si>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</si>
  <si>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</si>
  <si>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</si>
  <si>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</si>
  <si>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</si>
  <si>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</si>
  <si>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</si>
  <si>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</si>
  <si>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</si>
  <si>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</si>
  <si>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</si>
  <si>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</si>
  <si>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</si>
  <si>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</si>
  <si>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</si>
  <si>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</si>
  <si>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</si>
  <si>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</si>
  <si>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</si>
  <si>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</si>
  <si>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</si>
  <si>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</si>
  <si>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</si>
  <si>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</si>
  <si>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</si>
  <si>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</si>
  <si>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</si>
  <si>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</si>
  <si>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</si>
  <si>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</si>
  <si>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</si>
  <si>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</si>
  <si>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</si>
  <si>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</si>
  <si>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</si>
  <si>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</si>
  <si>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</si>
  <si>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</si>
  <si>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</si>
  <si>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</si>
  <si>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</si>
  <si>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</si>
  <si>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</si>
  <si>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</si>
  <si>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</si>
  <si>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</si>
  <si>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</si>
  <si>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</si>
  <si>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</si>
  <si>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</si>
  <si>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</si>
  <si>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</si>
  <si>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</si>
  <si>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</si>
  <si>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</si>
  <si>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</si>
  <si>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</si>
  <si>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</si>
  <si>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</si>
  <si>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</si>
  <si>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</si>
  <si>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</si>
  <si>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</si>
  <si>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</si>
  <si>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</si>
  <si>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</si>
  <si>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</si>
  <si>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</si>
  <si>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</si>
  <si>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</si>
  <si>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</si>
  <si>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</si>
  <si>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</si>
  <si>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</si>
  <si>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</si>
  <si>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</si>
  <si>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</si>
  <si>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</si>
  <si>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</si>
  <si>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</si>
  <si>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</si>
  <si>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</si>
  <si>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</si>
  <si>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</si>
  <si>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</si>
  <si>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</si>
  <si>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</si>
  <si>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</si>
  <si>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</si>
  <si>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</si>
  <si>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</si>
  <si>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</si>
  <si>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</si>
  <si>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</si>
  <si>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</si>
  <si>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</si>
  <si>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</si>
  <si>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</si>
  <si>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</si>
  <si>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</si>
  <si>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</si>
  <si>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</si>
  <si>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</si>
  <si>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</si>
  <si>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</si>
  <si>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</si>
  <si>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</si>
  <si>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</si>
  <si>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</si>
  <si>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</si>
  <si>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</si>
  <si>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</si>
  <si>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</si>
  <si>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</si>
  <si>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</si>
  <si>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</si>
  <si>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</si>
  <si>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</si>
  <si>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</si>
  <si>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</si>
  <si>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</si>
  <si>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</si>
  <si>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</si>
  <si>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</si>
  <si>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</si>
  <si>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</si>
  <si>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</si>
  <si>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</si>
  <si>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</si>
  <si>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</si>
  <si>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</si>
  <si>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</si>
  <si>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</si>
  <si>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</si>
  <si>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</si>
  <si>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</si>
  <si>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</si>
  <si>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</si>
  <si>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</si>
  <si>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</si>
  <si>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</si>
  <si>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</si>
  <si>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</si>
  <si>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</si>
  <si>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</si>
  <si>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</si>
  <si>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</si>
  <si>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</si>
  <si>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</si>
  <si>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</si>
  <si>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</si>
  <si>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</si>
  <si>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</si>
  <si>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</si>
  <si>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</si>
  <si>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</si>
  <si>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</si>
  <si>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</si>
  <si>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</si>
  <si>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</si>
  <si>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</si>
  <si>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</si>
  <si>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</si>
  <si>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</si>
  <si>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</si>
  <si>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</si>
  <si>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</si>
  <si>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</si>
  <si>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</si>
  <si>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</si>
  <si>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</si>
  <si>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</si>
  <si>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</si>
  <si>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</si>
  <si>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</si>
  <si>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</si>
  <si>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</si>
  <si>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</si>
  <si>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</si>
  <si>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</si>
  <si>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</si>
  <si>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</si>
  <si>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</si>
  <si>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</si>
  <si>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</si>
  <si>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</si>
  <si>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</si>
  <si>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</si>
  <si>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</si>
  <si>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</si>
  <si>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</si>
  <si>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</si>
  <si>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</si>
  <si>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</si>
  <si>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</si>
  <si>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</si>
  <si>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</si>
  <si>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</si>
  <si>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</si>
  <si>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</si>
  <si>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</si>
  <si>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</si>
  <si>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</si>
  <si>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</si>
  <si>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</si>
  <si>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</si>
  <si>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</si>
  <si>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</si>
  <si>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</si>
  <si>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</si>
  <si>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</si>
  <si>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</si>
  <si>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</si>
  <si>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</si>
  <si>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</si>
  <si>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</si>
  <si>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</si>
  <si>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</si>
  <si>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</si>
  <si>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</si>
  <si>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</si>
  <si>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</si>
  <si>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</si>
  <si>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</si>
  <si>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</si>
  <si>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</si>
  <si>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</si>
  <si>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</si>
  <si>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</si>
  <si>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</si>
  <si>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</si>
  <si>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</si>
  <si>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</si>
  <si>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</si>
  <si>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</si>
  <si>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</si>
  <si>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</si>
  <si>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</si>
  <si>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</si>
  <si>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</si>
  <si>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</si>
  <si>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</si>
  <si>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</si>
  <si>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</si>
  <si>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</si>
  <si>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</si>
  <si>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</si>
  <si>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</si>
  <si>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</si>
  <si>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</si>
  <si>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</si>
  <si>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</si>
  <si>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</si>
  <si>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</si>
  <si>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</si>
  <si>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</si>
  <si>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</si>
  <si>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</si>
  <si>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</si>
  <si>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</si>
  <si>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</si>
  <si>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</si>
  <si>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</si>
  <si>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</si>
  <si>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</si>
  <si>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</si>
  <si>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</si>
  <si>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</si>
  <si>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</si>
  <si>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</si>
  <si>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</si>
  <si>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</si>
  <si>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</si>
  <si>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</si>
  <si>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</si>
  <si>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</si>
  <si>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</si>
  <si>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</si>
  <si>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</si>
  <si>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</si>
  <si>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</si>
  <si>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</si>
  <si>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</si>
  <si>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</si>
  <si>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</si>
  <si>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</si>
  <si>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</si>
  <si>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</si>
  <si>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</si>
  <si>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</si>
  <si>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</si>
  <si>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</si>
  <si>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</si>
  <si>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</si>
  <si>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</si>
  <si>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</si>
  <si>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</si>
  <si>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</si>
  <si>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</si>
  <si>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</si>
  <si>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</si>
  <si>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</si>
  <si>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</si>
  <si>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</si>
  <si>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</si>
  <si>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</si>
  <si>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</si>
  <si>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</si>
  <si>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</si>
  <si>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</si>
  <si>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</si>
  <si>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</si>
  <si>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</si>
  <si>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</si>
  <si>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</si>
  <si>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</si>
  <si>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</si>
  <si>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</si>
  <si>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</si>
  <si>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</si>
  <si>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</si>
  <si>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</si>
  <si>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</si>
  <si>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</si>
  <si>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</si>
  <si>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</si>
  <si>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</si>
  <si>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</si>
  <si>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</si>
  <si>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</si>
  <si>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</si>
  <si>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</si>
  <si>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</si>
  <si>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</si>
  <si>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</si>
  <si>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</si>
  <si>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</si>
  <si>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</si>
  <si>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</si>
  <si>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</si>
  <si>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</si>
  <si>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</si>
  <si>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</si>
  <si>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</si>
  <si>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</si>
  <si>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</si>
  <si>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</si>
  <si>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</si>
  <si>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</si>
  <si>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</si>
  <si>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</si>
  <si>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</si>
  <si>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</si>
  <si>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</si>
  <si>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</si>
  <si>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</si>
  <si>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</si>
  <si>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</si>
  <si>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</si>
  <si>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</si>
  <si>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</si>
  <si>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</si>
  <si>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</si>
  <si>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</si>
  <si>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</si>
  <si>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</si>
  <si>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</si>
  <si>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</si>
  <si>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</si>
  <si>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</si>
  <si>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</si>
  <si>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</si>
  <si>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</si>
  <si>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</si>
  <si>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</si>
  <si>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</si>
  <si>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</si>
  <si>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</si>
  <si>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</si>
  <si>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</si>
  <si>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</si>
  <si>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</si>
  <si>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</si>
  <si>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</si>
  <si>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</si>
  <si>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</si>
  <si>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</si>
  <si>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</si>
  <si>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</si>
  <si>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</si>
  <si>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</si>
  <si>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</si>
  <si>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</si>
  <si>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</si>
  <si>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</si>
  <si>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</si>
  <si>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</si>
  <si>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</si>
  <si>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</si>
  <si>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</si>
  <si>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</si>
  <si>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</si>
  <si>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</si>
  <si>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</si>
  <si>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</si>
  <si>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</si>
  <si>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</si>
  <si>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</si>
  <si>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</si>
  <si>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</si>
  <si>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</si>
  <si>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</si>
  <si>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</si>
  <si>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</si>
  <si>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</si>
  <si>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</si>
  <si>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</si>
  <si>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</si>
  <si>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</si>
  <si>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</si>
  <si>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</si>
  <si>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</si>
  <si>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</si>
  <si>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</si>
  <si>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</si>
  <si>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</si>
  <si>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</si>
  <si>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</si>
  <si>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</si>
  <si>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</si>
  <si>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</si>
  <si>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</si>
  <si>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</si>
  <si>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</si>
  <si>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</si>
  <si>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</si>
  <si>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</si>
  <si>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</si>
  <si>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</si>
  <si>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</si>
  <si>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</si>
  <si>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</si>
  <si>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</si>
  <si>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</si>
  <si>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</si>
  <si>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</si>
  <si>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</si>
  <si>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</si>
  <si>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</si>
  <si>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</si>
  <si>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</si>
  <si>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</si>
  <si>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</si>
  <si>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</si>
  <si>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</si>
  <si>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</si>
  <si>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</si>
  <si>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</si>
  <si>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</si>
  <si>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</si>
  <si>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</si>
  <si>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</si>
  <si>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</si>
  <si>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</si>
  <si>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</si>
  <si>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</si>
  <si>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</si>
  <si>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</si>
  <si>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</si>
  <si>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</si>
  <si>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</si>
  <si>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</si>
  <si>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</si>
  <si>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</si>
  <si>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</si>
  <si>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</si>
  <si>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</si>
  <si>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</si>
  <si>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</si>
  <si>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</si>
  <si>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</si>
  <si>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</si>
  <si>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</si>
  <si>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</si>
  <si>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</si>
  <si>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</si>
  <si>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</si>
  <si>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</si>
  <si>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</si>
  <si>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</si>
  <si>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</si>
  <si>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</si>
  <si>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</si>
  <si>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</si>
  <si>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</si>
  <si>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</si>
  <si>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</si>
  <si>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</si>
  <si>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</si>
  <si>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</si>
  <si>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</si>
  <si>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</si>
  <si>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</si>
  <si>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</si>
  <si>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</si>
  <si>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</si>
  <si>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</si>
  <si>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</si>
  <si>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</si>
  <si>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</si>
  <si>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</si>
  <si>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</si>
  <si>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</si>
  <si>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</si>
  <si>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</si>
  <si>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</si>
  <si>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</si>
  <si>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</si>
  <si>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</si>
  <si>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</si>
  <si>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</si>
  <si>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</si>
  <si>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</si>
  <si>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</si>
  <si>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</si>
  <si>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</si>
  <si>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</si>
  <si>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</si>
  <si>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</si>
  <si>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</si>
  <si>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</si>
  <si>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</si>
  <si>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</si>
  <si>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</si>
  <si>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</si>
  <si>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</si>
  <si>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</si>
  <si>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</si>
  <si>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</si>
  <si>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</si>
  <si>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</si>
  <si>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</si>
  <si>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</si>
  <si>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</si>
  <si>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</si>
  <si>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</si>
  <si>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</si>
  <si>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</si>
  <si>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</si>
  <si>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</si>
  <si>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</si>
  <si>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</si>
  <si>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</si>
  <si>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</si>
  <si>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</si>
  <si>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</si>
  <si>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</si>
  <si>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</si>
  <si>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</si>
  <si>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</si>
  <si>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</si>
  <si>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</si>
  <si>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</si>
  <si>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</si>
  <si>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</si>
  <si>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</si>
  <si>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</si>
  <si>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</si>
  <si>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</si>
  <si>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</si>
  <si>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</si>
  <si>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</si>
  <si>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</si>
  <si>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</si>
  <si>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</si>
  <si>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</si>
  <si>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</si>
  <si>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</si>
  <si>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</si>
  <si>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</si>
  <si>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</si>
  <si>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</si>
  <si>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</si>
  <si>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</si>
  <si>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</si>
  <si>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</si>
  <si>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</si>
  <si>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</si>
  <si>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</si>
  <si>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</si>
  <si>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</si>
  <si>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</si>
  <si>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</si>
  <si>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</si>
  <si>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</si>
  <si>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</si>
  <si>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</si>
  <si>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</si>
  <si>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</si>
  <si>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</si>
  <si>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</si>
  <si>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</si>
  <si>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</si>
  <si>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</si>
  <si>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</si>
  <si>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</si>
  <si>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</si>
  <si>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</si>
  <si>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</si>
  <si>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</si>
  <si>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</si>
  <si>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</si>
  <si>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</si>
  <si>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</si>
  <si>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</si>
  <si>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</si>
  <si>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</si>
  <si>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</si>
  <si>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</si>
  <si>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</si>
  <si>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</si>
  <si>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</si>
  <si>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</si>
  <si>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</si>
  <si>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</si>
  <si>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</si>
  <si>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</si>
  <si>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</si>
  <si>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</si>
  <si>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</si>
  <si>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</si>
  <si>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</si>
  <si>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</si>
  <si>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</si>
  <si>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</si>
  <si>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</si>
  <si>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</si>
  <si>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</si>
  <si>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</si>
  <si>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</si>
  <si>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</si>
  <si>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</si>
  <si>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</si>
  <si>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</si>
  <si>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</si>
  <si>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</si>
  <si>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</si>
  <si>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</si>
  <si>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</si>
  <si>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2023Q1毛利率(%)</t>
  </si>
  <si>
    <t>季IFRS財報(總表).營業利益率(%)/每一期/最近/4/遞增/季//</t>
    <phoneticPr fontId="2" type="noConversion"/>
  </si>
  <si>
    <t>2023Q1營業利益率(%)</t>
  </si>
  <si>
    <t>2023Q1每股稅後盈餘(元)</t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</si>
  <si>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</si>
  <si>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</si>
  <si>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</si>
  <si>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</si>
  <si>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</si>
  <si>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</si>
  <si>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2023Q1公告基本每股盈餘(元)</t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</si>
  <si>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</si>
  <si>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</si>
  <si>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</si>
  <si>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</si>
  <si>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</si>
  <si>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</si>
  <si>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</si>
  <si>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</si>
  <si>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</si>
  <si>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</si>
  <si>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</si>
  <si>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</si>
  <si>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</si>
  <si>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</si>
  <si>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</si>
  <si>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</si>
  <si>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</si>
  <si>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</si>
  <si>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</si>
  <si>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</si>
  <si>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2023Q2毛利率(%)</t>
  </si>
  <si>
    <t>2023Q2營業利益率(%)</t>
  </si>
  <si>
    <t>2023Q2每股稅後盈餘(元)</t>
  </si>
  <si>
    <t>2023Q2公告基本每股盈餘(元)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</si>
  <si>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</si>
  <si>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</si>
  <si>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</si>
  <si>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</si>
  <si>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</si>
  <si>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</si>
  <si>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</si>
  <si>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</si>
  <si>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</si>
  <si>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</si>
  <si>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</si>
  <si>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</si>
  <si>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</si>
  <si>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</si>
  <si>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</si>
  <si>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</si>
  <si>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</si>
  <si>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</si>
  <si>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</si>
  <si>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</si>
  <si>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</si>
  <si>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</si>
  <si>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</si>
  <si>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印鉐</t>
  </si>
  <si>
    <t>智通</t>
  </si>
  <si>
    <t>2023Q3毛利率(%)</t>
  </si>
  <si>
    <t>2023Q3營業利益率(%)</t>
  </si>
  <si>
    <t>2023Q3每股稅後盈餘(元)</t>
  </si>
  <si>
    <t>2023Q3公告基本每股盈餘(元)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</si>
  <si>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</si>
  <si>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</si>
  <si>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</si>
  <si>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</si>
  <si>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</si>
  <si>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</si>
  <si>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</si>
  <si>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</si>
  <si>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</si>
  <si>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</si>
  <si>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</si>
  <si>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</si>
  <si>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</si>
  <si>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</si>
  <si>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</si>
  <si>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</si>
  <si>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</si>
  <si>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</si>
  <si>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</si>
  <si>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</si>
  <si>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</si>
  <si>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</si>
  <si>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</si>
  <si>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</si>
  <si>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</si>
  <si>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</si>
  <si>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</si>
  <si>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雲科</t>
  </si>
  <si>
    <t>福格創新</t>
  </si>
  <si>
    <t>進能服</t>
  </si>
  <si>
    <t>昱展新藥</t>
  </si>
  <si>
    <t>諾貝兒</t>
  </si>
  <si>
    <t>伯鑫</t>
  </si>
  <si>
    <t>2023Q4營業收入淨額(千)</t>
  </si>
  <si>
    <t>2023Q4營收成長率(%)</t>
  </si>
  <si>
    <t>2023Q4營收季變動率(%)</t>
  </si>
  <si>
    <t>2023Q4營業利益(千)</t>
  </si>
  <si>
    <t>2023Q4營業利益成長率(%)</t>
  </si>
  <si>
    <t>2023Q4稅前純益季變動率(%)</t>
  </si>
  <si>
    <t>2023Q4毛利率(%)</t>
  </si>
  <si>
    <t>2023Q4營業利益率(%)</t>
  </si>
  <si>
    <t>2023Q4每股稅後盈餘(元)</t>
  </si>
  <si>
    <t>2023Q4營業毛利(千)</t>
  </si>
  <si>
    <t>2023Q4營業費用(千)</t>
  </si>
  <si>
    <t>2023Q4營業外收入(千)</t>
  </si>
  <si>
    <t>2023Q4營業外支出(千)</t>
  </si>
  <si>
    <t>2023Q4稅前純益(千)</t>
  </si>
  <si>
    <t>2023Q4每股淨值(元)</t>
  </si>
  <si>
    <t>2023公告基本每股盈餘(元)</t>
  </si>
  <si>
    <t>2023Q4營業利益季變動率(%)</t>
  </si>
  <si>
    <t>2023Q4公告基本每股盈餘(元)</t>
  </si>
  <si>
    <t>2024指數彙編分類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</si>
  <si>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</si>
  <si>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</si>
  <si>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</si>
  <si>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</si>
  <si>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</si>
  <si>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</si>
  <si>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</si>
  <si>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</si>
  <si>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</si>
  <si>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</si>
  <si>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</si>
  <si>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</si>
  <si>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20240401總市值(億)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</si>
</sst>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3" fillId="25" borderId="0" xfId="0" applyFont="1" applyFill="1" applyBorder="1" applyAlignment="1">
      <alignment horizontal="center" vertical="center"/>
    </xf>
    <xf numFmtId="178" fontId="33" fillId="25" borderId="0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3" fontId="33" fillId="25" borderId="16" xfId="19" applyNumberFormat="1" applyFont="1" applyFill="1" applyBorder="1" applyAlignment="1">
      <alignment horizontal="center" vertical="center"/>
    </xf>
    <xf numFmtId="0" fontId="32" fillId="25" borderId="17" xfId="0" applyFont="1" applyFill="1" applyBorder="1" applyAlignment="1">
      <alignment horizontal="center" vertical="center"/>
    </xf>
    <xf numFmtId="3" fontId="32" fillId="25" borderId="18" xfId="19" applyNumberFormat="1" applyFont="1" applyFill="1" applyBorder="1" applyAlignment="1">
      <alignment horizontal="center" vertical="center"/>
    </xf>
    <xf numFmtId="3" fontId="32" fillId="25" borderId="19" xfId="19" applyNumberFormat="1" applyFont="1" applyFill="1" applyBorder="1" applyAlignment="1">
      <alignment horizontal="center" vertical="center"/>
    </xf>
    <xf numFmtId="0" fontId="4" fillId="25" borderId="0" xfId="0" applyFont="1" applyFill="1" applyBorder="1" applyAlignment="1">
      <alignment horizontal="center" vertical="center"/>
    </xf>
    <xf numFmtId="0" fontId="4" fillId="25" borderId="1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3" fillId="25" borderId="0" xfId="0" applyNumberFormat="1" applyFont="1" applyFill="1" applyBorder="1" applyAlignment="1">
      <alignment horizontal="center" vertical="center"/>
    </xf>
    <xf numFmtId="0" fontId="33" fillId="25" borderId="10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25" borderId="0" xfId="0" applyNumberFormat="1" applyFont="1" applyFill="1" applyAlignment="1">
      <alignment horizontal="center" vertical="center"/>
    </xf>
    <xf numFmtId="0" fontId="33" fillId="25" borderId="10" xfId="0" applyNumberFormat="1" applyFont="1" applyFill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  <xf numFmtId="0" fontId="33" fillId="25" borderId="19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49" fontId="33" fillId="0" borderId="21" xfId="0" applyNumberFormat="1" applyFont="1" applyFill="1" applyBorder="1" applyAlignment="1">
      <alignment horizontal="center" vertical="center"/>
    </xf>
    <xf numFmtId="185" fontId="33" fillId="0" borderId="22" xfId="0" applyNumberFormat="1" applyFont="1" applyFill="1" applyBorder="1" applyAlignment="1">
      <alignment horizontal="center" vertical="center"/>
    </xf>
    <xf numFmtId="49" fontId="33" fillId="0" borderId="23" xfId="0" applyNumberFormat="1" applyFont="1" applyFill="1" applyBorder="1" applyAlignment="1">
      <alignment horizontal="center" vertical="center"/>
    </xf>
    <xf numFmtId="185" fontId="33" fillId="0" borderId="24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2" fillId="25" borderId="16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25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6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2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28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188" fontId="33" fillId="0" borderId="21" xfId="0" applyNumberFormat="1" applyFont="1" applyFill="1" applyBorder="1" applyAlignment="1">
      <alignment horizontal="center" vertical="center"/>
    </xf>
    <xf numFmtId="188" fontId="33" fillId="0" borderId="27" xfId="0" applyNumberFormat="1" applyFont="1" applyFill="1" applyBorder="1" applyAlignment="1">
      <alignment horizontal="center" vertical="center"/>
    </xf>
    <xf numFmtId="188" fontId="33" fillId="0" borderId="22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28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33" fillId="25" borderId="19" xfId="0" applyFont="1" applyFill="1" applyBorder="1" applyAlignment="1">
      <alignment horizontal="center" vertical="center"/>
    </xf>
    <xf numFmtId="4" fontId="33" fillId="25" borderId="16" xfId="19" applyNumberFormat="1" applyFont="1" applyFill="1" applyBorder="1" applyAlignment="1">
      <alignment horizontal="center" vertical="center"/>
    </xf>
    <xf numFmtId="0" fontId="33" fillId="25" borderId="29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28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D466" sqref="D466"/>
    </sheetView>
  </sheetViews>
  <sheetFormatPr defaultRowHeight="13.5"/>
  <cols>
    <col min="1" max="1" width="8" style="86" customWidth="1"/>
    <col min="2" max="2" width="8.125" style="118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3699</v>
      </c>
      <c r="B1" s="109" t="s">
        <v>3709</v>
      </c>
      <c r="C1" s="50" t="s">
        <v>3184</v>
      </c>
      <c r="D1" s="51" t="s">
        <v>3705</v>
      </c>
      <c r="E1" s="51" t="s">
        <v>3185</v>
      </c>
      <c r="F1" s="52" t="s">
        <v>3186</v>
      </c>
      <c r="G1" s="51" t="s">
        <v>3190</v>
      </c>
      <c r="H1" s="51" t="s">
        <v>3707</v>
      </c>
      <c r="I1" s="51" t="s">
        <v>3187</v>
      </c>
      <c r="J1" s="51" t="s">
        <v>3188</v>
      </c>
      <c r="K1" s="50" t="s">
        <v>3191</v>
      </c>
      <c r="L1" s="51" t="s">
        <v>3192</v>
      </c>
      <c r="M1" s="51" t="s">
        <v>3192</v>
      </c>
      <c r="N1" s="53" t="s">
        <v>3192</v>
      </c>
      <c r="O1" s="54" t="s">
        <v>3701</v>
      </c>
      <c r="P1" s="51" t="s">
        <v>3193</v>
      </c>
      <c r="Q1" s="51" t="s">
        <v>3193</v>
      </c>
      <c r="R1" s="52" t="s">
        <v>3193</v>
      </c>
      <c r="S1" s="55" t="s">
        <v>3194</v>
      </c>
      <c r="T1" s="56" t="s">
        <v>3195</v>
      </c>
      <c r="U1" s="56" t="s">
        <v>3195</v>
      </c>
      <c r="V1" s="53" t="s">
        <v>3195</v>
      </c>
      <c r="W1" s="2"/>
      <c r="X1" s="22" t="s">
        <v>3704</v>
      </c>
      <c r="Y1" s="2"/>
    </row>
    <row r="2" spans="1:25" s="1" customFormat="1" hidden="1">
      <c r="A2" s="55" t="s">
        <v>3178</v>
      </c>
      <c r="B2" s="109" t="s">
        <v>3180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3179</v>
      </c>
      <c r="B3" s="109" t="s">
        <v>3181</v>
      </c>
      <c r="C3" s="50" t="s">
        <v>3797</v>
      </c>
      <c r="D3" s="51" t="s">
        <v>3706</v>
      </c>
      <c r="E3" s="51" t="s">
        <v>3798</v>
      </c>
      <c r="F3" s="52" t="s">
        <v>3799</v>
      </c>
      <c r="G3" s="51" t="s">
        <v>3800</v>
      </c>
      <c r="H3" s="51" t="s">
        <v>3708</v>
      </c>
      <c r="I3" s="51" t="s">
        <v>3801</v>
      </c>
      <c r="J3" s="51" t="s">
        <v>3802</v>
      </c>
      <c r="K3" s="50" t="s">
        <v>3700</v>
      </c>
      <c r="L3" s="51" t="s">
        <v>3731</v>
      </c>
      <c r="M3" s="51" t="s">
        <v>3760</v>
      </c>
      <c r="N3" s="53" t="s">
        <v>3803</v>
      </c>
      <c r="O3" s="54" t="s">
        <v>3702</v>
      </c>
      <c r="P3" s="51" t="s">
        <v>3732</v>
      </c>
      <c r="Q3" s="51" t="s">
        <v>3761</v>
      </c>
      <c r="R3" s="52" t="s">
        <v>3804</v>
      </c>
      <c r="S3" s="55" t="s">
        <v>3703</v>
      </c>
      <c r="T3" s="56" t="s">
        <v>3733</v>
      </c>
      <c r="U3" s="56" t="s">
        <v>3762</v>
      </c>
      <c r="V3" s="53" t="s">
        <v>3805</v>
      </c>
      <c r="W3" s="135"/>
      <c r="X3" s="134"/>
      <c r="Y3" s="2"/>
    </row>
    <row r="4" spans="1:25" s="93" customFormat="1" ht="29.25" customHeight="1">
      <c r="A4" s="176" t="str">
        <f>MID(C3,1,4) &amp; "/"  &amp; MID(C3,5,2)</f>
        <v>2023/Q4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3690</v>
      </c>
      <c r="L4" s="176"/>
      <c r="M4" s="176"/>
      <c r="N4" s="176"/>
      <c r="O4" s="177" t="s">
        <v>3290</v>
      </c>
      <c r="P4" s="176"/>
      <c r="Q4" s="176"/>
      <c r="R4" s="176"/>
      <c r="S4" s="175" t="s">
        <v>3691</v>
      </c>
      <c r="T4" s="176"/>
      <c r="U4" s="176"/>
      <c r="V4" s="176"/>
      <c r="W4" s="92"/>
      <c r="Y4" s="92"/>
    </row>
    <row r="5" spans="1:25" s="93" customFormat="1" ht="30.75" customHeight="1">
      <c r="A5" s="132" t="s">
        <v>3182</v>
      </c>
      <c r="B5" s="132" t="s">
        <v>3183</v>
      </c>
      <c r="C5" s="97" t="s">
        <v>3692</v>
      </c>
      <c r="D5" s="97" t="s">
        <v>3693</v>
      </c>
      <c r="E5" s="97" t="s">
        <v>8</v>
      </c>
      <c r="F5" s="97" t="s">
        <v>5</v>
      </c>
      <c r="G5" s="97" t="s">
        <v>3692</v>
      </c>
      <c r="H5" s="97" t="s">
        <v>3693</v>
      </c>
      <c r="I5" s="97" t="s">
        <v>8</v>
      </c>
      <c r="J5" s="97" t="s">
        <v>5</v>
      </c>
      <c r="K5" s="97" t="str">
        <f t="shared" ref="K5:V5" si="0">MID(K3,1,4) &amp; "/"  &amp; MID(K3,5,2)</f>
        <v>2023/Q1</v>
      </c>
      <c r="L5" s="97" t="str">
        <f t="shared" si="0"/>
        <v>2023/Q2</v>
      </c>
      <c r="M5" s="97" t="str">
        <f t="shared" si="0"/>
        <v>2023/Q3</v>
      </c>
      <c r="N5" s="97" t="str">
        <f t="shared" si="0"/>
        <v>2023/Q4</v>
      </c>
      <c r="O5" s="97" t="str">
        <f t="shared" si="0"/>
        <v>2023/Q1</v>
      </c>
      <c r="P5" s="97" t="str">
        <f t="shared" si="0"/>
        <v>2023/Q2</v>
      </c>
      <c r="Q5" s="97" t="str">
        <f t="shared" si="0"/>
        <v>2023/Q3</v>
      </c>
      <c r="R5" s="97" t="str">
        <f t="shared" si="0"/>
        <v>2023/Q4</v>
      </c>
      <c r="S5" s="97" t="str">
        <f t="shared" si="0"/>
        <v>2023/Q1</v>
      </c>
      <c r="T5" s="97" t="str">
        <f t="shared" si="0"/>
        <v>2023/Q2</v>
      </c>
      <c r="U5" s="97" t="str">
        <f t="shared" si="0"/>
        <v>2023/Q3</v>
      </c>
      <c r="V5" s="97" t="str">
        <f t="shared" si="0"/>
        <v>2023/Q4</v>
      </c>
      <c r="W5" s="92"/>
      <c r="Y5" s="92"/>
    </row>
    <row r="6" spans="1:25">
      <c r="A6" s="58" t="s">
        <v>125</v>
      </c>
      <c r="B6" s="126" t="s">
        <v>1623</v>
      </c>
      <c r="C6" s="59">
        <v>28347871</v>
      </c>
      <c r="D6" s="57">
        <f>C6/100000</f>
        <v>283.47870999999998</v>
      </c>
      <c r="E6" s="63">
        <v>-18.2</v>
      </c>
      <c r="F6" s="139">
        <v>4.9800000000000004</v>
      </c>
      <c r="G6" s="62">
        <v>3433504</v>
      </c>
      <c r="H6" s="57">
        <f>G6/100000</f>
        <v>34.335039999999999</v>
      </c>
      <c r="I6" s="63">
        <v>47.07</v>
      </c>
      <c r="J6" s="63">
        <v>16.48</v>
      </c>
      <c r="K6" s="146">
        <v>9.39</v>
      </c>
      <c r="L6" s="63">
        <v>21.63</v>
      </c>
      <c r="M6" s="63">
        <v>21.39</v>
      </c>
      <c r="N6" s="139">
        <v>22.24</v>
      </c>
      <c r="O6" s="146">
        <v>0.63</v>
      </c>
      <c r="P6" s="63">
        <v>12.17</v>
      </c>
      <c r="Q6" s="63">
        <v>11.34</v>
      </c>
      <c r="R6" s="139">
        <v>12.11</v>
      </c>
      <c r="S6" s="153">
        <v>0.18</v>
      </c>
      <c r="T6" s="154">
        <v>0.46</v>
      </c>
      <c r="U6" s="154">
        <v>0.16</v>
      </c>
      <c r="V6" s="155">
        <v>0.23</v>
      </c>
      <c r="W6" s="135"/>
      <c r="X6" s="136"/>
    </row>
    <row r="7" spans="1:25">
      <c r="A7" s="58" t="s">
        <v>126</v>
      </c>
      <c r="B7" s="126" t="s">
        <v>1624</v>
      </c>
      <c r="C7" s="59">
        <v>19943713</v>
      </c>
      <c r="D7" s="57">
        <f t="shared" ref="D7:D70" si="1">C7/100000</f>
        <v>199.43713</v>
      </c>
      <c r="E7" s="63">
        <v>-17.75</v>
      </c>
      <c r="F7" s="139">
        <v>0.25</v>
      </c>
      <c r="G7" s="62">
        <v>1467155</v>
      </c>
      <c r="H7" s="57">
        <f t="shared" ref="H7:H70" si="2">G7/100000</f>
        <v>14.67155</v>
      </c>
      <c r="I7" s="63">
        <v>36.520000000000003</v>
      </c>
      <c r="J7" s="63">
        <v>-40.57</v>
      </c>
      <c r="K7" s="146">
        <v>10.31</v>
      </c>
      <c r="L7" s="63">
        <v>15.86</v>
      </c>
      <c r="M7" s="63">
        <v>14.12</v>
      </c>
      <c r="N7" s="139">
        <v>11.52</v>
      </c>
      <c r="O7" s="146">
        <v>7.6</v>
      </c>
      <c r="P7" s="63">
        <v>12.63</v>
      </c>
      <c r="Q7" s="63">
        <v>9.3699999999999992</v>
      </c>
      <c r="R7" s="139">
        <v>7.36</v>
      </c>
      <c r="S7" s="153">
        <v>0.76</v>
      </c>
      <c r="T7" s="154">
        <v>1.17</v>
      </c>
      <c r="U7" s="154">
        <v>0.76</v>
      </c>
      <c r="V7" s="155">
        <v>0.37</v>
      </c>
      <c r="W7" s="135"/>
      <c r="X7" s="136"/>
    </row>
    <row r="8" spans="1:25">
      <c r="A8" s="58" t="s">
        <v>127</v>
      </c>
      <c r="B8" s="126" t="s">
        <v>1625</v>
      </c>
      <c r="C8" s="59">
        <v>796352</v>
      </c>
      <c r="D8" s="57">
        <f t="shared" si="1"/>
        <v>7.9635199999999999</v>
      </c>
      <c r="E8" s="63">
        <v>20.69</v>
      </c>
      <c r="F8" s="139">
        <v>7.83</v>
      </c>
      <c r="G8" s="62">
        <v>-20970</v>
      </c>
      <c r="H8" s="57">
        <f t="shared" si="2"/>
        <v>-0.2097</v>
      </c>
      <c r="I8" s="63"/>
      <c r="J8" s="63"/>
      <c r="K8" s="146">
        <v>9.6199999999999992</v>
      </c>
      <c r="L8" s="63">
        <v>10.81</v>
      </c>
      <c r="M8" s="63">
        <v>14.61</v>
      </c>
      <c r="N8" s="139">
        <v>14.75</v>
      </c>
      <c r="O8" s="146">
        <v>-8.6300000000000008</v>
      </c>
      <c r="P8" s="63">
        <v>-6.01</v>
      </c>
      <c r="Q8" s="63">
        <v>-3.62</v>
      </c>
      <c r="R8" s="139">
        <v>-2.63</v>
      </c>
      <c r="S8" s="153">
        <v>0.03</v>
      </c>
      <c r="T8" s="154">
        <v>0</v>
      </c>
      <c r="U8" s="154">
        <v>0.15</v>
      </c>
      <c r="V8" s="155">
        <v>-7.0000000000000007E-2</v>
      </c>
      <c r="W8" s="135"/>
      <c r="X8" s="136"/>
    </row>
    <row r="9" spans="1:25">
      <c r="A9" s="58" t="s">
        <v>128</v>
      </c>
      <c r="B9" s="126" t="s">
        <v>1626</v>
      </c>
      <c r="C9" s="59">
        <v>2174608</v>
      </c>
      <c r="D9" s="57">
        <f t="shared" si="1"/>
        <v>21.746079999999999</v>
      </c>
      <c r="E9" s="63">
        <v>9.18</v>
      </c>
      <c r="F9" s="139">
        <v>16.100000000000001</v>
      </c>
      <c r="G9" s="62">
        <v>309523</v>
      </c>
      <c r="H9" s="57">
        <f t="shared" si="2"/>
        <v>3.0952299999999999</v>
      </c>
      <c r="I9" s="63">
        <v>6.64</v>
      </c>
      <c r="J9" s="63">
        <v>-55.64</v>
      </c>
      <c r="K9" s="146">
        <v>18.77</v>
      </c>
      <c r="L9" s="63">
        <v>19.989999999999998</v>
      </c>
      <c r="M9" s="63">
        <v>19.28</v>
      </c>
      <c r="N9" s="139">
        <v>20.83</v>
      </c>
      <c r="O9" s="146">
        <v>10.56</v>
      </c>
      <c r="P9" s="63">
        <v>12.56</v>
      </c>
      <c r="Q9" s="63">
        <v>12.29</v>
      </c>
      <c r="R9" s="139">
        <v>14.23</v>
      </c>
      <c r="S9" s="153">
        <v>0.41</v>
      </c>
      <c r="T9" s="154">
        <v>0.62</v>
      </c>
      <c r="U9" s="154">
        <v>1.42</v>
      </c>
      <c r="V9" s="155">
        <v>0.68</v>
      </c>
      <c r="W9" s="135"/>
      <c r="X9" s="136"/>
    </row>
    <row r="10" spans="1:25">
      <c r="A10" s="58" t="s">
        <v>129</v>
      </c>
      <c r="B10" s="126" t="s">
        <v>1627</v>
      </c>
      <c r="C10" s="59">
        <v>1404754</v>
      </c>
      <c r="D10" s="57">
        <f t="shared" si="1"/>
        <v>14.04754</v>
      </c>
      <c r="E10" s="63">
        <v>16.760000000000002</v>
      </c>
      <c r="F10" s="139">
        <v>10.16</v>
      </c>
      <c r="G10" s="62">
        <v>104702</v>
      </c>
      <c r="H10" s="57">
        <f t="shared" si="2"/>
        <v>1.0470200000000001</v>
      </c>
      <c r="I10" s="63">
        <v>-66.900000000000006</v>
      </c>
      <c r="J10" s="63">
        <v>-58.41</v>
      </c>
      <c r="K10" s="146">
        <v>18.43</v>
      </c>
      <c r="L10" s="63">
        <v>20.64</v>
      </c>
      <c r="M10" s="63">
        <v>18.149999999999999</v>
      </c>
      <c r="N10" s="139">
        <v>12.62</v>
      </c>
      <c r="O10" s="146">
        <v>13.3</v>
      </c>
      <c r="P10" s="63">
        <v>14.63</v>
      </c>
      <c r="Q10" s="63">
        <v>13.24</v>
      </c>
      <c r="R10" s="139">
        <v>7.45</v>
      </c>
      <c r="S10" s="153">
        <v>0.31</v>
      </c>
      <c r="T10" s="154">
        <v>0.37</v>
      </c>
      <c r="U10" s="154">
        <v>0.47</v>
      </c>
      <c r="V10" s="155">
        <v>0.14000000000000001</v>
      </c>
      <c r="W10" s="135"/>
      <c r="X10" s="136"/>
    </row>
    <row r="11" spans="1:25">
      <c r="A11" s="58" t="s">
        <v>130</v>
      </c>
      <c r="B11" s="126" t="s">
        <v>1628</v>
      </c>
      <c r="C11" s="59">
        <v>1634077</v>
      </c>
      <c r="D11" s="57">
        <f t="shared" si="1"/>
        <v>16.340769999999999</v>
      </c>
      <c r="E11" s="63">
        <v>-4.5999999999999996</v>
      </c>
      <c r="F11" s="139">
        <v>2.44</v>
      </c>
      <c r="G11" s="62">
        <v>292092</v>
      </c>
      <c r="H11" s="57">
        <f t="shared" si="2"/>
        <v>2.9209200000000002</v>
      </c>
      <c r="I11" s="63">
        <v>-5.68</v>
      </c>
      <c r="J11" s="63">
        <v>46.73</v>
      </c>
      <c r="K11" s="146">
        <v>19.829999999999998</v>
      </c>
      <c r="L11" s="63">
        <v>22.69</v>
      </c>
      <c r="M11" s="63">
        <v>18.190000000000001</v>
      </c>
      <c r="N11" s="139">
        <v>24.56</v>
      </c>
      <c r="O11" s="146">
        <v>13.99</v>
      </c>
      <c r="P11" s="63">
        <v>18.27</v>
      </c>
      <c r="Q11" s="63">
        <v>12.57</v>
      </c>
      <c r="R11" s="139">
        <v>17.88</v>
      </c>
      <c r="S11" s="153">
        <v>0.42</v>
      </c>
      <c r="T11" s="154">
        <v>0.6</v>
      </c>
      <c r="U11" s="154">
        <v>0.34</v>
      </c>
      <c r="V11" s="155">
        <v>0.65</v>
      </c>
      <c r="W11" s="135"/>
      <c r="X11" s="136"/>
    </row>
    <row r="12" spans="1:25">
      <c r="A12" s="58" t="s">
        <v>131</v>
      </c>
      <c r="B12" s="126" t="s">
        <v>1629</v>
      </c>
      <c r="C12" s="59">
        <v>631995</v>
      </c>
      <c r="D12" s="57">
        <f t="shared" si="1"/>
        <v>6.3199500000000004</v>
      </c>
      <c r="E12" s="63">
        <v>12.25</v>
      </c>
      <c r="F12" s="139">
        <v>26.88</v>
      </c>
      <c r="G12" s="62">
        <v>55206</v>
      </c>
      <c r="H12" s="57">
        <f t="shared" si="2"/>
        <v>0.55206</v>
      </c>
      <c r="I12" s="63"/>
      <c r="J12" s="63">
        <v>-87.87</v>
      </c>
      <c r="K12" s="146">
        <v>9.26</v>
      </c>
      <c r="L12" s="63">
        <v>15.95</v>
      </c>
      <c r="M12" s="63">
        <v>-6.56</v>
      </c>
      <c r="N12" s="139">
        <v>14.16</v>
      </c>
      <c r="O12" s="146">
        <v>2.59</v>
      </c>
      <c r="P12" s="63">
        <v>9.5399999999999991</v>
      </c>
      <c r="Q12" s="63">
        <v>-13.69</v>
      </c>
      <c r="R12" s="139">
        <v>8.74</v>
      </c>
      <c r="S12" s="153">
        <v>0.06</v>
      </c>
      <c r="T12" s="154">
        <v>0.12</v>
      </c>
      <c r="U12" s="154">
        <v>0.1</v>
      </c>
      <c r="V12" s="155">
        <v>-0.01</v>
      </c>
      <c r="W12" s="135"/>
      <c r="X12" s="136"/>
    </row>
    <row r="13" spans="1:25">
      <c r="A13" s="58" t="s">
        <v>132</v>
      </c>
      <c r="B13" s="126" t="s">
        <v>1630</v>
      </c>
      <c r="C13" s="59">
        <v>5486024</v>
      </c>
      <c r="D13" s="57">
        <f t="shared" si="1"/>
        <v>54.860239999999997</v>
      </c>
      <c r="E13" s="63">
        <v>15.29</v>
      </c>
      <c r="F13" s="139">
        <v>-7.9</v>
      </c>
      <c r="G13" s="62">
        <v>59046</v>
      </c>
      <c r="H13" s="57">
        <f t="shared" si="2"/>
        <v>0.59045999999999998</v>
      </c>
      <c r="I13" s="63"/>
      <c r="J13" s="63">
        <v>-20.45</v>
      </c>
      <c r="K13" s="146">
        <v>27.05</v>
      </c>
      <c r="L13" s="63">
        <v>26.52</v>
      </c>
      <c r="M13" s="63">
        <v>27.41</v>
      </c>
      <c r="N13" s="139">
        <v>27.06</v>
      </c>
      <c r="O13" s="146">
        <v>2.2799999999999998</v>
      </c>
      <c r="P13" s="63">
        <v>1.99</v>
      </c>
      <c r="Q13" s="63">
        <v>0.81</v>
      </c>
      <c r="R13" s="139">
        <v>1.08</v>
      </c>
      <c r="S13" s="153">
        <v>0.25</v>
      </c>
      <c r="T13" s="154">
        <v>7.0000000000000007E-2</v>
      </c>
      <c r="U13" s="154">
        <v>0.12</v>
      </c>
      <c r="V13" s="155">
        <v>0.08</v>
      </c>
      <c r="W13" s="135"/>
      <c r="X13" s="136"/>
    </row>
    <row r="14" spans="1:25">
      <c r="A14" s="58" t="s">
        <v>133</v>
      </c>
      <c r="B14" s="126" t="s">
        <v>1631</v>
      </c>
      <c r="C14" s="59">
        <v>1672147</v>
      </c>
      <c r="D14" s="57">
        <f t="shared" si="1"/>
        <v>16.72147</v>
      </c>
      <c r="E14" s="63">
        <v>-0.45</v>
      </c>
      <c r="F14" s="139">
        <v>3.27</v>
      </c>
      <c r="G14" s="62">
        <v>291560</v>
      </c>
      <c r="H14" s="57">
        <f t="shared" si="2"/>
        <v>2.9156</v>
      </c>
      <c r="I14" s="63">
        <v>57.88</v>
      </c>
      <c r="J14" s="63">
        <v>-27.36</v>
      </c>
      <c r="K14" s="146">
        <v>25.83</v>
      </c>
      <c r="L14" s="63">
        <v>28.67</v>
      </c>
      <c r="M14" s="63">
        <v>29.63</v>
      </c>
      <c r="N14" s="139">
        <v>32.22</v>
      </c>
      <c r="O14" s="146">
        <v>10.74</v>
      </c>
      <c r="P14" s="63">
        <v>10.93</v>
      </c>
      <c r="Q14" s="63">
        <v>13.99</v>
      </c>
      <c r="R14" s="139">
        <v>17.440000000000001</v>
      </c>
      <c r="S14" s="153">
        <v>0.32</v>
      </c>
      <c r="T14" s="154">
        <v>0.38</v>
      </c>
      <c r="U14" s="154">
        <v>0.64</v>
      </c>
      <c r="V14" s="155">
        <v>0.44</v>
      </c>
      <c r="W14" s="135"/>
      <c r="X14" s="136"/>
    </row>
    <row r="15" spans="1:25">
      <c r="A15" s="58" t="s">
        <v>134</v>
      </c>
      <c r="B15" s="126" t="s">
        <v>1632</v>
      </c>
      <c r="C15" s="59">
        <v>28099518</v>
      </c>
      <c r="D15" s="57">
        <f t="shared" si="1"/>
        <v>280.99518</v>
      </c>
      <c r="E15" s="63">
        <v>-7.81</v>
      </c>
      <c r="F15" s="139">
        <v>-0.84</v>
      </c>
      <c r="G15" s="62">
        <v>1510541</v>
      </c>
      <c r="H15" s="57">
        <f t="shared" si="2"/>
        <v>15.105409999999999</v>
      </c>
      <c r="I15" s="63">
        <v>64.709999999999994</v>
      </c>
      <c r="J15" s="63">
        <v>-27.52</v>
      </c>
      <c r="K15" s="146">
        <v>11.87</v>
      </c>
      <c r="L15" s="63">
        <v>13.59</v>
      </c>
      <c r="M15" s="63">
        <v>14.07</v>
      </c>
      <c r="N15" s="139">
        <v>14.27</v>
      </c>
      <c r="O15" s="146">
        <v>3.95</v>
      </c>
      <c r="P15" s="63">
        <v>5.78</v>
      </c>
      <c r="Q15" s="63">
        <v>6.5</v>
      </c>
      <c r="R15" s="139">
        <v>5.38</v>
      </c>
      <c r="S15" s="153">
        <v>0.85</v>
      </c>
      <c r="T15" s="154">
        <v>1.2</v>
      </c>
      <c r="U15" s="154">
        <v>1.43</v>
      </c>
      <c r="V15" s="155">
        <v>1.07</v>
      </c>
      <c r="W15" s="135"/>
      <c r="X15" s="136"/>
    </row>
    <row r="16" spans="1:25">
      <c r="A16" s="58" t="s">
        <v>135</v>
      </c>
      <c r="B16" s="126" t="s">
        <v>1633</v>
      </c>
      <c r="C16" s="59">
        <v>12211</v>
      </c>
      <c r="D16" s="57">
        <f t="shared" si="1"/>
        <v>0.12211</v>
      </c>
      <c r="E16" s="63">
        <v>-87.24</v>
      </c>
      <c r="F16" s="139"/>
      <c r="G16" s="62">
        <v>-35243</v>
      </c>
      <c r="H16" s="57">
        <f t="shared" si="2"/>
        <v>-0.35243000000000002</v>
      </c>
      <c r="I16" s="63"/>
      <c r="J16" s="63"/>
      <c r="K16" s="146">
        <v>-4.26</v>
      </c>
      <c r="L16" s="63">
        <v>-83.53</v>
      </c>
      <c r="M16" s="63">
        <v>594.9</v>
      </c>
      <c r="N16" s="139">
        <v>-203.6</v>
      </c>
      <c r="O16" s="146">
        <v>-17.579999999999998</v>
      </c>
      <c r="P16" s="63">
        <v>-125.58</v>
      </c>
      <c r="Q16" s="63">
        <v>785.86</v>
      </c>
      <c r="R16" s="139">
        <v>-288.62</v>
      </c>
      <c r="S16" s="153">
        <v>-0.34</v>
      </c>
      <c r="T16" s="154">
        <v>-0.72</v>
      </c>
      <c r="U16" s="154">
        <v>-0.66</v>
      </c>
      <c r="V16" s="155">
        <v>-0.74</v>
      </c>
      <c r="W16" s="135"/>
      <c r="X16" s="136"/>
    </row>
    <row r="17" spans="1:24">
      <c r="A17" s="58" t="s">
        <v>136</v>
      </c>
      <c r="B17" s="126" t="s">
        <v>1634</v>
      </c>
      <c r="C17" s="59">
        <v>7209305</v>
      </c>
      <c r="D17" s="57">
        <f t="shared" si="1"/>
        <v>72.093050000000005</v>
      </c>
      <c r="E17" s="63">
        <v>-6.47</v>
      </c>
      <c r="F17" s="139">
        <v>-1.33</v>
      </c>
      <c r="G17" s="62">
        <v>780402</v>
      </c>
      <c r="H17" s="57">
        <f t="shared" si="2"/>
        <v>7.8040200000000004</v>
      </c>
      <c r="I17" s="63">
        <v>62.09</v>
      </c>
      <c r="J17" s="63">
        <v>-5.51</v>
      </c>
      <c r="K17" s="146">
        <v>14.17</v>
      </c>
      <c r="L17" s="63">
        <v>17.88</v>
      </c>
      <c r="M17" s="63">
        <v>17.899999999999999</v>
      </c>
      <c r="N17" s="139">
        <v>18.64</v>
      </c>
      <c r="O17" s="146">
        <v>7.76</v>
      </c>
      <c r="P17" s="63">
        <v>10.42</v>
      </c>
      <c r="Q17" s="63">
        <v>11.13</v>
      </c>
      <c r="R17" s="139">
        <v>10.82</v>
      </c>
      <c r="S17" s="153">
        <v>1.43</v>
      </c>
      <c r="T17" s="154">
        <v>2.04</v>
      </c>
      <c r="U17" s="154">
        <v>2.2000000000000002</v>
      </c>
      <c r="V17" s="155">
        <v>2.02</v>
      </c>
      <c r="W17" s="135"/>
      <c r="X17" s="136"/>
    </row>
    <row r="18" spans="1:24">
      <c r="A18" s="58" t="s">
        <v>137</v>
      </c>
      <c r="B18" s="126" t="s">
        <v>1635</v>
      </c>
      <c r="C18" s="59">
        <v>147254589</v>
      </c>
      <c r="D18" s="57">
        <f t="shared" si="1"/>
        <v>1472.5458900000001</v>
      </c>
      <c r="E18" s="63">
        <v>14.74</v>
      </c>
      <c r="F18" s="139">
        <v>-10.78</v>
      </c>
      <c r="G18" s="62">
        <v>4521577</v>
      </c>
      <c r="H18" s="57">
        <f t="shared" si="2"/>
        <v>45.215769999999999</v>
      </c>
      <c r="I18" s="63">
        <v>-8.5299999999999994</v>
      </c>
      <c r="J18" s="63">
        <v>-40.630000000000003</v>
      </c>
      <c r="K18" s="146">
        <v>32.479999999999997</v>
      </c>
      <c r="L18" s="63">
        <v>33.21</v>
      </c>
      <c r="M18" s="63">
        <v>32.340000000000003</v>
      </c>
      <c r="N18" s="139">
        <v>31.32</v>
      </c>
      <c r="O18" s="146">
        <v>5.16</v>
      </c>
      <c r="P18" s="63">
        <v>5.72</v>
      </c>
      <c r="Q18" s="63">
        <v>5.74</v>
      </c>
      <c r="R18" s="139">
        <v>3.07</v>
      </c>
      <c r="S18" s="153">
        <v>0.88</v>
      </c>
      <c r="T18" s="154">
        <v>1.0900000000000001</v>
      </c>
      <c r="U18" s="154">
        <v>0.98</v>
      </c>
      <c r="V18" s="155">
        <v>0.27</v>
      </c>
      <c r="W18" s="135"/>
      <c r="X18" s="136"/>
    </row>
    <row r="19" spans="1:24">
      <c r="A19" s="58" t="s">
        <v>138</v>
      </c>
      <c r="B19" s="126" t="s">
        <v>1636</v>
      </c>
      <c r="C19" s="59">
        <v>942559</v>
      </c>
      <c r="D19" s="57">
        <f t="shared" si="1"/>
        <v>9.4255899999999997</v>
      </c>
      <c r="E19" s="63">
        <v>-1.48</v>
      </c>
      <c r="F19" s="139">
        <v>-42.05</v>
      </c>
      <c r="G19" s="62">
        <v>-34770</v>
      </c>
      <c r="H19" s="57">
        <f t="shared" si="2"/>
        <v>-0.34770000000000001</v>
      </c>
      <c r="I19" s="63"/>
      <c r="J19" s="63">
        <v>-72.47</v>
      </c>
      <c r="K19" s="146">
        <v>27.12</v>
      </c>
      <c r="L19" s="63">
        <v>29.53</v>
      </c>
      <c r="M19" s="63">
        <v>29.76</v>
      </c>
      <c r="N19" s="139">
        <v>28.6</v>
      </c>
      <c r="O19" s="146">
        <v>4.12</v>
      </c>
      <c r="P19" s="63">
        <v>2.84</v>
      </c>
      <c r="Q19" s="63">
        <v>5.0599999999999996</v>
      </c>
      <c r="R19" s="139">
        <v>-3.69</v>
      </c>
      <c r="S19" s="153">
        <v>0.13</v>
      </c>
      <c r="T19" s="154">
        <v>0.04</v>
      </c>
      <c r="U19" s="154">
        <v>0.18</v>
      </c>
      <c r="V19" s="155">
        <v>0.05</v>
      </c>
      <c r="W19" s="135"/>
      <c r="X19" s="136"/>
    </row>
    <row r="20" spans="1:24">
      <c r="A20" s="58" t="s">
        <v>139</v>
      </c>
      <c r="B20" s="126" t="s">
        <v>1637</v>
      </c>
      <c r="C20" s="59">
        <v>2654693</v>
      </c>
      <c r="D20" s="57">
        <f t="shared" si="1"/>
        <v>26.54693</v>
      </c>
      <c r="E20" s="63">
        <v>1.35</v>
      </c>
      <c r="F20" s="139">
        <v>-19.559999999999999</v>
      </c>
      <c r="G20" s="62">
        <v>154338</v>
      </c>
      <c r="H20" s="57">
        <f t="shared" si="2"/>
        <v>1.54338</v>
      </c>
      <c r="I20" s="63"/>
      <c r="J20" s="63">
        <v>9.51</v>
      </c>
      <c r="K20" s="146">
        <v>10.98</v>
      </c>
      <c r="L20" s="63">
        <v>12.15</v>
      </c>
      <c r="M20" s="63">
        <v>15.88</v>
      </c>
      <c r="N20" s="139">
        <v>15.66</v>
      </c>
      <c r="O20" s="146">
        <v>-4.0599999999999996</v>
      </c>
      <c r="P20" s="63">
        <v>-8.08</v>
      </c>
      <c r="Q20" s="63">
        <v>3.11</v>
      </c>
      <c r="R20" s="139">
        <v>5.81</v>
      </c>
      <c r="S20" s="153">
        <v>-0.14000000000000001</v>
      </c>
      <c r="T20" s="154">
        <v>-0.76</v>
      </c>
      <c r="U20" s="154">
        <v>0.35</v>
      </c>
      <c r="V20" s="155">
        <v>0.39</v>
      </c>
      <c r="W20" s="135"/>
      <c r="X20" s="136"/>
    </row>
    <row r="21" spans="1:24">
      <c r="A21" s="58" t="s">
        <v>140</v>
      </c>
      <c r="B21" s="126" t="s">
        <v>1638</v>
      </c>
      <c r="C21" s="59">
        <v>3932651</v>
      </c>
      <c r="D21" s="57">
        <f t="shared" si="1"/>
        <v>39.326509999999999</v>
      </c>
      <c r="E21" s="63">
        <v>-9.58</v>
      </c>
      <c r="F21" s="139">
        <v>-3.38</v>
      </c>
      <c r="G21" s="62">
        <v>72271</v>
      </c>
      <c r="H21" s="57">
        <f t="shared" si="2"/>
        <v>0.72270999999999996</v>
      </c>
      <c r="I21" s="63">
        <v>1057.26</v>
      </c>
      <c r="J21" s="63">
        <v>-29.02</v>
      </c>
      <c r="K21" s="146">
        <v>8.8000000000000007</v>
      </c>
      <c r="L21" s="63">
        <v>8.1199999999999992</v>
      </c>
      <c r="M21" s="63">
        <v>10.01</v>
      </c>
      <c r="N21" s="139">
        <v>9.7200000000000006</v>
      </c>
      <c r="O21" s="146">
        <v>1.94</v>
      </c>
      <c r="P21" s="63">
        <v>1.99</v>
      </c>
      <c r="Q21" s="63">
        <v>2.99</v>
      </c>
      <c r="R21" s="139">
        <v>1.84</v>
      </c>
      <c r="S21" s="153">
        <v>0.19</v>
      </c>
      <c r="T21" s="154">
        <v>0.23</v>
      </c>
      <c r="U21" s="154">
        <v>0.28999999999999998</v>
      </c>
      <c r="V21" s="155">
        <v>0.24</v>
      </c>
      <c r="W21" s="135"/>
      <c r="X21" s="136"/>
    </row>
    <row r="22" spans="1:24">
      <c r="A22" s="58" t="s">
        <v>141</v>
      </c>
      <c r="B22" s="126" t="s">
        <v>1639</v>
      </c>
      <c r="C22" s="59">
        <v>940612</v>
      </c>
      <c r="D22" s="57">
        <f t="shared" si="1"/>
        <v>9.4061199999999996</v>
      </c>
      <c r="E22" s="63">
        <v>-4.2699999999999996</v>
      </c>
      <c r="F22" s="139">
        <v>8.7100000000000009</v>
      </c>
      <c r="G22" s="62">
        <v>79752</v>
      </c>
      <c r="H22" s="57">
        <f t="shared" si="2"/>
        <v>0.79752000000000001</v>
      </c>
      <c r="I22" s="63">
        <v>897.27</v>
      </c>
      <c r="J22" s="63">
        <v>45.74</v>
      </c>
      <c r="K22" s="146">
        <v>7.79</v>
      </c>
      <c r="L22" s="63">
        <v>13</v>
      </c>
      <c r="M22" s="63">
        <v>13.58</v>
      </c>
      <c r="N22" s="139">
        <v>17.149999999999999</v>
      </c>
      <c r="O22" s="146">
        <v>-1.69</v>
      </c>
      <c r="P22" s="63">
        <v>5.16</v>
      </c>
      <c r="Q22" s="63">
        <v>5.89</v>
      </c>
      <c r="R22" s="139">
        <v>8.48</v>
      </c>
      <c r="S22" s="153">
        <v>-0.04</v>
      </c>
      <c r="T22" s="154">
        <v>0.2</v>
      </c>
      <c r="U22" s="154">
        <v>0.23</v>
      </c>
      <c r="V22" s="155">
        <v>0.37</v>
      </c>
      <c r="W22" s="135"/>
      <c r="X22" s="136"/>
    </row>
    <row r="23" spans="1:24">
      <c r="A23" s="58" t="s">
        <v>142</v>
      </c>
      <c r="B23" s="126" t="s">
        <v>1640</v>
      </c>
      <c r="C23" s="59">
        <v>3631138</v>
      </c>
      <c r="D23" s="57">
        <f t="shared" si="1"/>
        <v>36.31138</v>
      </c>
      <c r="E23" s="63">
        <v>-9.89</v>
      </c>
      <c r="F23" s="139">
        <v>-0.04</v>
      </c>
      <c r="G23" s="62">
        <v>173579</v>
      </c>
      <c r="H23" s="57">
        <f t="shared" si="2"/>
        <v>1.7357899999999999</v>
      </c>
      <c r="I23" s="63">
        <v>1198.56</v>
      </c>
      <c r="J23" s="63">
        <v>2.21</v>
      </c>
      <c r="K23" s="146">
        <v>5.96</v>
      </c>
      <c r="L23" s="63">
        <v>5.54</v>
      </c>
      <c r="M23" s="63">
        <v>9.07</v>
      </c>
      <c r="N23" s="139">
        <v>9.76</v>
      </c>
      <c r="O23" s="146">
        <v>1.98</v>
      </c>
      <c r="P23" s="63">
        <v>1.33</v>
      </c>
      <c r="Q23" s="63">
        <v>4.62</v>
      </c>
      <c r="R23" s="139">
        <v>4.78</v>
      </c>
      <c r="S23" s="153">
        <v>0.28000000000000003</v>
      </c>
      <c r="T23" s="154">
        <v>0.17</v>
      </c>
      <c r="U23" s="154">
        <v>0.56000000000000005</v>
      </c>
      <c r="V23" s="155">
        <v>0.57999999999999996</v>
      </c>
      <c r="W23" s="135"/>
      <c r="X23" s="136"/>
    </row>
    <row r="24" spans="1:24">
      <c r="A24" s="58" t="s">
        <v>143</v>
      </c>
      <c r="B24" s="126" t="s">
        <v>1641</v>
      </c>
      <c r="C24" s="59">
        <v>7674483</v>
      </c>
      <c r="D24" s="57">
        <f t="shared" si="1"/>
        <v>76.744829999999993</v>
      </c>
      <c r="E24" s="63">
        <v>-9.9600000000000009</v>
      </c>
      <c r="F24" s="139">
        <v>-3.17</v>
      </c>
      <c r="G24" s="62">
        <v>348163</v>
      </c>
      <c r="H24" s="57">
        <f t="shared" si="2"/>
        <v>3.48163</v>
      </c>
      <c r="I24" s="63">
        <v>24.67</v>
      </c>
      <c r="J24" s="63">
        <v>-41.92</v>
      </c>
      <c r="K24" s="146">
        <v>22.85</v>
      </c>
      <c r="L24" s="63">
        <v>21.23</v>
      </c>
      <c r="M24" s="63">
        <v>22.75</v>
      </c>
      <c r="N24" s="139">
        <v>23.46</v>
      </c>
      <c r="O24" s="146">
        <v>4.92</v>
      </c>
      <c r="P24" s="63">
        <v>2.65</v>
      </c>
      <c r="Q24" s="63">
        <v>7.01</v>
      </c>
      <c r="R24" s="139">
        <v>4.54</v>
      </c>
      <c r="S24" s="153">
        <v>0.28999999999999998</v>
      </c>
      <c r="T24" s="154">
        <v>0.2</v>
      </c>
      <c r="U24" s="154">
        <v>0.55000000000000004</v>
      </c>
      <c r="V24" s="155">
        <v>0.31</v>
      </c>
      <c r="W24" s="135"/>
      <c r="X24" s="136"/>
    </row>
    <row r="25" spans="1:24">
      <c r="A25" s="58" t="s">
        <v>144</v>
      </c>
      <c r="B25" s="126" t="s">
        <v>1642</v>
      </c>
      <c r="C25" s="59">
        <v>4311719</v>
      </c>
      <c r="D25" s="57">
        <f t="shared" si="1"/>
        <v>43.117190000000001</v>
      </c>
      <c r="E25" s="63">
        <v>40.01</v>
      </c>
      <c r="F25" s="139">
        <v>55.34</v>
      </c>
      <c r="G25" s="62">
        <v>128429</v>
      </c>
      <c r="H25" s="57">
        <f t="shared" si="2"/>
        <v>1.2842899999999999</v>
      </c>
      <c r="I25" s="63">
        <v>525.23</v>
      </c>
      <c r="J25" s="63">
        <v>-27.54</v>
      </c>
      <c r="K25" s="146">
        <v>14.6</v>
      </c>
      <c r="L25" s="63">
        <v>32.53</v>
      </c>
      <c r="M25" s="63">
        <v>14.67</v>
      </c>
      <c r="N25" s="139">
        <v>10.98</v>
      </c>
      <c r="O25" s="146">
        <v>3.82</v>
      </c>
      <c r="P25" s="63">
        <v>23.69</v>
      </c>
      <c r="Q25" s="63">
        <v>2.3199999999999998</v>
      </c>
      <c r="R25" s="139">
        <v>2.98</v>
      </c>
      <c r="S25" s="153">
        <v>0.69</v>
      </c>
      <c r="T25" s="154">
        <v>0.77</v>
      </c>
      <c r="U25" s="154">
        <v>0.68</v>
      </c>
      <c r="V25" s="155">
        <v>0.49</v>
      </c>
      <c r="W25" s="135"/>
      <c r="X25" s="136"/>
    </row>
    <row r="26" spans="1:24">
      <c r="A26" s="58" t="s">
        <v>145</v>
      </c>
      <c r="B26" s="126" t="s">
        <v>1643</v>
      </c>
      <c r="C26" s="59">
        <v>2863798</v>
      </c>
      <c r="D26" s="57">
        <f t="shared" si="1"/>
        <v>28.637979999999999</v>
      </c>
      <c r="E26" s="63">
        <v>-4.8499999999999996</v>
      </c>
      <c r="F26" s="139">
        <v>2.4500000000000002</v>
      </c>
      <c r="G26" s="62">
        <v>245913</v>
      </c>
      <c r="H26" s="57">
        <f t="shared" si="2"/>
        <v>2.45913</v>
      </c>
      <c r="I26" s="63">
        <v>-34.18</v>
      </c>
      <c r="J26" s="63">
        <v>159.07</v>
      </c>
      <c r="K26" s="146">
        <v>21.66</v>
      </c>
      <c r="L26" s="63">
        <v>20.41</v>
      </c>
      <c r="M26" s="63">
        <v>21.38</v>
      </c>
      <c r="N26" s="139">
        <v>20.59</v>
      </c>
      <c r="O26" s="146">
        <v>9.06</v>
      </c>
      <c r="P26" s="63">
        <v>6.89</v>
      </c>
      <c r="Q26" s="63">
        <v>8.8000000000000007</v>
      </c>
      <c r="R26" s="139">
        <v>8.59</v>
      </c>
      <c r="S26" s="153">
        <v>0.94</v>
      </c>
      <c r="T26" s="154">
        <v>0.39</v>
      </c>
      <c r="U26" s="154">
        <v>0.67</v>
      </c>
      <c r="V26" s="155">
        <v>1.92</v>
      </c>
      <c r="W26" s="135"/>
      <c r="X26" s="136"/>
    </row>
    <row r="27" spans="1:24">
      <c r="A27" s="58" t="s">
        <v>146</v>
      </c>
      <c r="B27" s="126" t="s">
        <v>1644</v>
      </c>
      <c r="C27" s="59">
        <v>5852590</v>
      </c>
      <c r="D27" s="57">
        <f t="shared" si="1"/>
        <v>58.5259</v>
      </c>
      <c r="E27" s="63">
        <v>-16.260000000000002</v>
      </c>
      <c r="F27" s="139">
        <v>0.24</v>
      </c>
      <c r="G27" s="62">
        <v>428744</v>
      </c>
      <c r="H27" s="57">
        <f t="shared" si="2"/>
        <v>4.2874400000000001</v>
      </c>
      <c r="I27" s="63">
        <v>18.04</v>
      </c>
      <c r="J27" s="63">
        <v>21.28</v>
      </c>
      <c r="K27" s="146">
        <v>11.08</v>
      </c>
      <c r="L27" s="63">
        <v>10.050000000000001</v>
      </c>
      <c r="M27" s="63">
        <v>9.9700000000000006</v>
      </c>
      <c r="N27" s="139">
        <v>11.73</v>
      </c>
      <c r="O27" s="146">
        <v>6.94</v>
      </c>
      <c r="P27" s="63">
        <v>5.86</v>
      </c>
      <c r="Q27" s="63">
        <v>5.66</v>
      </c>
      <c r="R27" s="139">
        <v>7.33</v>
      </c>
      <c r="S27" s="153">
        <v>2.17</v>
      </c>
      <c r="T27" s="154">
        <v>1.61</v>
      </c>
      <c r="U27" s="154">
        <v>1.69</v>
      </c>
      <c r="V27" s="155">
        <v>2.06</v>
      </c>
      <c r="W27" s="135"/>
      <c r="X27" s="136"/>
    </row>
    <row r="28" spans="1:24">
      <c r="A28" s="58" t="s">
        <v>147</v>
      </c>
      <c r="B28" s="126" t="s">
        <v>1645</v>
      </c>
      <c r="C28" s="59">
        <v>551068</v>
      </c>
      <c r="D28" s="57">
        <f t="shared" si="1"/>
        <v>5.5106799999999998</v>
      </c>
      <c r="E28" s="63">
        <v>5.43</v>
      </c>
      <c r="F28" s="139">
        <v>2.6</v>
      </c>
      <c r="G28" s="62">
        <v>16030</v>
      </c>
      <c r="H28" s="57">
        <f t="shared" si="2"/>
        <v>0.1603</v>
      </c>
      <c r="I28" s="63">
        <v>-49.09</v>
      </c>
      <c r="J28" s="63">
        <v>-23.37</v>
      </c>
      <c r="K28" s="146">
        <v>58.19</v>
      </c>
      <c r="L28" s="63">
        <v>57.5</v>
      </c>
      <c r="M28" s="63">
        <v>57.8</v>
      </c>
      <c r="N28" s="139">
        <v>58.17</v>
      </c>
      <c r="O28" s="146">
        <v>7.54</v>
      </c>
      <c r="P28" s="63">
        <v>5.17</v>
      </c>
      <c r="Q28" s="63">
        <v>3.86</v>
      </c>
      <c r="R28" s="139">
        <v>2.91</v>
      </c>
      <c r="S28" s="153">
        <v>0.35</v>
      </c>
      <c r="T28" s="154">
        <v>0.33</v>
      </c>
      <c r="U28" s="154">
        <v>0.22</v>
      </c>
      <c r="V28" s="155">
        <v>0.16</v>
      </c>
      <c r="W28" s="135"/>
      <c r="X28" s="136"/>
    </row>
    <row r="29" spans="1:24">
      <c r="A29" s="58" t="s">
        <v>148</v>
      </c>
      <c r="B29" s="126" t="s">
        <v>1646</v>
      </c>
      <c r="C29" s="59">
        <v>2612352</v>
      </c>
      <c r="D29" s="57">
        <f t="shared" si="1"/>
        <v>26.123519999999999</v>
      </c>
      <c r="E29" s="63">
        <v>0.72</v>
      </c>
      <c r="F29" s="139">
        <v>-16.329999999999998</v>
      </c>
      <c r="G29" s="62">
        <v>117849</v>
      </c>
      <c r="H29" s="57">
        <f t="shared" si="2"/>
        <v>1.17849</v>
      </c>
      <c r="I29" s="63">
        <v>-9.3000000000000007</v>
      </c>
      <c r="J29" s="63">
        <v>-53.08</v>
      </c>
      <c r="K29" s="146">
        <v>23.06</v>
      </c>
      <c r="L29" s="63">
        <v>29.63</v>
      </c>
      <c r="M29" s="63">
        <v>32.5</v>
      </c>
      <c r="N29" s="139">
        <v>26.16</v>
      </c>
      <c r="O29" s="146">
        <v>5.18</v>
      </c>
      <c r="P29" s="63">
        <v>5.92</v>
      </c>
      <c r="Q29" s="63">
        <v>10.65</v>
      </c>
      <c r="R29" s="139">
        <v>4.51</v>
      </c>
      <c r="S29" s="153">
        <v>0.47</v>
      </c>
      <c r="T29" s="154">
        <v>0.51</v>
      </c>
      <c r="U29" s="154">
        <v>0.94</v>
      </c>
      <c r="V29" s="155">
        <v>0.44</v>
      </c>
      <c r="W29" s="135"/>
      <c r="X29" s="136"/>
    </row>
    <row r="30" spans="1:24">
      <c r="A30" s="58" t="s">
        <v>149</v>
      </c>
      <c r="B30" s="126" t="s">
        <v>1647</v>
      </c>
      <c r="C30" s="59">
        <v>43279</v>
      </c>
      <c r="D30" s="57">
        <f t="shared" si="1"/>
        <v>0.43279000000000001</v>
      </c>
      <c r="E30" s="63">
        <v>205.13</v>
      </c>
      <c r="F30" s="139">
        <v>150.88</v>
      </c>
      <c r="G30" s="62">
        <v>-2187</v>
      </c>
      <c r="H30" s="57">
        <f t="shared" si="2"/>
        <v>-2.1870000000000001E-2</v>
      </c>
      <c r="I30" s="63"/>
      <c r="J30" s="63">
        <v>-70.61</v>
      </c>
      <c r="K30" s="146">
        <v>-10.41</v>
      </c>
      <c r="L30" s="63">
        <v>38.229999999999997</v>
      </c>
      <c r="M30" s="63">
        <v>19.7</v>
      </c>
      <c r="N30" s="139">
        <v>33.630000000000003</v>
      </c>
      <c r="O30" s="146">
        <v>-54.89</v>
      </c>
      <c r="P30" s="63">
        <v>-3.39</v>
      </c>
      <c r="Q30" s="63">
        <v>2.5</v>
      </c>
      <c r="R30" s="139">
        <v>-5.05</v>
      </c>
      <c r="S30" s="153">
        <v>0.24</v>
      </c>
      <c r="T30" s="154">
        <v>-0.17</v>
      </c>
      <c r="U30" s="154">
        <v>0.39</v>
      </c>
      <c r="V30" s="155">
        <v>0.17</v>
      </c>
      <c r="W30" s="135"/>
      <c r="X30" s="136"/>
    </row>
    <row r="31" spans="1:24">
      <c r="A31" s="58" t="s">
        <v>150</v>
      </c>
      <c r="B31" s="126" t="s">
        <v>1648</v>
      </c>
      <c r="C31" s="59">
        <v>508384</v>
      </c>
      <c r="D31" s="57">
        <f t="shared" si="1"/>
        <v>5.0838400000000004</v>
      </c>
      <c r="E31" s="63">
        <v>-21.49</v>
      </c>
      <c r="F31" s="139">
        <v>-6.07</v>
      </c>
      <c r="G31" s="62">
        <v>-7498</v>
      </c>
      <c r="H31" s="57">
        <f t="shared" si="2"/>
        <v>-7.4980000000000005E-2</v>
      </c>
      <c r="I31" s="63"/>
      <c r="J31" s="63"/>
      <c r="K31" s="146">
        <v>31.01</v>
      </c>
      <c r="L31" s="63">
        <v>24.69</v>
      </c>
      <c r="M31" s="63">
        <v>27.91</v>
      </c>
      <c r="N31" s="139">
        <v>27.16</v>
      </c>
      <c r="O31" s="146">
        <v>5.46</v>
      </c>
      <c r="P31" s="63">
        <v>-6.48</v>
      </c>
      <c r="Q31" s="63">
        <v>3.56</v>
      </c>
      <c r="R31" s="139">
        <v>-1.47</v>
      </c>
      <c r="S31" s="153">
        <v>0.04</v>
      </c>
      <c r="T31" s="154">
        <v>-0.19</v>
      </c>
      <c r="U31" s="154">
        <v>0.31</v>
      </c>
      <c r="V31" s="155">
        <v>0.03</v>
      </c>
      <c r="W31" s="135"/>
      <c r="X31" s="136"/>
    </row>
    <row r="32" spans="1:24">
      <c r="A32" s="58" t="s">
        <v>151</v>
      </c>
      <c r="B32" s="126" t="s">
        <v>1649</v>
      </c>
      <c r="C32" s="59">
        <v>727148</v>
      </c>
      <c r="D32" s="57">
        <f t="shared" si="1"/>
        <v>7.2714800000000004</v>
      </c>
      <c r="E32" s="63">
        <v>9.5</v>
      </c>
      <c r="F32" s="139">
        <v>-53.88</v>
      </c>
      <c r="G32" s="62">
        <v>-32402</v>
      </c>
      <c r="H32" s="57">
        <f t="shared" si="2"/>
        <v>-0.32401999999999997</v>
      </c>
      <c r="I32" s="63"/>
      <c r="J32" s="63"/>
      <c r="K32" s="146">
        <v>27.25</v>
      </c>
      <c r="L32" s="63">
        <v>30.01</v>
      </c>
      <c r="M32" s="63">
        <v>30.1</v>
      </c>
      <c r="N32" s="139">
        <v>21</v>
      </c>
      <c r="O32" s="146">
        <v>8.07</v>
      </c>
      <c r="P32" s="63">
        <v>16.98</v>
      </c>
      <c r="Q32" s="63">
        <v>17.57</v>
      </c>
      <c r="R32" s="139">
        <v>-4.46</v>
      </c>
      <c r="S32" s="153">
        <v>1.34</v>
      </c>
      <c r="T32" s="154">
        <v>6.1</v>
      </c>
      <c r="U32" s="154">
        <v>5.33</v>
      </c>
      <c r="V32" s="155">
        <v>-0.36</v>
      </c>
      <c r="W32" s="135"/>
      <c r="X32" s="136"/>
    </row>
    <row r="33" spans="1:24">
      <c r="A33" s="58" t="s">
        <v>155</v>
      </c>
      <c r="B33" s="126" t="s">
        <v>1653</v>
      </c>
      <c r="C33" s="59">
        <v>47742845</v>
      </c>
      <c r="D33" s="57">
        <f t="shared" si="1"/>
        <v>477.42845</v>
      </c>
      <c r="E33" s="63">
        <v>-6.51</v>
      </c>
      <c r="F33" s="139">
        <v>-5.9</v>
      </c>
      <c r="G33" s="62">
        <v>-1748201</v>
      </c>
      <c r="H33" s="57">
        <f t="shared" si="2"/>
        <v>-17.482009999999999</v>
      </c>
      <c r="I33" s="63"/>
      <c r="J33" s="63"/>
      <c r="K33" s="146">
        <v>6.64</v>
      </c>
      <c r="L33" s="63">
        <v>1.92</v>
      </c>
      <c r="M33" s="63">
        <v>7.22</v>
      </c>
      <c r="N33" s="139">
        <v>3.7</v>
      </c>
      <c r="O33" s="146">
        <v>0.03</v>
      </c>
      <c r="P33" s="63">
        <v>-5.0999999999999996</v>
      </c>
      <c r="Q33" s="63">
        <v>0.35</v>
      </c>
      <c r="R33" s="139">
        <v>-3.66</v>
      </c>
      <c r="S33" s="153">
        <v>0.37</v>
      </c>
      <c r="T33" s="154">
        <v>0.19</v>
      </c>
      <c r="U33" s="154">
        <v>1.05</v>
      </c>
      <c r="V33" s="155">
        <v>-0.46</v>
      </c>
      <c r="W33" s="135"/>
      <c r="X33" s="136"/>
    </row>
    <row r="34" spans="1:24">
      <c r="A34" s="58" t="s">
        <v>156</v>
      </c>
      <c r="B34" s="126" t="s">
        <v>1654</v>
      </c>
      <c r="C34" s="59">
        <v>62991958</v>
      </c>
      <c r="D34" s="57">
        <f t="shared" si="1"/>
        <v>629.91958</v>
      </c>
      <c r="E34" s="63">
        <v>-16.87</v>
      </c>
      <c r="F34" s="139">
        <v>-6.33</v>
      </c>
      <c r="G34" s="62">
        <v>862910</v>
      </c>
      <c r="H34" s="57">
        <f t="shared" si="2"/>
        <v>8.6290999999999993</v>
      </c>
      <c r="I34" s="63">
        <v>-83.44</v>
      </c>
      <c r="J34" s="63"/>
      <c r="K34" s="146">
        <v>8.02</v>
      </c>
      <c r="L34" s="63">
        <v>6.57</v>
      </c>
      <c r="M34" s="63">
        <v>7.43</v>
      </c>
      <c r="N34" s="139">
        <v>7.58</v>
      </c>
      <c r="O34" s="146">
        <v>1.58</v>
      </c>
      <c r="P34" s="63">
        <v>-0.43</v>
      </c>
      <c r="Q34" s="63">
        <v>0.53</v>
      </c>
      <c r="R34" s="139">
        <v>1.37</v>
      </c>
      <c r="S34" s="153">
        <v>0.11</v>
      </c>
      <c r="T34" s="154">
        <v>0.12</v>
      </c>
      <c r="U34" s="154">
        <v>0.55000000000000004</v>
      </c>
      <c r="V34" s="155">
        <v>0.02</v>
      </c>
      <c r="W34" s="135"/>
      <c r="X34" s="136"/>
    </row>
    <row r="35" spans="1:24">
      <c r="A35" s="58" t="s">
        <v>157</v>
      </c>
      <c r="B35" s="126" t="s">
        <v>1655</v>
      </c>
      <c r="C35" s="59">
        <v>12829733</v>
      </c>
      <c r="D35" s="57">
        <f t="shared" si="1"/>
        <v>128.29732999999999</v>
      </c>
      <c r="E35" s="63">
        <v>-15.31</v>
      </c>
      <c r="F35" s="139">
        <v>-4.97</v>
      </c>
      <c r="G35" s="62">
        <v>-37086</v>
      </c>
      <c r="H35" s="57">
        <f t="shared" si="2"/>
        <v>-0.37086000000000002</v>
      </c>
      <c r="I35" s="63"/>
      <c r="J35" s="63"/>
      <c r="K35" s="146">
        <v>13.27</v>
      </c>
      <c r="L35" s="63">
        <v>11.8</v>
      </c>
      <c r="M35" s="63">
        <v>10.38</v>
      </c>
      <c r="N35" s="139">
        <v>7.41</v>
      </c>
      <c r="O35" s="146">
        <v>5.6</v>
      </c>
      <c r="P35" s="63">
        <v>4.3499999999999996</v>
      </c>
      <c r="Q35" s="63">
        <v>2.69</v>
      </c>
      <c r="R35" s="139">
        <v>-0.28999999999999998</v>
      </c>
      <c r="S35" s="153">
        <v>-0.08</v>
      </c>
      <c r="T35" s="154">
        <v>0.02</v>
      </c>
      <c r="U35" s="154">
        <v>0.19</v>
      </c>
      <c r="V35" s="155">
        <v>-0.31</v>
      </c>
      <c r="W35" s="135"/>
      <c r="X35" s="136"/>
    </row>
    <row r="36" spans="1:24">
      <c r="A36" s="58" t="s">
        <v>158</v>
      </c>
      <c r="B36" s="126" t="s">
        <v>1656</v>
      </c>
      <c r="C36" s="59">
        <v>3221680</v>
      </c>
      <c r="D36" s="57">
        <f t="shared" si="1"/>
        <v>32.216799999999999</v>
      </c>
      <c r="E36" s="63">
        <v>-8.1300000000000008</v>
      </c>
      <c r="F36" s="139">
        <v>-4.28</v>
      </c>
      <c r="G36" s="62">
        <v>-64802</v>
      </c>
      <c r="H36" s="57">
        <f t="shared" si="2"/>
        <v>-0.64802000000000004</v>
      </c>
      <c r="I36" s="63"/>
      <c r="J36" s="63"/>
      <c r="K36" s="146">
        <v>18.510000000000002</v>
      </c>
      <c r="L36" s="63">
        <v>8.2100000000000009</v>
      </c>
      <c r="M36" s="63">
        <v>14.01</v>
      </c>
      <c r="N36" s="139">
        <v>7.18</v>
      </c>
      <c r="O36" s="146">
        <v>9.99</v>
      </c>
      <c r="P36" s="63">
        <v>0.11</v>
      </c>
      <c r="Q36" s="63">
        <v>4.26</v>
      </c>
      <c r="R36" s="139">
        <v>-2.0099999999999998</v>
      </c>
      <c r="S36" s="153">
        <v>0.4</v>
      </c>
      <c r="T36" s="154">
        <v>0</v>
      </c>
      <c r="U36" s="154">
        <v>0.25</v>
      </c>
      <c r="V36" s="155">
        <v>-7.0000000000000007E-2</v>
      </c>
      <c r="W36" s="135"/>
      <c r="X36" s="136"/>
    </row>
    <row r="37" spans="1:24">
      <c r="A37" s="58" t="s">
        <v>159</v>
      </c>
      <c r="B37" s="126" t="s">
        <v>1657</v>
      </c>
      <c r="C37" s="59">
        <v>2415127</v>
      </c>
      <c r="D37" s="57">
        <f t="shared" si="1"/>
        <v>24.15127</v>
      </c>
      <c r="E37" s="63">
        <v>1.45</v>
      </c>
      <c r="F37" s="139">
        <v>-12.82</v>
      </c>
      <c r="G37" s="62">
        <v>295810</v>
      </c>
      <c r="H37" s="57">
        <f t="shared" si="2"/>
        <v>2.9581</v>
      </c>
      <c r="I37" s="63">
        <v>146.25</v>
      </c>
      <c r="J37" s="63">
        <v>-61.29</v>
      </c>
      <c r="K37" s="146">
        <v>23.85</v>
      </c>
      <c r="L37" s="63">
        <v>23.87</v>
      </c>
      <c r="M37" s="63">
        <v>24.69</v>
      </c>
      <c r="N37" s="139">
        <v>27.84</v>
      </c>
      <c r="O37" s="146">
        <v>9.67</v>
      </c>
      <c r="P37" s="63">
        <v>7.72</v>
      </c>
      <c r="Q37" s="63">
        <v>9.4600000000000009</v>
      </c>
      <c r="R37" s="139">
        <v>12.25</v>
      </c>
      <c r="S37" s="153">
        <v>0.4</v>
      </c>
      <c r="T37" s="154">
        <v>0.48</v>
      </c>
      <c r="U37" s="154">
        <v>0.79</v>
      </c>
      <c r="V37" s="155">
        <v>0.25</v>
      </c>
      <c r="W37" s="135"/>
      <c r="X37" s="136"/>
    </row>
    <row r="38" spans="1:24">
      <c r="A38" s="58" t="s">
        <v>160</v>
      </c>
      <c r="B38" s="126" t="s">
        <v>1658</v>
      </c>
      <c r="C38" s="59">
        <v>1677114</v>
      </c>
      <c r="D38" s="57">
        <f t="shared" si="1"/>
        <v>16.771139999999999</v>
      </c>
      <c r="E38" s="63">
        <v>-33.020000000000003</v>
      </c>
      <c r="F38" s="139">
        <v>-7.42</v>
      </c>
      <c r="G38" s="62">
        <v>114102</v>
      </c>
      <c r="H38" s="57">
        <f t="shared" si="2"/>
        <v>1.1410199999999999</v>
      </c>
      <c r="I38" s="63">
        <v>-84.8</v>
      </c>
      <c r="J38" s="63"/>
      <c r="K38" s="146">
        <v>19.93</v>
      </c>
      <c r="L38" s="63">
        <v>23.75</v>
      </c>
      <c r="M38" s="63">
        <v>14.81</v>
      </c>
      <c r="N38" s="139">
        <v>10.18</v>
      </c>
      <c r="O38" s="146">
        <v>16.13</v>
      </c>
      <c r="P38" s="63">
        <v>20.74</v>
      </c>
      <c r="Q38" s="63">
        <v>11.73</v>
      </c>
      <c r="R38" s="139">
        <v>6.8</v>
      </c>
      <c r="S38" s="153">
        <v>-0.04</v>
      </c>
      <c r="T38" s="154">
        <v>0.22</v>
      </c>
      <c r="U38" s="154">
        <v>0.28000000000000003</v>
      </c>
      <c r="V38" s="155">
        <v>-0.26</v>
      </c>
      <c r="W38" s="135"/>
      <c r="X38" s="136"/>
    </row>
    <row r="39" spans="1:24">
      <c r="A39" s="58" t="s">
        <v>161</v>
      </c>
      <c r="B39" s="126" t="s">
        <v>1659</v>
      </c>
      <c r="C39" s="59">
        <v>4061999</v>
      </c>
      <c r="D39" s="57">
        <f t="shared" si="1"/>
        <v>40.619990000000001</v>
      </c>
      <c r="E39" s="63">
        <v>5.66</v>
      </c>
      <c r="F39" s="139">
        <v>2.04</v>
      </c>
      <c r="G39" s="62">
        <v>-105252</v>
      </c>
      <c r="H39" s="57">
        <f t="shared" si="2"/>
        <v>-1.0525199999999999</v>
      </c>
      <c r="I39" s="63"/>
      <c r="J39" s="63"/>
      <c r="K39" s="146">
        <v>2.8</v>
      </c>
      <c r="L39" s="63">
        <v>3.43</v>
      </c>
      <c r="M39" s="63">
        <v>2.09</v>
      </c>
      <c r="N39" s="139">
        <v>3.18</v>
      </c>
      <c r="O39" s="146">
        <v>-3.16</v>
      </c>
      <c r="P39" s="63">
        <v>-2.38</v>
      </c>
      <c r="Q39" s="63">
        <v>-4.04</v>
      </c>
      <c r="R39" s="139">
        <v>-2.59</v>
      </c>
      <c r="S39" s="153">
        <v>-0.18</v>
      </c>
      <c r="T39" s="154">
        <v>-0.04</v>
      </c>
      <c r="U39" s="154">
        <v>-0.18</v>
      </c>
      <c r="V39" s="155">
        <v>-0.28999999999999998</v>
      </c>
      <c r="W39" s="135"/>
      <c r="X39" s="136"/>
    </row>
    <row r="40" spans="1:24">
      <c r="A40" s="58" t="s">
        <v>162</v>
      </c>
      <c r="B40" s="126" t="s">
        <v>1660</v>
      </c>
      <c r="C40" s="59">
        <v>2595895</v>
      </c>
      <c r="D40" s="57">
        <f t="shared" si="1"/>
        <v>25.958950000000002</v>
      </c>
      <c r="E40" s="63">
        <v>5.72</v>
      </c>
      <c r="F40" s="139">
        <v>12.37</v>
      </c>
      <c r="G40" s="62">
        <v>-219354</v>
      </c>
      <c r="H40" s="57">
        <f t="shared" si="2"/>
        <v>-2.19354</v>
      </c>
      <c r="I40" s="63"/>
      <c r="J40" s="63"/>
      <c r="K40" s="146">
        <v>0.33</v>
      </c>
      <c r="L40" s="63">
        <v>-14.61</v>
      </c>
      <c r="M40" s="63">
        <v>3.49</v>
      </c>
      <c r="N40" s="139">
        <v>-6.21</v>
      </c>
      <c r="O40" s="146">
        <v>-1.51</v>
      </c>
      <c r="P40" s="63">
        <v>-16.59</v>
      </c>
      <c r="Q40" s="63">
        <v>1.22</v>
      </c>
      <c r="R40" s="139">
        <v>-8.4499999999999993</v>
      </c>
      <c r="S40" s="153">
        <v>0</v>
      </c>
      <c r="T40" s="154">
        <v>-0.56999999999999995</v>
      </c>
      <c r="U40" s="154">
        <v>0.01</v>
      </c>
      <c r="V40" s="155">
        <v>-0.31</v>
      </c>
      <c r="W40" s="135"/>
      <c r="X40" s="136"/>
    </row>
    <row r="41" spans="1:24">
      <c r="A41" s="58" t="s">
        <v>163</v>
      </c>
      <c r="B41" s="126" t="s">
        <v>1661</v>
      </c>
      <c r="C41" s="59">
        <v>3735901</v>
      </c>
      <c r="D41" s="57">
        <f t="shared" si="1"/>
        <v>37.359009999999998</v>
      </c>
      <c r="E41" s="63">
        <v>-5.2</v>
      </c>
      <c r="F41" s="139">
        <v>-3.67</v>
      </c>
      <c r="G41" s="62">
        <v>-450790</v>
      </c>
      <c r="H41" s="57">
        <f t="shared" si="2"/>
        <v>-4.5079000000000002</v>
      </c>
      <c r="I41" s="63"/>
      <c r="J41" s="63"/>
      <c r="K41" s="146">
        <v>4.4000000000000004</v>
      </c>
      <c r="L41" s="63">
        <v>-1.18</v>
      </c>
      <c r="M41" s="63">
        <v>8.57</v>
      </c>
      <c r="N41" s="139">
        <v>-0.63</v>
      </c>
      <c r="O41" s="146">
        <v>-4.26</v>
      </c>
      <c r="P41" s="63">
        <v>-11.01</v>
      </c>
      <c r="Q41" s="63">
        <v>-0.86</v>
      </c>
      <c r="R41" s="139">
        <v>-12.07</v>
      </c>
      <c r="S41" s="153">
        <v>-0.12</v>
      </c>
      <c r="T41" s="154">
        <v>-0.61</v>
      </c>
      <c r="U41" s="154">
        <v>-0.18</v>
      </c>
      <c r="V41" s="155">
        <v>-0.36</v>
      </c>
      <c r="W41" s="135"/>
      <c r="X41" s="136"/>
    </row>
    <row r="42" spans="1:24">
      <c r="A42" s="58" t="s">
        <v>164</v>
      </c>
      <c r="B42" s="126" t="s">
        <v>1662</v>
      </c>
      <c r="C42" s="59">
        <v>19852771</v>
      </c>
      <c r="D42" s="57">
        <f t="shared" si="1"/>
        <v>198.52771000000001</v>
      </c>
      <c r="E42" s="63">
        <v>20.04</v>
      </c>
      <c r="F42" s="139">
        <v>-0.02</v>
      </c>
      <c r="G42" s="62">
        <v>-141995</v>
      </c>
      <c r="H42" s="57">
        <f t="shared" si="2"/>
        <v>-1.41995</v>
      </c>
      <c r="I42" s="63"/>
      <c r="J42" s="63"/>
      <c r="K42" s="146">
        <v>2.84</v>
      </c>
      <c r="L42" s="63">
        <v>1.17</v>
      </c>
      <c r="M42" s="63">
        <v>5.48</v>
      </c>
      <c r="N42" s="139">
        <v>2.33</v>
      </c>
      <c r="O42" s="146">
        <v>-0.98</v>
      </c>
      <c r="P42" s="63">
        <v>-2.13</v>
      </c>
      <c r="Q42" s="63">
        <v>2.39</v>
      </c>
      <c r="R42" s="139">
        <v>-0.72</v>
      </c>
      <c r="S42" s="153">
        <v>0.02</v>
      </c>
      <c r="T42" s="154">
        <v>-0.47</v>
      </c>
      <c r="U42" s="154">
        <v>0.38</v>
      </c>
      <c r="V42" s="155">
        <v>-0.14000000000000001</v>
      </c>
      <c r="W42" s="135"/>
      <c r="X42" s="136"/>
    </row>
    <row r="43" spans="1:24">
      <c r="A43" s="58" t="s">
        <v>165</v>
      </c>
      <c r="B43" s="126" t="s">
        <v>1663</v>
      </c>
      <c r="C43" s="59">
        <v>7374655</v>
      </c>
      <c r="D43" s="57">
        <f t="shared" si="1"/>
        <v>73.746549999999999</v>
      </c>
      <c r="E43" s="63">
        <v>89.87</v>
      </c>
      <c r="F43" s="139">
        <v>6.4</v>
      </c>
      <c r="G43" s="62">
        <v>-614126</v>
      </c>
      <c r="H43" s="57">
        <f t="shared" si="2"/>
        <v>-6.1412599999999999</v>
      </c>
      <c r="I43" s="63"/>
      <c r="J43" s="63"/>
      <c r="K43" s="146">
        <v>-11.19</v>
      </c>
      <c r="L43" s="63">
        <v>-3.3</v>
      </c>
      <c r="M43" s="63">
        <v>-2.77</v>
      </c>
      <c r="N43" s="139">
        <v>-1.23</v>
      </c>
      <c r="O43" s="146">
        <v>-18.14</v>
      </c>
      <c r="P43" s="63">
        <v>-11.46</v>
      </c>
      <c r="Q43" s="63">
        <v>-10.18</v>
      </c>
      <c r="R43" s="139">
        <v>-8.33</v>
      </c>
      <c r="S43" s="153">
        <v>-0.27</v>
      </c>
      <c r="T43" s="154">
        <v>-0.22</v>
      </c>
      <c r="U43" s="154">
        <v>-0.15</v>
      </c>
      <c r="V43" s="155">
        <v>0.35</v>
      </c>
      <c r="W43" s="135"/>
      <c r="X43" s="136"/>
    </row>
    <row r="44" spans="1:24">
      <c r="A44" s="58" t="s">
        <v>166</v>
      </c>
      <c r="B44" s="126" t="s">
        <v>1664</v>
      </c>
      <c r="C44" s="59">
        <v>463968</v>
      </c>
      <c r="D44" s="57">
        <f t="shared" si="1"/>
        <v>4.6396800000000002</v>
      </c>
      <c r="E44" s="63">
        <v>-24.59</v>
      </c>
      <c r="F44" s="139">
        <v>-11.63</v>
      </c>
      <c r="G44" s="62">
        <v>-25203</v>
      </c>
      <c r="H44" s="57">
        <f t="shared" si="2"/>
        <v>-0.25202999999999998</v>
      </c>
      <c r="I44" s="63"/>
      <c r="J44" s="63"/>
      <c r="K44" s="146">
        <v>17.149999999999999</v>
      </c>
      <c r="L44" s="63">
        <v>18.600000000000001</v>
      </c>
      <c r="M44" s="63">
        <v>15.71</v>
      </c>
      <c r="N44" s="139">
        <v>13</v>
      </c>
      <c r="O44" s="146">
        <v>2.71</v>
      </c>
      <c r="P44" s="63">
        <v>4.3499999999999996</v>
      </c>
      <c r="Q44" s="63">
        <v>-0.46</v>
      </c>
      <c r="R44" s="139">
        <v>-5.43</v>
      </c>
      <c r="S44" s="153">
        <v>0.32</v>
      </c>
      <c r="T44" s="154">
        <v>2.37</v>
      </c>
      <c r="U44" s="154">
        <v>1.32</v>
      </c>
      <c r="V44" s="155">
        <v>-0.48</v>
      </c>
      <c r="W44" s="135"/>
      <c r="X44" s="136"/>
    </row>
    <row r="45" spans="1:24">
      <c r="A45" s="58" t="s">
        <v>68</v>
      </c>
      <c r="B45" s="126" t="s">
        <v>83</v>
      </c>
      <c r="C45" s="59">
        <v>191239</v>
      </c>
      <c r="D45" s="57">
        <f t="shared" si="1"/>
        <v>1.91239</v>
      </c>
      <c r="E45" s="63">
        <v>-49.11</v>
      </c>
      <c r="F45" s="139">
        <v>6.04</v>
      </c>
      <c r="G45" s="62">
        <v>-55926</v>
      </c>
      <c r="H45" s="57">
        <f t="shared" si="2"/>
        <v>-0.55925999999999998</v>
      </c>
      <c r="I45" s="63"/>
      <c r="J45" s="63"/>
      <c r="K45" s="146">
        <v>10.7</v>
      </c>
      <c r="L45" s="63">
        <v>21.65</v>
      </c>
      <c r="M45" s="63">
        <v>22.93</v>
      </c>
      <c r="N45" s="139">
        <v>18.78</v>
      </c>
      <c r="O45" s="146">
        <v>-11.72</v>
      </c>
      <c r="P45" s="63">
        <v>-27.33</v>
      </c>
      <c r="Q45" s="63">
        <v>-23.41</v>
      </c>
      <c r="R45" s="139">
        <v>-29.24</v>
      </c>
      <c r="S45" s="153">
        <v>-0.15</v>
      </c>
      <c r="T45" s="154">
        <v>-0.1</v>
      </c>
      <c r="U45" s="154">
        <v>-0.11</v>
      </c>
      <c r="V45" s="155">
        <v>-0.16</v>
      </c>
      <c r="W45" s="135"/>
      <c r="X45" s="136"/>
    </row>
    <row r="46" spans="1:24">
      <c r="A46" s="58" t="s">
        <v>167</v>
      </c>
      <c r="B46" s="126" t="s">
        <v>1665</v>
      </c>
      <c r="C46" s="59">
        <v>6555277</v>
      </c>
      <c r="D46" s="57">
        <f t="shared" si="1"/>
        <v>65.552769999999995</v>
      </c>
      <c r="E46" s="63">
        <v>23.39</v>
      </c>
      <c r="F46" s="139">
        <v>6.52</v>
      </c>
      <c r="G46" s="62">
        <v>1209566</v>
      </c>
      <c r="H46" s="57">
        <f t="shared" si="2"/>
        <v>12.095660000000001</v>
      </c>
      <c r="I46" s="63">
        <v>90.38</v>
      </c>
      <c r="J46" s="63">
        <v>-19.559999999999999</v>
      </c>
      <c r="K46" s="146">
        <v>26.59</v>
      </c>
      <c r="L46" s="63">
        <v>29.02</v>
      </c>
      <c r="M46" s="63">
        <v>30.19</v>
      </c>
      <c r="N46" s="139">
        <v>33.19</v>
      </c>
      <c r="O46" s="146">
        <v>12.86</v>
      </c>
      <c r="P46" s="63">
        <v>14.35</v>
      </c>
      <c r="Q46" s="63">
        <v>16.54</v>
      </c>
      <c r="R46" s="139">
        <v>18.45</v>
      </c>
      <c r="S46" s="153">
        <v>0.83</v>
      </c>
      <c r="T46" s="154">
        <v>1.28</v>
      </c>
      <c r="U46" s="154">
        <v>1.65</v>
      </c>
      <c r="V46" s="155">
        <v>1.35</v>
      </c>
      <c r="W46" s="135"/>
      <c r="X46" s="136"/>
    </row>
    <row r="47" spans="1:24">
      <c r="A47" s="58" t="s">
        <v>168</v>
      </c>
      <c r="B47" s="126" t="s">
        <v>1666</v>
      </c>
      <c r="C47" s="59">
        <v>1306231</v>
      </c>
      <c r="D47" s="57">
        <f t="shared" si="1"/>
        <v>13.06231</v>
      </c>
      <c r="E47" s="63">
        <v>-0.92</v>
      </c>
      <c r="F47" s="139">
        <v>17.760000000000002</v>
      </c>
      <c r="G47" s="62">
        <v>43089</v>
      </c>
      <c r="H47" s="57">
        <f t="shared" si="2"/>
        <v>0.43089</v>
      </c>
      <c r="I47" s="63"/>
      <c r="J47" s="63">
        <v>-51.61</v>
      </c>
      <c r="K47" s="146">
        <v>12.23</v>
      </c>
      <c r="L47" s="63">
        <v>1.92</v>
      </c>
      <c r="M47" s="63">
        <v>6.7</v>
      </c>
      <c r="N47" s="139">
        <v>11.79</v>
      </c>
      <c r="O47" s="146">
        <v>5.0199999999999996</v>
      </c>
      <c r="P47" s="63">
        <v>-5.52</v>
      </c>
      <c r="Q47" s="63">
        <v>-0.96</v>
      </c>
      <c r="R47" s="139">
        <v>3.3</v>
      </c>
      <c r="S47" s="153">
        <v>0.57999999999999996</v>
      </c>
      <c r="T47" s="154">
        <v>0.08</v>
      </c>
      <c r="U47" s="154">
        <v>0.21</v>
      </c>
      <c r="V47" s="155">
        <v>-0.02</v>
      </c>
      <c r="W47" s="135"/>
      <c r="X47" s="136"/>
    </row>
    <row r="48" spans="1:24">
      <c r="A48" s="58" t="s">
        <v>169</v>
      </c>
      <c r="B48" s="126" t="s">
        <v>1667</v>
      </c>
      <c r="C48" s="59">
        <v>804780</v>
      </c>
      <c r="D48" s="57">
        <f t="shared" si="1"/>
        <v>8.0478000000000005</v>
      </c>
      <c r="E48" s="63">
        <v>-10.48</v>
      </c>
      <c r="F48" s="139">
        <v>-6.1</v>
      </c>
      <c r="G48" s="62">
        <v>58158</v>
      </c>
      <c r="H48" s="57">
        <f t="shared" si="2"/>
        <v>0.58157999999999999</v>
      </c>
      <c r="I48" s="63">
        <v>4.63</v>
      </c>
      <c r="J48" s="63">
        <v>5.19</v>
      </c>
      <c r="K48" s="146">
        <v>18.850000000000001</v>
      </c>
      <c r="L48" s="63">
        <v>20.22</v>
      </c>
      <c r="M48" s="63">
        <v>17.93</v>
      </c>
      <c r="N48" s="139">
        <v>20.350000000000001</v>
      </c>
      <c r="O48" s="146">
        <v>5.99</v>
      </c>
      <c r="P48" s="63">
        <v>7.05</v>
      </c>
      <c r="Q48" s="63">
        <v>5.44</v>
      </c>
      <c r="R48" s="139">
        <v>7.23</v>
      </c>
      <c r="S48" s="153">
        <v>0.3</v>
      </c>
      <c r="T48" s="154">
        <v>0.22</v>
      </c>
      <c r="U48" s="154">
        <v>0.19</v>
      </c>
      <c r="V48" s="155">
        <v>0.21</v>
      </c>
      <c r="W48" s="135"/>
      <c r="X48" s="136"/>
    </row>
    <row r="49" spans="1:24">
      <c r="A49" s="58" t="s">
        <v>170</v>
      </c>
      <c r="B49" s="126" t="s">
        <v>1668</v>
      </c>
      <c r="C49" s="59">
        <v>223170</v>
      </c>
      <c r="D49" s="57">
        <f t="shared" si="1"/>
        <v>2.2317</v>
      </c>
      <c r="E49" s="63">
        <v>-8.52</v>
      </c>
      <c r="F49" s="139">
        <v>-5.85</v>
      </c>
      <c r="G49" s="62">
        <v>9592</v>
      </c>
      <c r="H49" s="57">
        <f t="shared" si="2"/>
        <v>9.5920000000000005E-2</v>
      </c>
      <c r="I49" s="63">
        <v>2.09</v>
      </c>
      <c r="J49" s="63">
        <v>-57.29</v>
      </c>
      <c r="K49" s="146">
        <v>20.12</v>
      </c>
      <c r="L49" s="63">
        <v>21.8</v>
      </c>
      <c r="M49" s="63">
        <v>21.4</v>
      </c>
      <c r="N49" s="139">
        <v>22.26</v>
      </c>
      <c r="O49" s="146">
        <v>3.73</v>
      </c>
      <c r="P49" s="63">
        <v>4.42</v>
      </c>
      <c r="Q49" s="63">
        <v>5.21</v>
      </c>
      <c r="R49" s="139">
        <v>4.3</v>
      </c>
      <c r="S49" s="153">
        <v>0.09</v>
      </c>
      <c r="T49" s="154">
        <v>0.12</v>
      </c>
      <c r="U49" s="154">
        <v>0.24</v>
      </c>
      <c r="V49" s="155">
        <v>0.08</v>
      </c>
      <c r="W49" s="135"/>
      <c r="X49" s="136"/>
    </row>
    <row r="50" spans="1:24">
      <c r="A50" s="58" t="s">
        <v>171</v>
      </c>
      <c r="B50" s="126" t="s">
        <v>1669</v>
      </c>
      <c r="C50" s="59">
        <v>95836</v>
      </c>
      <c r="D50" s="57">
        <f t="shared" si="1"/>
        <v>0.95835999999999999</v>
      </c>
      <c r="E50" s="63">
        <v>-17.7</v>
      </c>
      <c r="F50" s="139">
        <v>-1.27</v>
      </c>
      <c r="G50" s="62">
        <v>-15568</v>
      </c>
      <c r="H50" s="57">
        <f t="shared" si="2"/>
        <v>-0.15568000000000001</v>
      </c>
      <c r="I50" s="63"/>
      <c r="J50" s="63"/>
      <c r="K50" s="146">
        <v>5.0599999999999996</v>
      </c>
      <c r="L50" s="63">
        <v>-1.6</v>
      </c>
      <c r="M50" s="63">
        <v>0.28999999999999998</v>
      </c>
      <c r="N50" s="139">
        <v>-4.74</v>
      </c>
      <c r="O50" s="146">
        <v>-5.64</v>
      </c>
      <c r="P50" s="63">
        <v>-13.66</v>
      </c>
      <c r="Q50" s="63">
        <v>-13</v>
      </c>
      <c r="R50" s="139">
        <v>-16.239999999999998</v>
      </c>
      <c r="S50" s="153">
        <v>-0.02</v>
      </c>
      <c r="T50" s="154">
        <v>0.23</v>
      </c>
      <c r="U50" s="154">
        <v>0.34</v>
      </c>
      <c r="V50" s="155">
        <v>-0.34</v>
      </c>
      <c r="W50" s="135"/>
      <c r="X50" s="136"/>
    </row>
    <row r="51" spans="1:24">
      <c r="A51" s="58" t="s">
        <v>172</v>
      </c>
      <c r="B51" s="126" t="s">
        <v>1670</v>
      </c>
      <c r="C51" s="59">
        <v>87597742</v>
      </c>
      <c r="D51" s="57">
        <f t="shared" si="1"/>
        <v>875.97742000000005</v>
      </c>
      <c r="E51" s="63">
        <v>1.9</v>
      </c>
      <c r="F51" s="139">
        <v>0.89</v>
      </c>
      <c r="G51" s="62">
        <v>341840</v>
      </c>
      <c r="H51" s="57">
        <f t="shared" si="2"/>
        <v>3.4184000000000001</v>
      </c>
      <c r="I51" s="63"/>
      <c r="J51" s="63"/>
      <c r="K51" s="146">
        <v>1.7</v>
      </c>
      <c r="L51" s="63">
        <v>0.51</v>
      </c>
      <c r="M51" s="63">
        <v>6.74</v>
      </c>
      <c r="N51" s="139">
        <v>4.32</v>
      </c>
      <c r="O51" s="146">
        <v>-2.78</v>
      </c>
      <c r="P51" s="63">
        <v>-4.2</v>
      </c>
      <c r="Q51" s="63">
        <v>2.38</v>
      </c>
      <c r="R51" s="139">
        <v>0.39</v>
      </c>
      <c r="S51" s="153">
        <v>-0.13</v>
      </c>
      <c r="T51" s="154">
        <v>0.28999999999999998</v>
      </c>
      <c r="U51" s="154">
        <v>1.28</v>
      </c>
      <c r="V51" s="155">
        <v>0.02</v>
      </c>
      <c r="W51" s="135"/>
      <c r="X51" s="136"/>
    </row>
    <row r="52" spans="1:24">
      <c r="A52" s="58" t="s">
        <v>174</v>
      </c>
      <c r="B52" s="126" t="s">
        <v>1672</v>
      </c>
      <c r="C52" s="59">
        <v>231694</v>
      </c>
      <c r="D52" s="57">
        <f t="shared" si="1"/>
        <v>2.3169400000000002</v>
      </c>
      <c r="E52" s="63">
        <v>32.61</v>
      </c>
      <c r="F52" s="139">
        <v>13.24</v>
      </c>
      <c r="G52" s="62">
        <v>-91443</v>
      </c>
      <c r="H52" s="57">
        <f t="shared" si="2"/>
        <v>-0.91442999999999997</v>
      </c>
      <c r="I52" s="63"/>
      <c r="J52" s="63"/>
      <c r="K52" s="146">
        <v>-31.29</v>
      </c>
      <c r="L52" s="63">
        <v>-24.63</v>
      </c>
      <c r="M52" s="63">
        <v>-17.690000000000001</v>
      </c>
      <c r="N52" s="139">
        <v>-10.63</v>
      </c>
      <c r="O52" s="146">
        <v>-65.97</v>
      </c>
      <c r="P52" s="63">
        <v>-53.3</v>
      </c>
      <c r="Q52" s="63">
        <v>-49.9</v>
      </c>
      <c r="R52" s="139">
        <v>-39.47</v>
      </c>
      <c r="S52" s="153">
        <v>-0.33</v>
      </c>
      <c r="T52" s="154">
        <v>-0.35</v>
      </c>
      <c r="U52" s="154">
        <v>-0.45</v>
      </c>
      <c r="V52" s="155">
        <v>-0.4</v>
      </c>
      <c r="W52" s="135"/>
      <c r="X52" s="136"/>
    </row>
    <row r="53" spans="1:24">
      <c r="A53" s="66" t="s">
        <v>175</v>
      </c>
      <c r="B53" s="118" t="s">
        <v>1673</v>
      </c>
      <c r="C53" s="68">
        <v>1570651</v>
      </c>
      <c r="D53" s="57">
        <f t="shared" si="1"/>
        <v>15.70651</v>
      </c>
      <c r="E53" s="72">
        <v>-5.58</v>
      </c>
      <c r="F53" s="140">
        <v>9.0299999999999994</v>
      </c>
      <c r="G53" s="71">
        <v>11868</v>
      </c>
      <c r="H53" s="57">
        <f t="shared" si="2"/>
        <v>0.11867999999999999</v>
      </c>
      <c r="I53" s="72">
        <v>2982.6</v>
      </c>
      <c r="J53" s="72"/>
      <c r="K53" s="147">
        <v>21.76</v>
      </c>
      <c r="L53" s="72">
        <v>20.399999999999999</v>
      </c>
      <c r="M53" s="72">
        <v>24.43</v>
      </c>
      <c r="N53" s="140">
        <v>21.79</v>
      </c>
      <c r="O53" s="147">
        <v>0.79</v>
      </c>
      <c r="P53" s="72">
        <v>-1.92</v>
      </c>
      <c r="Q53" s="72">
        <v>3.24</v>
      </c>
      <c r="R53" s="140">
        <v>0.76</v>
      </c>
      <c r="S53" s="156">
        <v>-0.56999999999999995</v>
      </c>
      <c r="T53" s="157">
        <v>-1.1299999999999999</v>
      </c>
      <c r="U53" s="157">
        <v>0.21</v>
      </c>
      <c r="V53" s="158">
        <v>-0.47</v>
      </c>
      <c r="W53" s="135"/>
      <c r="X53" s="136"/>
    </row>
    <row r="54" spans="1:24">
      <c r="A54" s="66" t="s">
        <v>176</v>
      </c>
      <c r="B54" s="118" t="s">
        <v>1674</v>
      </c>
      <c r="C54" s="68">
        <v>546004</v>
      </c>
      <c r="D54" s="57">
        <f t="shared" si="1"/>
        <v>5.4600400000000002</v>
      </c>
      <c r="E54" s="72">
        <v>8.75</v>
      </c>
      <c r="F54" s="140">
        <v>-0.17</v>
      </c>
      <c r="G54" s="71">
        <v>146416</v>
      </c>
      <c r="H54" s="57">
        <f t="shared" si="2"/>
        <v>1.4641599999999999</v>
      </c>
      <c r="I54" s="72">
        <v>93.53</v>
      </c>
      <c r="J54" s="72">
        <v>-37.21</v>
      </c>
      <c r="K54" s="147">
        <v>28.54</v>
      </c>
      <c r="L54" s="72">
        <v>29.93</v>
      </c>
      <c r="M54" s="72">
        <v>34.49</v>
      </c>
      <c r="N54" s="140">
        <v>40.4</v>
      </c>
      <c r="O54" s="147">
        <v>17.18</v>
      </c>
      <c r="P54" s="72">
        <v>15.41</v>
      </c>
      <c r="Q54" s="72">
        <v>18.170000000000002</v>
      </c>
      <c r="R54" s="140">
        <v>26.82</v>
      </c>
      <c r="S54" s="156">
        <v>0.87</v>
      </c>
      <c r="T54" s="157">
        <v>1.65</v>
      </c>
      <c r="U54" s="157">
        <v>2.0299999999999998</v>
      </c>
      <c r="V54" s="158">
        <v>1.33</v>
      </c>
      <c r="W54" s="135"/>
      <c r="X54" s="136"/>
    </row>
    <row r="55" spans="1:24">
      <c r="A55" s="58" t="s">
        <v>177</v>
      </c>
      <c r="B55" s="126" t="s">
        <v>1675</v>
      </c>
      <c r="C55" s="59">
        <v>137650</v>
      </c>
      <c r="D55" s="57">
        <f t="shared" si="1"/>
        <v>1.3765000000000001</v>
      </c>
      <c r="E55" s="63">
        <v>-1.1200000000000001</v>
      </c>
      <c r="F55" s="139">
        <v>-5.63</v>
      </c>
      <c r="G55" s="62">
        <v>-96231</v>
      </c>
      <c r="H55" s="57">
        <f t="shared" si="2"/>
        <v>-0.96231</v>
      </c>
      <c r="I55" s="63"/>
      <c r="J55" s="63"/>
      <c r="K55" s="146">
        <v>-37.93</v>
      </c>
      <c r="L55" s="63">
        <v>-34.909999999999997</v>
      </c>
      <c r="M55" s="63">
        <v>-42.37</v>
      </c>
      <c r="N55" s="139">
        <v>-34.78</v>
      </c>
      <c r="O55" s="146">
        <v>-82.08</v>
      </c>
      <c r="P55" s="63">
        <v>-63.54</v>
      </c>
      <c r="Q55" s="63">
        <v>-75.2</v>
      </c>
      <c r="R55" s="139">
        <v>-69.91</v>
      </c>
      <c r="S55" s="153">
        <v>-0.55000000000000004</v>
      </c>
      <c r="T55" s="154">
        <v>-0.64</v>
      </c>
      <c r="U55" s="154">
        <v>-0.68</v>
      </c>
      <c r="V55" s="155">
        <v>-3.76</v>
      </c>
      <c r="W55" s="135"/>
      <c r="X55" s="136"/>
    </row>
    <row r="56" spans="1:24">
      <c r="A56" s="58" t="s">
        <v>3333</v>
      </c>
      <c r="B56" s="126" t="s">
        <v>3349</v>
      </c>
      <c r="C56" s="59">
        <v>636501</v>
      </c>
      <c r="D56" s="57">
        <f t="shared" si="1"/>
        <v>6.3650099999999998</v>
      </c>
      <c r="E56" s="63">
        <v>-12.65</v>
      </c>
      <c r="F56" s="139">
        <v>-1.0900000000000001</v>
      </c>
      <c r="G56" s="62">
        <v>66153</v>
      </c>
      <c r="H56" s="57">
        <f t="shared" si="2"/>
        <v>0.66152999999999995</v>
      </c>
      <c r="I56" s="63">
        <v>-38.14</v>
      </c>
      <c r="J56" s="63">
        <v>-5.61</v>
      </c>
      <c r="K56" s="146">
        <v>23.79</v>
      </c>
      <c r="L56" s="63">
        <v>20.99</v>
      </c>
      <c r="M56" s="63">
        <v>19.75</v>
      </c>
      <c r="N56" s="139">
        <v>20.52</v>
      </c>
      <c r="O56" s="146">
        <v>15.2</v>
      </c>
      <c r="P56" s="63">
        <v>11.45</v>
      </c>
      <c r="Q56" s="63">
        <v>9.5</v>
      </c>
      <c r="R56" s="139">
        <v>10.39</v>
      </c>
      <c r="S56" s="153">
        <v>1.35</v>
      </c>
      <c r="T56" s="154">
        <v>1.1499999999999999</v>
      </c>
      <c r="U56" s="154">
        <v>0.95</v>
      </c>
      <c r="V56" s="155">
        <v>1.02</v>
      </c>
      <c r="W56" s="135"/>
      <c r="X56" s="136"/>
    </row>
    <row r="57" spans="1:24">
      <c r="A57" s="58" t="s">
        <v>3469</v>
      </c>
      <c r="B57" s="126" t="s">
        <v>3472</v>
      </c>
      <c r="C57" s="59">
        <v>656431</v>
      </c>
      <c r="D57" s="57">
        <f t="shared" si="1"/>
        <v>6.5643099999999999</v>
      </c>
      <c r="E57" s="63">
        <v>-7.35</v>
      </c>
      <c r="F57" s="139">
        <v>-1.07</v>
      </c>
      <c r="G57" s="62">
        <v>170505</v>
      </c>
      <c r="H57" s="57">
        <f t="shared" si="2"/>
        <v>1.70505</v>
      </c>
      <c r="I57" s="63">
        <v>-6.13</v>
      </c>
      <c r="J57" s="63">
        <v>-15.02</v>
      </c>
      <c r="K57" s="146">
        <v>28.29</v>
      </c>
      <c r="L57" s="63">
        <v>33.01</v>
      </c>
      <c r="M57" s="63">
        <v>33.43</v>
      </c>
      <c r="N57" s="139">
        <v>35.159999999999997</v>
      </c>
      <c r="O57" s="146">
        <v>20.68</v>
      </c>
      <c r="P57" s="63">
        <v>24.2</v>
      </c>
      <c r="Q57" s="63">
        <v>25.03</v>
      </c>
      <c r="R57" s="139">
        <v>25.97</v>
      </c>
      <c r="S57" s="153">
        <v>1.46</v>
      </c>
      <c r="T57" s="154">
        <v>1.98</v>
      </c>
      <c r="U57" s="154">
        <v>2.16</v>
      </c>
      <c r="V57" s="155">
        <v>1.83</v>
      </c>
      <c r="W57" s="135"/>
      <c r="X57" s="136"/>
    </row>
    <row r="58" spans="1:24">
      <c r="A58" s="58" t="s">
        <v>178</v>
      </c>
      <c r="B58" s="126" t="s">
        <v>1676</v>
      </c>
      <c r="C58" s="59">
        <v>66962913</v>
      </c>
      <c r="D58" s="57">
        <f t="shared" si="1"/>
        <v>669.62913000000003</v>
      </c>
      <c r="E58" s="63">
        <v>4.5199999999999996</v>
      </c>
      <c r="F58" s="139">
        <v>2.41</v>
      </c>
      <c r="G58" s="62">
        <v>4070583</v>
      </c>
      <c r="H58" s="57">
        <f t="shared" si="2"/>
        <v>40.705829999999999</v>
      </c>
      <c r="I58" s="63">
        <v>98.45</v>
      </c>
      <c r="J58" s="63">
        <v>5.14</v>
      </c>
      <c r="K58" s="146">
        <v>18.239999999999998</v>
      </c>
      <c r="L58" s="63">
        <v>18.38</v>
      </c>
      <c r="M58" s="63">
        <v>18.510000000000002</v>
      </c>
      <c r="N58" s="139">
        <v>18.059999999999999</v>
      </c>
      <c r="O58" s="146">
        <v>4.82</v>
      </c>
      <c r="P58" s="63">
        <v>5.95</v>
      </c>
      <c r="Q58" s="63">
        <v>6.37</v>
      </c>
      <c r="R58" s="139">
        <v>6.08</v>
      </c>
      <c r="S58" s="153">
        <v>0.27</v>
      </c>
      <c r="T58" s="154">
        <v>0.42</v>
      </c>
      <c r="U58" s="154">
        <v>0.37</v>
      </c>
      <c r="V58" s="155">
        <v>0.47</v>
      </c>
      <c r="W58" s="135"/>
      <c r="X58" s="136"/>
    </row>
    <row r="59" spans="1:24">
      <c r="A59" s="58" t="s">
        <v>179</v>
      </c>
      <c r="B59" s="126" t="s">
        <v>1677</v>
      </c>
      <c r="C59" s="59">
        <v>10089020</v>
      </c>
      <c r="D59" s="57">
        <f t="shared" si="1"/>
        <v>100.89019999999999</v>
      </c>
      <c r="E59" s="63">
        <v>7.65</v>
      </c>
      <c r="F59" s="139">
        <v>-5.8</v>
      </c>
      <c r="G59" s="62">
        <v>527120</v>
      </c>
      <c r="H59" s="57">
        <f t="shared" si="2"/>
        <v>5.2712000000000003</v>
      </c>
      <c r="I59" s="63">
        <v>49.74</v>
      </c>
      <c r="J59" s="63">
        <v>-78.98</v>
      </c>
      <c r="K59" s="146">
        <v>15.4</v>
      </c>
      <c r="L59" s="63">
        <v>14.7</v>
      </c>
      <c r="M59" s="63">
        <v>13.46</v>
      </c>
      <c r="N59" s="139">
        <v>14.88</v>
      </c>
      <c r="O59" s="146">
        <v>4.84</v>
      </c>
      <c r="P59" s="63">
        <v>4.33</v>
      </c>
      <c r="Q59" s="63">
        <v>3.76</v>
      </c>
      <c r="R59" s="139">
        <v>5.22</v>
      </c>
      <c r="S59" s="153">
        <v>0.02</v>
      </c>
      <c r="T59" s="154">
        <v>0.13</v>
      </c>
      <c r="U59" s="154">
        <v>0.26</v>
      </c>
      <c r="V59" s="155">
        <v>0.06</v>
      </c>
      <c r="W59" s="135"/>
      <c r="X59" s="136"/>
    </row>
    <row r="60" spans="1:24">
      <c r="A60" s="58" t="s">
        <v>180</v>
      </c>
      <c r="B60" s="126" t="s">
        <v>1678</v>
      </c>
      <c r="C60" s="59">
        <v>56201</v>
      </c>
      <c r="D60" s="57">
        <f t="shared" si="1"/>
        <v>0.56201000000000001</v>
      </c>
      <c r="E60" s="63">
        <v>-45.7</v>
      </c>
      <c r="F60" s="139">
        <v>2.52</v>
      </c>
      <c r="G60" s="62">
        <v>3189</v>
      </c>
      <c r="H60" s="57">
        <f t="shared" si="2"/>
        <v>3.1890000000000002E-2</v>
      </c>
      <c r="I60" s="63">
        <v>-87.73</v>
      </c>
      <c r="J60" s="63"/>
      <c r="K60" s="146">
        <v>17.59</v>
      </c>
      <c r="L60" s="63">
        <v>30.52</v>
      </c>
      <c r="M60" s="63">
        <v>26.92</v>
      </c>
      <c r="N60" s="139">
        <v>33.04</v>
      </c>
      <c r="O60" s="146">
        <v>-19.829999999999998</v>
      </c>
      <c r="P60" s="63">
        <v>-5.9</v>
      </c>
      <c r="Q60" s="63">
        <v>-6.49</v>
      </c>
      <c r="R60" s="139">
        <v>5.67</v>
      </c>
      <c r="S60" s="153">
        <v>0.09</v>
      </c>
      <c r="T60" s="154">
        <v>0.1</v>
      </c>
      <c r="U60" s="154">
        <v>0.12</v>
      </c>
      <c r="V60" s="155">
        <v>-0.08</v>
      </c>
      <c r="W60" s="135"/>
      <c r="X60" s="136"/>
    </row>
    <row r="61" spans="1:24">
      <c r="A61" s="58" t="s">
        <v>181</v>
      </c>
      <c r="B61" s="126" t="s">
        <v>1679</v>
      </c>
      <c r="C61" s="59">
        <v>545065</v>
      </c>
      <c r="D61" s="57">
        <f t="shared" si="1"/>
        <v>5.4506500000000004</v>
      </c>
      <c r="E61" s="63">
        <v>-15.48</v>
      </c>
      <c r="F61" s="139">
        <v>2.06</v>
      </c>
      <c r="G61" s="62">
        <v>-23819</v>
      </c>
      <c r="H61" s="57">
        <f t="shared" si="2"/>
        <v>-0.23819000000000001</v>
      </c>
      <c r="I61" s="63"/>
      <c r="J61" s="63"/>
      <c r="K61" s="146">
        <v>-4.37</v>
      </c>
      <c r="L61" s="63">
        <v>-4.6100000000000003</v>
      </c>
      <c r="M61" s="63">
        <v>-5.13</v>
      </c>
      <c r="N61" s="139">
        <v>-1.89</v>
      </c>
      <c r="O61" s="146">
        <v>-7.5</v>
      </c>
      <c r="P61" s="63">
        <v>-7.96</v>
      </c>
      <c r="Q61" s="63">
        <v>-7.79</v>
      </c>
      <c r="R61" s="139">
        <v>-4.37</v>
      </c>
      <c r="S61" s="153">
        <v>-0.26</v>
      </c>
      <c r="T61" s="154">
        <v>-0.26</v>
      </c>
      <c r="U61" s="154">
        <v>-0.3</v>
      </c>
      <c r="V61" s="155">
        <v>-0.18</v>
      </c>
      <c r="W61" s="135"/>
      <c r="X61" s="136"/>
    </row>
    <row r="62" spans="1:24">
      <c r="A62" s="58" t="s">
        <v>182</v>
      </c>
      <c r="B62" s="126" t="s">
        <v>1680</v>
      </c>
      <c r="C62" s="59">
        <v>144841</v>
      </c>
      <c r="D62" s="57">
        <f t="shared" si="1"/>
        <v>1.44841</v>
      </c>
      <c r="E62" s="63">
        <v>2.71</v>
      </c>
      <c r="F62" s="139">
        <v>-0.22</v>
      </c>
      <c r="G62" s="62">
        <v>-132</v>
      </c>
      <c r="H62" s="57">
        <f t="shared" si="2"/>
        <v>-1.32E-3</v>
      </c>
      <c r="I62" s="63"/>
      <c r="J62" s="63">
        <v>-45.42</v>
      </c>
      <c r="K62" s="146">
        <v>1.45</v>
      </c>
      <c r="L62" s="63">
        <v>6.39</v>
      </c>
      <c r="M62" s="63">
        <v>7.01</v>
      </c>
      <c r="N62" s="139">
        <v>13.61</v>
      </c>
      <c r="O62" s="146">
        <v>-12.32</v>
      </c>
      <c r="P62" s="63">
        <v>-7.54</v>
      </c>
      <c r="Q62" s="63">
        <v>-6.64</v>
      </c>
      <c r="R62" s="139">
        <v>-0.09</v>
      </c>
      <c r="S62" s="153">
        <v>-0.04</v>
      </c>
      <c r="T62" s="154">
        <v>0.08</v>
      </c>
      <c r="U62" s="154">
        <v>7.0000000000000007E-2</v>
      </c>
      <c r="V62" s="155">
        <v>0.05</v>
      </c>
      <c r="W62" s="135"/>
      <c r="X62" s="136"/>
    </row>
    <row r="63" spans="1:24">
      <c r="A63" s="58" t="s">
        <v>183</v>
      </c>
      <c r="B63" s="126" t="s">
        <v>1681</v>
      </c>
      <c r="C63" s="59">
        <v>83605</v>
      </c>
      <c r="D63" s="57">
        <f t="shared" si="1"/>
        <v>0.83604999999999996</v>
      </c>
      <c r="E63" s="63">
        <v>59.81</v>
      </c>
      <c r="F63" s="139">
        <v>19.61</v>
      </c>
      <c r="G63" s="62">
        <v>1394</v>
      </c>
      <c r="H63" s="57">
        <f t="shared" si="2"/>
        <v>1.3939999999999999E-2</v>
      </c>
      <c r="I63" s="63"/>
      <c r="J63" s="63"/>
      <c r="K63" s="146">
        <v>30.38</v>
      </c>
      <c r="L63" s="63">
        <v>39.5</v>
      </c>
      <c r="M63" s="63">
        <v>35.76</v>
      </c>
      <c r="N63" s="139">
        <v>40.24</v>
      </c>
      <c r="O63" s="146">
        <v>-5.51</v>
      </c>
      <c r="P63" s="63">
        <v>-7.83</v>
      </c>
      <c r="Q63" s="63">
        <v>-5.86</v>
      </c>
      <c r="R63" s="139">
        <v>1.67</v>
      </c>
      <c r="S63" s="153">
        <v>-0.01</v>
      </c>
      <c r="T63" s="154">
        <v>0.01</v>
      </c>
      <c r="U63" s="154">
        <v>0.64</v>
      </c>
      <c r="V63" s="155">
        <v>-0.12</v>
      </c>
      <c r="W63" s="135"/>
      <c r="X63" s="136"/>
    </row>
    <row r="64" spans="1:24">
      <c r="A64" s="58" t="s">
        <v>184</v>
      </c>
      <c r="B64" s="126" t="s">
        <v>1682</v>
      </c>
      <c r="C64" s="59">
        <v>425019</v>
      </c>
      <c r="D64" s="57">
        <f t="shared" si="1"/>
        <v>4.2501899999999999</v>
      </c>
      <c r="E64" s="63">
        <v>10.4</v>
      </c>
      <c r="F64" s="139">
        <v>37.64</v>
      </c>
      <c r="G64" s="62">
        <v>-14880</v>
      </c>
      <c r="H64" s="57">
        <f t="shared" si="2"/>
        <v>-0.14879999999999999</v>
      </c>
      <c r="I64" s="63"/>
      <c r="J64" s="63"/>
      <c r="K64" s="146">
        <v>35.53</v>
      </c>
      <c r="L64" s="63">
        <v>35.97</v>
      </c>
      <c r="M64" s="63">
        <v>24.05</v>
      </c>
      <c r="N64" s="139">
        <v>35.14</v>
      </c>
      <c r="O64" s="146">
        <v>0.57999999999999996</v>
      </c>
      <c r="P64" s="63">
        <v>-3.03</v>
      </c>
      <c r="Q64" s="63">
        <v>-17.84</v>
      </c>
      <c r="R64" s="139">
        <v>-3.5</v>
      </c>
      <c r="S64" s="153">
        <v>0.04</v>
      </c>
      <c r="T64" s="154">
        <v>0.02</v>
      </c>
      <c r="U64" s="154">
        <v>-0.01</v>
      </c>
      <c r="V64" s="155">
        <v>-0.22</v>
      </c>
      <c r="W64" s="135"/>
      <c r="X64" s="136"/>
    </row>
    <row r="65" spans="1:24">
      <c r="A65" s="58" t="s">
        <v>185</v>
      </c>
      <c r="B65" s="126" t="s">
        <v>1683</v>
      </c>
      <c r="C65" s="59">
        <v>3590</v>
      </c>
      <c r="D65" s="57">
        <f t="shared" si="1"/>
        <v>3.5900000000000001E-2</v>
      </c>
      <c r="E65" s="63">
        <v>-60.52</v>
      </c>
      <c r="F65" s="139">
        <v>-5.18</v>
      </c>
      <c r="G65" s="62">
        <v>-23366</v>
      </c>
      <c r="H65" s="57">
        <f t="shared" si="2"/>
        <v>-0.23366000000000001</v>
      </c>
      <c r="I65" s="63"/>
      <c r="J65" s="63"/>
      <c r="K65" s="146">
        <v>30.42</v>
      </c>
      <c r="L65" s="63">
        <v>28.5</v>
      </c>
      <c r="M65" s="63">
        <v>2.85</v>
      </c>
      <c r="N65" s="139">
        <v>-4.26</v>
      </c>
      <c r="O65" s="146">
        <v>-156.61000000000001</v>
      </c>
      <c r="P65" s="63">
        <v>-574.07000000000005</v>
      </c>
      <c r="Q65" s="63">
        <v>-457.9</v>
      </c>
      <c r="R65" s="139">
        <v>-650.86</v>
      </c>
      <c r="S65" s="153">
        <v>-0.4</v>
      </c>
      <c r="T65" s="154">
        <v>-0.52</v>
      </c>
      <c r="U65" s="154">
        <v>-0.38</v>
      </c>
      <c r="V65" s="155">
        <v>2.0099999999999998</v>
      </c>
      <c r="W65" s="135"/>
      <c r="X65" s="136"/>
    </row>
    <row r="66" spans="1:24">
      <c r="A66" s="58" t="s">
        <v>186</v>
      </c>
      <c r="B66" s="126" t="s">
        <v>1684</v>
      </c>
      <c r="C66" s="59">
        <v>1054488</v>
      </c>
      <c r="D66" s="57">
        <f t="shared" si="1"/>
        <v>10.544879999999999</v>
      </c>
      <c r="E66" s="63">
        <v>10.54</v>
      </c>
      <c r="F66" s="139">
        <v>29.14</v>
      </c>
      <c r="G66" s="62">
        <v>139723</v>
      </c>
      <c r="H66" s="57">
        <f t="shared" si="2"/>
        <v>1.39723</v>
      </c>
      <c r="I66" s="63">
        <v>23.49</v>
      </c>
      <c r="J66" s="63">
        <v>-66.3</v>
      </c>
      <c r="K66" s="146">
        <v>28.17</v>
      </c>
      <c r="L66" s="63">
        <v>30.53</v>
      </c>
      <c r="M66" s="63">
        <v>28.28</v>
      </c>
      <c r="N66" s="139">
        <v>30.38</v>
      </c>
      <c r="O66" s="146">
        <v>10.28</v>
      </c>
      <c r="P66" s="63">
        <v>8.43</v>
      </c>
      <c r="Q66" s="63">
        <v>9.4499999999999993</v>
      </c>
      <c r="R66" s="139">
        <v>13.25</v>
      </c>
      <c r="S66" s="153">
        <v>0.3</v>
      </c>
      <c r="T66" s="154">
        <v>0.56000000000000005</v>
      </c>
      <c r="U66" s="154">
        <v>0.97</v>
      </c>
      <c r="V66" s="155">
        <v>0.34</v>
      </c>
      <c r="W66" s="135"/>
      <c r="X66" s="136"/>
    </row>
    <row r="67" spans="1:24">
      <c r="A67" s="58" t="s">
        <v>187</v>
      </c>
      <c r="B67" s="126" t="s">
        <v>1685</v>
      </c>
      <c r="C67" s="59">
        <v>32910</v>
      </c>
      <c r="D67" s="57">
        <f t="shared" si="1"/>
        <v>0.3291</v>
      </c>
      <c r="E67" s="63">
        <v>-17.14</v>
      </c>
      <c r="F67" s="139">
        <v>14.59</v>
      </c>
      <c r="G67" s="62">
        <v>-8533</v>
      </c>
      <c r="H67" s="57">
        <f t="shared" si="2"/>
        <v>-8.5330000000000003E-2</v>
      </c>
      <c r="I67" s="63"/>
      <c r="J67" s="63"/>
      <c r="K67" s="146">
        <v>-18.600000000000001</v>
      </c>
      <c r="L67" s="63">
        <v>-108.88</v>
      </c>
      <c r="M67" s="63">
        <v>-5.46</v>
      </c>
      <c r="N67" s="139">
        <v>-7.47</v>
      </c>
      <c r="O67" s="146">
        <v>-42.65</v>
      </c>
      <c r="P67" s="63">
        <v>-134.52000000000001</v>
      </c>
      <c r="Q67" s="63">
        <v>-41.12</v>
      </c>
      <c r="R67" s="139">
        <v>-25.93</v>
      </c>
      <c r="S67" s="153">
        <v>0.28999999999999998</v>
      </c>
      <c r="T67" s="154">
        <v>-0.01</v>
      </c>
      <c r="U67" s="154">
        <v>0.53</v>
      </c>
      <c r="V67" s="155">
        <v>-0.11</v>
      </c>
      <c r="W67" s="135"/>
      <c r="X67" s="136"/>
    </row>
    <row r="68" spans="1:24">
      <c r="A68" s="58" t="s">
        <v>188</v>
      </c>
      <c r="B68" s="126" t="s">
        <v>1686</v>
      </c>
      <c r="C68" s="59">
        <v>309793</v>
      </c>
      <c r="D68" s="57">
        <f t="shared" si="1"/>
        <v>3.0979299999999999</v>
      </c>
      <c r="E68" s="63">
        <v>6.26</v>
      </c>
      <c r="F68" s="139">
        <v>-18.46</v>
      </c>
      <c r="G68" s="62">
        <v>-12160</v>
      </c>
      <c r="H68" s="57">
        <f t="shared" si="2"/>
        <v>-0.1216</v>
      </c>
      <c r="I68" s="63"/>
      <c r="J68" s="63"/>
      <c r="K68" s="146">
        <v>42.49</v>
      </c>
      <c r="L68" s="63">
        <v>42.48</v>
      </c>
      <c r="M68" s="63">
        <v>45.72</v>
      </c>
      <c r="N68" s="139">
        <v>42.19</v>
      </c>
      <c r="O68" s="146">
        <v>7</v>
      </c>
      <c r="P68" s="63">
        <v>6.92</v>
      </c>
      <c r="Q68" s="63">
        <v>12.74</v>
      </c>
      <c r="R68" s="139">
        <v>-3.93</v>
      </c>
      <c r="S68" s="153">
        <v>0.16</v>
      </c>
      <c r="T68" s="154">
        <v>0.11</v>
      </c>
      <c r="U68" s="154">
        <v>0.48</v>
      </c>
      <c r="V68" s="155">
        <v>-0.08</v>
      </c>
      <c r="W68" s="135"/>
      <c r="X68" s="136"/>
    </row>
    <row r="69" spans="1:24">
      <c r="A69" s="58" t="s">
        <v>189</v>
      </c>
      <c r="B69" s="126" t="s">
        <v>1687</v>
      </c>
      <c r="C69" s="59">
        <v>6476372</v>
      </c>
      <c r="D69" s="57">
        <f t="shared" si="1"/>
        <v>64.763720000000006</v>
      </c>
      <c r="E69" s="63">
        <v>-16.73</v>
      </c>
      <c r="F69" s="139">
        <v>-9.34</v>
      </c>
      <c r="G69" s="62">
        <v>39669</v>
      </c>
      <c r="H69" s="57">
        <f t="shared" si="2"/>
        <v>0.39668999999999999</v>
      </c>
      <c r="I69" s="63">
        <v>-87.98</v>
      </c>
      <c r="J69" s="63"/>
      <c r="K69" s="146">
        <v>10.49</v>
      </c>
      <c r="L69" s="63">
        <v>7.72</v>
      </c>
      <c r="M69" s="63">
        <v>8.5500000000000007</v>
      </c>
      <c r="N69" s="139">
        <v>8.6300000000000008</v>
      </c>
      <c r="O69" s="146">
        <v>2.93</v>
      </c>
      <c r="P69" s="63">
        <v>-0.23</v>
      </c>
      <c r="Q69" s="63">
        <v>0.47</v>
      </c>
      <c r="R69" s="139">
        <v>0.61</v>
      </c>
      <c r="S69" s="153">
        <v>0.05</v>
      </c>
      <c r="T69" s="154">
        <v>0.28000000000000003</v>
      </c>
      <c r="U69" s="154">
        <v>0.03</v>
      </c>
      <c r="V69" s="155">
        <v>-0.09</v>
      </c>
      <c r="W69" s="135"/>
      <c r="X69" s="136"/>
    </row>
    <row r="70" spans="1:24">
      <c r="A70" s="58" t="s">
        <v>190</v>
      </c>
      <c r="B70" s="126" t="s">
        <v>1688</v>
      </c>
      <c r="C70" s="59">
        <v>1887</v>
      </c>
      <c r="D70" s="57">
        <f t="shared" si="1"/>
        <v>1.8870000000000001E-2</v>
      </c>
      <c r="E70" s="63">
        <v>-32.75</v>
      </c>
      <c r="F70" s="139">
        <v>-12.03</v>
      </c>
      <c r="G70" s="62">
        <v>-9243</v>
      </c>
      <c r="H70" s="57">
        <f t="shared" si="2"/>
        <v>-9.2429999999999998E-2</v>
      </c>
      <c r="I70" s="63"/>
      <c r="J70" s="63"/>
      <c r="K70" s="146">
        <v>93.5</v>
      </c>
      <c r="L70" s="63">
        <v>88.41</v>
      </c>
      <c r="M70" s="63">
        <v>88.86</v>
      </c>
      <c r="N70" s="139">
        <v>91.31</v>
      </c>
      <c r="O70" s="146">
        <v>-411.1</v>
      </c>
      <c r="P70" s="63">
        <v>-895.25</v>
      </c>
      <c r="Q70" s="63">
        <v>-658</v>
      </c>
      <c r="R70" s="139">
        <v>-489.83</v>
      </c>
      <c r="S70" s="153">
        <v>-0.02</v>
      </c>
      <c r="T70" s="154">
        <v>-0.14000000000000001</v>
      </c>
      <c r="U70" s="154">
        <v>-0.08</v>
      </c>
      <c r="V70" s="155">
        <v>-0.06</v>
      </c>
      <c r="W70" s="135"/>
      <c r="X70" s="136"/>
    </row>
    <row r="71" spans="1:24">
      <c r="A71" s="58" t="s">
        <v>191</v>
      </c>
      <c r="B71" s="126" t="s">
        <v>1689</v>
      </c>
      <c r="C71" s="59">
        <v>1331080</v>
      </c>
      <c r="D71" s="57">
        <f t="shared" ref="D71:D134" si="3">C71/100000</f>
        <v>13.3108</v>
      </c>
      <c r="E71" s="63">
        <v>91.05</v>
      </c>
      <c r="F71" s="139">
        <v>574.80999999999995</v>
      </c>
      <c r="G71" s="62">
        <v>1066278</v>
      </c>
      <c r="H71" s="57">
        <f t="shared" ref="H71:H134" si="4">G71/100000</f>
        <v>10.66278</v>
      </c>
      <c r="I71" s="63">
        <v>733.97</v>
      </c>
      <c r="J71" s="63">
        <v>2989.93</v>
      </c>
      <c r="K71" s="146">
        <v>44.16</v>
      </c>
      <c r="L71" s="63">
        <v>56.47</v>
      </c>
      <c r="M71" s="63">
        <v>58.04</v>
      </c>
      <c r="N71" s="139">
        <v>89.94</v>
      </c>
      <c r="O71" s="146">
        <v>-136.12</v>
      </c>
      <c r="P71" s="63">
        <v>5.21</v>
      </c>
      <c r="Q71" s="63">
        <v>27.85</v>
      </c>
      <c r="R71" s="139">
        <v>80.11</v>
      </c>
      <c r="S71" s="153">
        <v>-0.39</v>
      </c>
      <c r="T71" s="154">
        <v>-0.13</v>
      </c>
      <c r="U71" s="154">
        <v>0.26</v>
      </c>
      <c r="V71" s="155">
        <v>9.77</v>
      </c>
      <c r="W71" s="135"/>
      <c r="X71" s="136"/>
    </row>
    <row r="72" spans="1:24">
      <c r="A72" s="58" t="s">
        <v>192</v>
      </c>
      <c r="B72" s="126" t="s">
        <v>1690</v>
      </c>
      <c r="C72" s="59">
        <v>187031</v>
      </c>
      <c r="D72" s="57">
        <f t="shared" si="3"/>
        <v>1.8703099999999999</v>
      </c>
      <c r="E72" s="63">
        <v>-4.63</v>
      </c>
      <c r="F72" s="139">
        <v>-44.12</v>
      </c>
      <c r="G72" s="62">
        <v>89881</v>
      </c>
      <c r="H72" s="57">
        <f t="shared" si="4"/>
        <v>0.89881</v>
      </c>
      <c r="I72" s="63">
        <v>-7.5</v>
      </c>
      <c r="J72" s="63">
        <v>-39.03</v>
      </c>
      <c r="K72" s="146">
        <v>61.99</v>
      </c>
      <c r="L72" s="63">
        <v>62.63</v>
      </c>
      <c r="M72" s="63">
        <v>62.83</v>
      </c>
      <c r="N72" s="139">
        <v>61.25</v>
      </c>
      <c r="O72" s="146">
        <v>48.77</v>
      </c>
      <c r="P72" s="63">
        <v>48.82</v>
      </c>
      <c r="Q72" s="63">
        <v>56.15</v>
      </c>
      <c r="R72" s="139">
        <v>48.06</v>
      </c>
      <c r="S72" s="153">
        <v>0.62</v>
      </c>
      <c r="T72" s="154">
        <v>0.64</v>
      </c>
      <c r="U72" s="154">
        <v>0.99</v>
      </c>
      <c r="V72" s="155">
        <v>0.57999999999999996</v>
      </c>
      <c r="W72" s="135"/>
      <c r="X72" s="136"/>
    </row>
    <row r="73" spans="1:24">
      <c r="A73" s="58" t="s">
        <v>193</v>
      </c>
      <c r="B73" s="126" t="s">
        <v>3455</v>
      </c>
      <c r="C73" s="59">
        <v>16360</v>
      </c>
      <c r="D73" s="57">
        <f t="shared" si="3"/>
        <v>0.1636</v>
      </c>
      <c r="E73" s="63">
        <v>-88.28</v>
      </c>
      <c r="F73" s="139">
        <v>-40.53</v>
      </c>
      <c r="G73" s="62">
        <v>-3142</v>
      </c>
      <c r="H73" s="57">
        <f t="shared" si="4"/>
        <v>-3.1419999999999997E-2</v>
      </c>
      <c r="I73" s="63"/>
      <c r="J73" s="63"/>
      <c r="K73" s="146">
        <v>18.29</v>
      </c>
      <c r="L73" s="63"/>
      <c r="M73" s="63">
        <v>20.82</v>
      </c>
      <c r="N73" s="139">
        <v>29.11</v>
      </c>
      <c r="O73" s="146">
        <v>12.99</v>
      </c>
      <c r="P73" s="63"/>
      <c r="Q73" s="63">
        <v>-6.17</v>
      </c>
      <c r="R73" s="139">
        <v>-19.21</v>
      </c>
      <c r="S73" s="153">
        <v>0.23</v>
      </c>
      <c r="T73" s="154">
        <v>-0.39</v>
      </c>
      <c r="U73" s="154">
        <v>-0.25</v>
      </c>
      <c r="V73" s="155">
        <v>-0.3</v>
      </c>
      <c r="W73" s="135"/>
      <c r="X73" s="136"/>
    </row>
    <row r="74" spans="1:24">
      <c r="A74" s="58" t="s">
        <v>194</v>
      </c>
      <c r="B74" s="126" t="s">
        <v>3637</v>
      </c>
      <c r="C74" s="59">
        <v>51750</v>
      </c>
      <c r="D74" s="57">
        <f t="shared" si="3"/>
        <v>0.51749999999999996</v>
      </c>
      <c r="E74" s="63">
        <v>-54.88</v>
      </c>
      <c r="F74" s="139">
        <v>40.5</v>
      </c>
      <c r="G74" s="62">
        <v>-14648</v>
      </c>
      <c r="H74" s="57">
        <f t="shared" si="4"/>
        <v>-0.14648</v>
      </c>
      <c r="I74" s="63"/>
      <c r="J74" s="63">
        <v>92.56</v>
      </c>
      <c r="K74" s="146">
        <v>26.73</v>
      </c>
      <c r="L74" s="63">
        <v>59.87</v>
      </c>
      <c r="M74" s="63">
        <v>37.11</v>
      </c>
      <c r="N74" s="139">
        <v>9.9499999999999993</v>
      </c>
      <c r="O74" s="146">
        <v>5.78</v>
      </c>
      <c r="P74" s="63">
        <v>-11.33</v>
      </c>
      <c r="Q74" s="63">
        <v>-3.62</v>
      </c>
      <c r="R74" s="139">
        <v>-28.31</v>
      </c>
      <c r="S74" s="153">
        <v>0.54</v>
      </c>
      <c r="T74" s="154">
        <v>0.56000000000000005</v>
      </c>
      <c r="U74" s="154">
        <v>0.27</v>
      </c>
      <c r="V74" s="155">
        <v>0.63</v>
      </c>
      <c r="W74" s="135"/>
      <c r="X74" s="136"/>
    </row>
    <row r="75" spans="1:24">
      <c r="A75" s="58" t="s">
        <v>195</v>
      </c>
      <c r="B75" s="126" t="s">
        <v>1691</v>
      </c>
      <c r="C75" s="59">
        <v>4427712</v>
      </c>
      <c r="D75" s="57">
        <f t="shared" si="3"/>
        <v>44.277119999999996</v>
      </c>
      <c r="E75" s="63">
        <v>-19.07</v>
      </c>
      <c r="F75" s="139">
        <v>-2.36</v>
      </c>
      <c r="G75" s="62">
        <v>-194594</v>
      </c>
      <c r="H75" s="57">
        <f t="shared" si="4"/>
        <v>-1.94594</v>
      </c>
      <c r="I75" s="63"/>
      <c r="J75" s="63"/>
      <c r="K75" s="146">
        <v>-1.27</v>
      </c>
      <c r="L75" s="63">
        <v>3.24</v>
      </c>
      <c r="M75" s="63">
        <v>4.3499999999999996</v>
      </c>
      <c r="N75" s="139">
        <v>6.98</v>
      </c>
      <c r="O75" s="146">
        <v>-10.039999999999999</v>
      </c>
      <c r="P75" s="63">
        <v>-5.46</v>
      </c>
      <c r="Q75" s="63">
        <v>-5.19</v>
      </c>
      <c r="R75" s="139">
        <v>-4.3899999999999997</v>
      </c>
      <c r="S75" s="153">
        <v>-0.28999999999999998</v>
      </c>
      <c r="T75" s="154">
        <v>-0.04</v>
      </c>
      <c r="U75" s="154">
        <v>-0.04</v>
      </c>
      <c r="V75" s="155">
        <v>1.64</v>
      </c>
      <c r="W75" s="135"/>
      <c r="X75" s="136"/>
    </row>
    <row r="76" spans="1:24">
      <c r="A76" s="58" t="s">
        <v>196</v>
      </c>
      <c r="B76" s="126" t="s">
        <v>1692</v>
      </c>
      <c r="C76" s="59">
        <v>281570</v>
      </c>
      <c r="D76" s="57">
        <f t="shared" si="3"/>
        <v>2.8157000000000001</v>
      </c>
      <c r="E76" s="63">
        <v>-21.47</v>
      </c>
      <c r="F76" s="139">
        <v>-6.65</v>
      </c>
      <c r="G76" s="62">
        <v>-36404</v>
      </c>
      <c r="H76" s="57">
        <f t="shared" si="4"/>
        <v>-0.36403999999999997</v>
      </c>
      <c r="I76" s="63"/>
      <c r="J76" s="63"/>
      <c r="K76" s="146">
        <v>-21.72</v>
      </c>
      <c r="L76" s="63">
        <v>-19.010000000000002</v>
      </c>
      <c r="M76" s="63">
        <v>-11.29</v>
      </c>
      <c r="N76" s="139">
        <v>0.57999999999999996</v>
      </c>
      <c r="O76" s="146">
        <v>-36.43</v>
      </c>
      <c r="P76" s="63">
        <v>-34.9</v>
      </c>
      <c r="Q76" s="63">
        <v>-23.14</v>
      </c>
      <c r="R76" s="139">
        <v>-12.93</v>
      </c>
      <c r="S76" s="153">
        <v>-0.65</v>
      </c>
      <c r="T76" s="154">
        <v>-1.64</v>
      </c>
      <c r="U76" s="154">
        <v>-1.21</v>
      </c>
      <c r="V76" s="155">
        <v>-1.26</v>
      </c>
      <c r="W76" s="135"/>
      <c r="X76" s="136"/>
    </row>
    <row r="77" spans="1:24">
      <c r="A77" s="58" t="s">
        <v>197</v>
      </c>
      <c r="B77" s="126" t="s">
        <v>1693</v>
      </c>
      <c r="C77" s="59">
        <v>4222021</v>
      </c>
      <c r="D77" s="57">
        <f t="shared" si="3"/>
        <v>42.220210000000002</v>
      </c>
      <c r="E77" s="63">
        <v>199.64</v>
      </c>
      <c r="F77" s="139">
        <v>1301.23</v>
      </c>
      <c r="G77" s="62">
        <v>1644311</v>
      </c>
      <c r="H77" s="57">
        <f t="shared" si="4"/>
        <v>16.443110000000001</v>
      </c>
      <c r="I77" s="63">
        <v>205.09</v>
      </c>
      <c r="J77" s="63">
        <v>2730.96</v>
      </c>
      <c r="K77" s="146">
        <v>47.74</v>
      </c>
      <c r="L77" s="63">
        <v>46.03</v>
      </c>
      <c r="M77" s="63">
        <v>44.25</v>
      </c>
      <c r="N77" s="139">
        <v>44.56</v>
      </c>
      <c r="O77" s="146">
        <v>36.93</v>
      </c>
      <c r="P77" s="63">
        <v>28.28</v>
      </c>
      <c r="Q77" s="63">
        <v>30.27</v>
      </c>
      <c r="R77" s="139">
        <v>38.950000000000003</v>
      </c>
      <c r="S77" s="153">
        <v>0.41</v>
      </c>
      <c r="T77" s="154">
        <v>0.2</v>
      </c>
      <c r="U77" s="154">
        <v>0.1</v>
      </c>
      <c r="V77" s="155">
        <v>3.99</v>
      </c>
      <c r="W77" s="135"/>
      <c r="X77" s="136"/>
    </row>
    <row r="78" spans="1:24">
      <c r="A78" s="58" t="s">
        <v>198</v>
      </c>
      <c r="B78" s="126" t="s">
        <v>3638</v>
      </c>
      <c r="C78" s="59">
        <v>210380</v>
      </c>
      <c r="D78" s="57">
        <f t="shared" si="3"/>
        <v>2.1038000000000001</v>
      </c>
      <c r="E78" s="63">
        <v>4.16</v>
      </c>
      <c r="F78" s="139">
        <v>-5.87</v>
      </c>
      <c r="G78" s="62">
        <v>74290</v>
      </c>
      <c r="H78" s="57">
        <f t="shared" si="4"/>
        <v>0.7429</v>
      </c>
      <c r="I78" s="63">
        <v>29.65</v>
      </c>
      <c r="J78" s="63">
        <v>-80.52</v>
      </c>
      <c r="K78" s="146">
        <v>49.8</v>
      </c>
      <c r="L78" s="63">
        <v>48.58</v>
      </c>
      <c r="M78" s="63">
        <v>43.42</v>
      </c>
      <c r="N78" s="139">
        <v>44.61</v>
      </c>
      <c r="O78" s="146">
        <v>34.159999999999997</v>
      </c>
      <c r="P78" s="63">
        <v>33.229999999999997</v>
      </c>
      <c r="Q78" s="63">
        <v>32.28</v>
      </c>
      <c r="R78" s="139">
        <v>35.31</v>
      </c>
      <c r="S78" s="153">
        <v>0.25</v>
      </c>
      <c r="T78" s="154">
        <v>0.19</v>
      </c>
      <c r="U78" s="154">
        <v>0.82</v>
      </c>
      <c r="V78" s="155">
        <v>0.03</v>
      </c>
      <c r="W78" s="135"/>
      <c r="X78" s="136"/>
    </row>
    <row r="79" spans="1:24">
      <c r="A79" s="58" t="s">
        <v>199</v>
      </c>
      <c r="B79" s="126" t="s">
        <v>1694</v>
      </c>
      <c r="C79" s="59">
        <v>1594915</v>
      </c>
      <c r="D79" s="57">
        <f t="shared" si="3"/>
        <v>15.949149999999999</v>
      </c>
      <c r="E79" s="63">
        <v>-31.44</v>
      </c>
      <c r="F79" s="139">
        <v>-23.43</v>
      </c>
      <c r="G79" s="62">
        <v>-140954</v>
      </c>
      <c r="H79" s="57">
        <f t="shared" si="4"/>
        <v>-1.40954</v>
      </c>
      <c r="I79" s="63"/>
      <c r="J79" s="63"/>
      <c r="K79" s="146">
        <v>-0.87</v>
      </c>
      <c r="L79" s="63">
        <v>-1.7</v>
      </c>
      <c r="M79" s="63">
        <v>0.75</v>
      </c>
      <c r="N79" s="139">
        <v>-1.22</v>
      </c>
      <c r="O79" s="146">
        <v>-7.12</v>
      </c>
      <c r="P79" s="63">
        <v>-7.84</v>
      </c>
      <c r="Q79" s="63">
        <v>-5.52</v>
      </c>
      <c r="R79" s="139">
        <v>-8.84</v>
      </c>
      <c r="S79" s="153">
        <v>-0.11</v>
      </c>
      <c r="T79" s="154">
        <v>-0.04</v>
      </c>
      <c r="U79" s="154">
        <v>0.16</v>
      </c>
      <c r="V79" s="155">
        <v>-0.28999999999999998</v>
      </c>
      <c r="W79" s="135"/>
      <c r="X79" s="136"/>
    </row>
    <row r="80" spans="1:24">
      <c r="A80" s="58" t="s">
        <v>200</v>
      </c>
      <c r="B80" s="126" t="s">
        <v>1695</v>
      </c>
      <c r="C80" s="59">
        <v>330103</v>
      </c>
      <c r="D80" s="57">
        <f t="shared" si="3"/>
        <v>3.3010299999999999</v>
      </c>
      <c r="E80" s="63">
        <v>-21.95</v>
      </c>
      <c r="F80" s="139">
        <v>11.59</v>
      </c>
      <c r="G80" s="62">
        <v>-104640</v>
      </c>
      <c r="H80" s="57">
        <f t="shared" si="4"/>
        <v>-1.0464</v>
      </c>
      <c r="I80" s="63"/>
      <c r="J80" s="63">
        <v>8341.4599999999991</v>
      </c>
      <c r="K80" s="146">
        <v>16.23</v>
      </c>
      <c r="L80" s="63">
        <v>16.12</v>
      </c>
      <c r="M80" s="63">
        <v>15.41</v>
      </c>
      <c r="N80" s="139">
        <v>5.39</v>
      </c>
      <c r="O80" s="146">
        <v>5.5</v>
      </c>
      <c r="P80" s="63">
        <v>2.31</v>
      </c>
      <c r="Q80" s="63">
        <v>-0.46</v>
      </c>
      <c r="R80" s="139">
        <v>-31.7</v>
      </c>
      <c r="S80" s="153">
        <v>0.12</v>
      </c>
      <c r="T80" s="154">
        <v>0.11</v>
      </c>
      <c r="U80" s="154">
        <v>0.08</v>
      </c>
      <c r="V80" s="155">
        <v>7.41</v>
      </c>
      <c r="W80" s="135"/>
      <c r="X80" s="136"/>
    </row>
    <row r="81" spans="1:24">
      <c r="A81" s="58" t="s">
        <v>201</v>
      </c>
      <c r="B81" s="126" t="s">
        <v>1696</v>
      </c>
      <c r="C81" s="59">
        <v>474806</v>
      </c>
      <c r="D81" s="57">
        <f t="shared" si="3"/>
        <v>4.7480599999999997</v>
      </c>
      <c r="E81" s="63">
        <v>942.22</v>
      </c>
      <c r="F81" s="139">
        <v>1723.79</v>
      </c>
      <c r="G81" s="62">
        <v>179501</v>
      </c>
      <c r="H81" s="57">
        <f t="shared" si="4"/>
        <v>1.79501</v>
      </c>
      <c r="I81" s="63"/>
      <c r="J81" s="63"/>
      <c r="K81" s="146">
        <v>11.81</v>
      </c>
      <c r="L81" s="63">
        <v>8.0399999999999991</v>
      </c>
      <c r="M81" s="63">
        <v>5.78</v>
      </c>
      <c r="N81" s="139">
        <v>48.92</v>
      </c>
      <c r="O81" s="146">
        <v>-27.87</v>
      </c>
      <c r="P81" s="63">
        <v>-29.45</v>
      </c>
      <c r="Q81" s="63">
        <v>-50.71</v>
      </c>
      <c r="R81" s="139">
        <v>37.81</v>
      </c>
      <c r="S81" s="153">
        <v>-0.09</v>
      </c>
      <c r="T81" s="154">
        <v>-0.04</v>
      </c>
      <c r="U81" s="154">
        <v>-0.05</v>
      </c>
      <c r="V81" s="155">
        <v>0.99</v>
      </c>
      <c r="W81" s="135"/>
      <c r="X81" s="136"/>
    </row>
    <row r="82" spans="1:24">
      <c r="A82" s="58" t="s">
        <v>202</v>
      </c>
      <c r="B82" s="126" t="s">
        <v>1697</v>
      </c>
      <c r="C82" s="59">
        <v>7126413</v>
      </c>
      <c r="D82" s="57">
        <f t="shared" si="3"/>
        <v>71.264129999999994</v>
      </c>
      <c r="E82" s="63">
        <v>0.12</v>
      </c>
      <c r="F82" s="139">
        <v>9.82</v>
      </c>
      <c r="G82" s="62">
        <v>-112733</v>
      </c>
      <c r="H82" s="57">
        <f t="shared" si="4"/>
        <v>-1.1273299999999999</v>
      </c>
      <c r="I82" s="63"/>
      <c r="J82" s="63"/>
      <c r="K82" s="146">
        <v>1.23</v>
      </c>
      <c r="L82" s="63">
        <v>-1.26</v>
      </c>
      <c r="M82" s="63">
        <v>1.1499999999999999</v>
      </c>
      <c r="N82" s="139">
        <v>2.08</v>
      </c>
      <c r="O82" s="146">
        <v>-1.29</v>
      </c>
      <c r="P82" s="63">
        <v>-3.69</v>
      </c>
      <c r="Q82" s="63">
        <v>-1.5</v>
      </c>
      <c r="R82" s="139">
        <v>-1.58</v>
      </c>
      <c r="S82" s="153">
        <v>-0.1</v>
      </c>
      <c r="T82" s="154">
        <v>-0.13</v>
      </c>
      <c r="U82" s="154">
        <v>0.05</v>
      </c>
      <c r="V82" s="155">
        <v>-0.31</v>
      </c>
      <c r="W82" s="135"/>
      <c r="X82" s="136"/>
    </row>
    <row r="83" spans="1:24">
      <c r="A83" s="58" t="s">
        <v>203</v>
      </c>
      <c r="B83" s="126" t="s">
        <v>1698</v>
      </c>
      <c r="C83" s="59">
        <v>622176</v>
      </c>
      <c r="D83" s="57">
        <f t="shared" si="3"/>
        <v>6.2217599999999997</v>
      </c>
      <c r="E83" s="63">
        <v>21.28</v>
      </c>
      <c r="F83" s="139">
        <v>-21.95</v>
      </c>
      <c r="G83" s="62">
        <v>-11975</v>
      </c>
      <c r="H83" s="57">
        <f t="shared" si="4"/>
        <v>-0.11975</v>
      </c>
      <c r="I83" s="63"/>
      <c r="J83" s="63">
        <v>-81.540000000000006</v>
      </c>
      <c r="K83" s="146">
        <v>14.19</v>
      </c>
      <c r="L83" s="63">
        <v>10.89</v>
      </c>
      <c r="M83" s="63">
        <v>16.309999999999999</v>
      </c>
      <c r="N83" s="139">
        <v>18.45</v>
      </c>
      <c r="O83" s="146">
        <v>0.19</v>
      </c>
      <c r="P83" s="63">
        <v>-3.59</v>
      </c>
      <c r="Q83" s="63">
        <v>2.44</v>
      </c>
      <c r="R83" s="139">
        <v>-1.92</v>
      </c>
      <c r="S83" s="153">
        <v>0.2</v>
      </c>
      <c r="T83" s="154">
        <v>0.1</v>
      </c>
      <c r="U83" s="154">
        <v>0.44</v>
      </c>
      <c r="V83" s="155">
        <v>-0.13</v>
      </c>
      <c r="W83" s="135"/>
      <c r="X83" s="136"/>
    </row>
    <row r="84" spans="1:24">
      <c r="A84" s="58" t="s">
        <v>204</v>
      </c>
      <c r="B84" s="126" t="s">
        <v>1699</v>
      </c>
      <c r="C84" s="59">
        <v>1472534</v>
      </c>
      <c r="D84" s="57">
        <f t="shared" si="3"/>
        <v>14.725339999999999</v>
      </c>
      <c r="E84" s="63">
        <v>-20.03</v>
      </c>
      <c r="F84" s="139">
        <v>-9.75</v>
      </c>
      <c r="G84" s="62">
        <v>-31811</v>
      </c>
      <c r="H84" s="57">
        <f t="shared" si="4"/>
        <v>-0.31811</v>
      </c>
      <c r="I84" s="63"/>
      <c r="J84" s="63"/>
      <c r="K84" s="146">
        <v>-8.94</v>
      </c>
      <c r="L84" s="63">
        <v>2.9</v>
      </c>
      <c r="M84" s="63">
        <v>1.64</v>
      </c>
      <c r="N84" s="139">
        <v>3.1</v>
      </c>
      <c r="O84" s="146">
        <v>-16.18</v>
      </c>
      <c r="P84" s="63">
        <v>-3.93</v>
      </c>
      <c r="Q84" s="63">
        <v>-6.49</v>
      </c>
      <c r="R84" s="139">
        <v>-2.16</v>
      </c>
      <c r="S84" s="153">
        <v>-1.03</v>
      </c>
      <c r="T84" s="154">
        <v>-0.12</v>
      </c>
      <c r="U84" s="154">
        <v>-0.03</v>
      </c>
      <c r="V84" s="155">
        <v>-0.56999999999999995</v>
      </c>
      <c r="W84" s="135"/>
      <c r="X84" s="136"/>
    </row>
    <row r="85" spans="1:24">
      <c r="A85" s="58" t="s">
        <v>205</v>
      </c>
      <c r="B85" s="126" t="s">
        <v>1700</v>
      </c>
      <c r="C85" s="59">
        <v>364544</v>
      </c>
      <c r="D85" s="57">
        <f t="shared" si="3"/>
        <v>3.6454399999999998</v>
      </c>
      <c r="E85" s="63">
        <v>-6.42</v>
      </c>
      <c r="F85" s="139">
        <v>23.33</v>
      </c>
      <c r="G85" s="62">
        <v>-12507</v>
      </c>
      <c r="H85" s="57">
        <f t="shared" si="4"/>
        <v>-0.12506999999999999</v>
      </c>
      <c r="I85" s="63"/>
      <c r="J85" s="63">
        <v>-51.96</v>
      </c>
      <c r="K85" s="146">
        <v>1.41</v>
      </c>
      <c r="L85" s="63">
        <v>4.6500000000000004</v>
      </c>
      <c r="M85" s="63">
        <v>1.7</v>
      </c>
      <c r="N85" s="139">
        <v>4.66</v>
      </c>
      <c r="O85" s="146">
        <v>-6.9</v>
      </c>
      <c r="P85" s="63">
        <v>-3.4</v>
      </c>
      <c r="Q85" s="63">
        <v>-7.64</v>
      </c>
      <c r="R85" s="139">
        <v>-3.43</v>
      </c>
      <c r="S85" s="153">
        <v>-0.09</v>
      </c>
      <c r="T85" s="154">
        <v>0.04</v>
      </c>
      <c r="U85" s="154">
        <v>0.26</v>
      </c>
      <c r="V85" s="155">
        <v>0.18</v>
      </c>
      <c r="W85" s="135"/>
      <c r="X85" s="136"/>
    </row>
    <row r="86" spans="1:24">
      <c r="A86" s="58" t="s">
        <v>206</v>
      </c>
      <c r="B86" s="126" t="s">
        <v>1701</v>
      </c>
      <c r="C86" s="59">
        <v>203359</v>
      </c>
      <c r="D86" s="57">
        <f t="shared" si="3"/>
        <v>2.0335899999999998</v>
      </c>
      <c r="E86" s="63">
        <v>118823.4</v>
      </c>
      <c r="F86" s="139">
        <v>119522.9</v>
      </c>
      <c r="G86" s="62">
        <v>43005</v>
      </c>
      <c r="H86" s="57">
        <f t="shared" si="4"/>
        <v>0.43004999999999999</v>
      </c>
      <c r="I86" s="63"/>
      <c r="J86" s="63"/>
      <c r="K86" s="146">
        <v>100</v>
      </c>
      <c r="L86" s="63">
        <v>100</v>
      </c>
      <c r="M86" s="63">
        <v>26.47</v>
      </c>
      <c r="N86" s="139">
        <v>31.85</v>
      </c>
      <c r="O86" s="146">
        <v>-4741.5200000000004</v>
      </c>
      <c r="P86" s="63">
        <v>-5083.1400000000003</v>
      </c>
      <c r="Q86" s="63">
        <v>-4848.82</v>
      </c>
      <c r="R86" s="139">
        <v>21.15</v>
      </c>
      <c r="S86" s="153">
        <v>0</v>
      </c>
      <c r="T86" s="154">
        <v>0.12</v>
      </c>
      <c r="U86" s="154">
        <v>-0.08</v>
      </c>
      <c r="V86" s="155">
        <v>0.53</v>
      </c>
      <c r="W86" s="135"/>
      <c r="X86" s="136"/>
    </row>
    <row r="87" spans="1:24">
      <c r="A87" s="58" t="s">
        <v>207</v>
      </c>
      <c r="B87" s="126" t="s">
        <v>1702</v>
      </c>
      <c r="C87" s="59">
        <v>344331</v>
      </c>
      <c r="D87" s="57">
        <f t="shared" si="3"/>
        <v>3.4433099999999999</v>
      </c>
      <c r="E87" s="63">
        <v>-11.84</v>
      </c>
      <c r="F87" s="139">
        <v>-16.03</v>
      </c>
      <c r="G87" s="62">
        <v>-25820</v>
      </c>
      <c r="H87" s="57">
        <f t="shared" si="4"/>
        <v>-0.25819999999999999</v>
      </c>
      <c r="I87" s="63"/>
      <c r="J87" s="63"/>
      <c r="K87" s="146">
        <v>9.23</v>
      </c>
      <c r="L87" s="63">
        <v>12.13</v>
      </c>
      <c r="M87" s="63">
        <v>10.11</v>
      </c>
      <c r="N87" s="139">
        <v>4.71</v>
      </c>
      <c r="O87" s="146">
        <v>-1.26</v>
      </c>
      <c r="P87" s="63">
        <v>1.7</v>
      </c>
      <c r="Q87" s="63">
        <v>0.22</v>
      </c>
      <c r="R87" s="139">
        <v>-7.5</v>
      </c>
      <c r="S87" s="153">
        <v>-0.02</v>
      </c>
      <c r="T87" s="154">
        <v>0.16</v>
      </c>
      <c r="U87" s="154">
        <v>0.04</v>
      </c>
      <c r="V87" s="155">
        <v>-0.02</v>
      </c>
      <c r="W87" s="135"/>
      <c r="X87" s="136"/>
    </row>
    <row r="88" spans="1:24">
      <c r="A88" s="58" t="s">
        <v>208</v>
      </c>
      <c r="B88" s="126" t="s">
        <v>1703</v>
      </c>
      <c r="C88" s="59">
        <v>2277235</v>
      </c>
      <c r="D88" s="57">
        <f t="shared" si="3"/>
        <v>22.772349999999999</v>
      </c>
      <c r="E88" s="63">
        <v>28.2</v>
      </c>
      <c r="F88" s="139">
        <v>18.29</v>
      </c>
      <c r="G88" s="62">
        <v>-21727</v>
      </c>
      <c r="H88" s="57">
        <f t="shared" si="4"/>
        <v>-0.21726999999999999</v>
      </c>
      <c r="I88" s="63"/>
      <c r="J88" s="63"/>
      <c r="K88" s="146">
        <v>1.25</v>
      </c>
      <c r="L88" s="63">
        <v>-7.75</v>
      </c>
      <c r="M88" s="63">
        <v>-4.7300000000000004</v>
      </c>
      <c r="N88" s="139">
        <v>2.37</v>
      </c>
      <c r="O88" s="146">
        <v>-4.09</v>
      </c>
      <c r="P88" s="63">
        <v>-13.3</v>
      </c>
      <c r="Q88" s="63">
        <v>-9.81</v>
      </c>
      <c r="R88" s="139">
        <v>-0.95</v>
      </c>
      <c r="S88" s="153">
        <v>-0.08</v>
      </c>
      <c r="T88" s="154">
        <v>-0.28000000000000003</v>
      </c>
      <c r="U88" s="154">
        <v>-0.16</v>
      </c>
      <c r="V88" s="155">
        <v>7.0000000000000007E-2</v>
      </c>
      <c r="W88" s="135"/>
      <c r="X88" s="136"/>
    </row>
    <row r="89" spans="1:24">
      <c r="A89" s="58" t="s">
        <v>209</v>
      </c>
      <c r="B89" s="126" t="s">
        <v>1704</v>
      </c>
      <c r="C89" s="59">
        <v>235597</v>
      </c>
      <c r="D89" s="57">
        <f t="shared" si="3"/>
        <v>2.3559700000000001</v>
      </c>
      <c r="E89" s="63">
        <v>73.88</v>
      </c>
      <c r="F89" s="139">
        <v>-41.15</v>
      </c>
      <c r="G89" s="62">
        <v>61781</v>
      </c>
      <c r="H89" s="57">
        <f t="shared" si="4"/>
        <v>0.61780999999999997</v>
      </c>
      <c r="I89" s="63">
        <v>-3.27</v>
      </c>
      <c r="J89" s="63"/>
      <c r="K89" s="146">
        <v>40.450000000000003</v>
      </c>
      <c r="L89" s="63">
        <v>31.92</v>
      </c>
      <c r="M89" s="63">
        <v>34.14</v>
      </c>
      <c r="N89" s="139">
        <v>34.159999999999997</v>
      </c>
      <c r="O89" s="146">
        <v>16.22</v>
      </c>
      <c r="P89" s="63">
        <v>23.83</v>
      </c>
      <c r="Q89" s="63">
        <v>23.85</v>
      </c>
      <c r="R89" s="139">
        <v>26.22</v>
      </c>
      <c r="S89" s="153">
        <v>-0.63</v>
      </c>
      <c r="T89" s="154">
        <v>1.31</v>
      </c>
      <c r="U89" s="154">
        <v>-0.12</v>
      </c>
      <c r="V89" s="155">
        <v>-0.51</v>
      </c>
      <c r="W89" s="135"/>
      <c r="X89" s="136"/>
    </row>
    <row r="90" spans="1:24">
      <c r="A90" s="58" t="s">
        <v>210</v>
      </c>
      <c r="B90" s="126" t="s">
        <v>1705</v>
      </c>
      <c r="C90" s="59">
        <v>832445</v>
      </c>
      <c r="D90" s="57">
        <f t="shared" si="3"/>
        <v>8.3244500000000006</v>
      </c>
      <c r="E90" s="63">
        <v>-11.1</v>
      </c>
      <c r="F90" s="139">
        <v>-1.1599999999999999</v>
      </c>
      <c r="G90" s="62">
        <v>1292025</v>
      </c>
      <c r="H90" s="57">
        <f t="shared" si="4"/>
        <v>12.920249999999999</v>
      </c>
      <c r="I90" s="63">
        <v>2920.23</v>
      </c>
      <c r="J90" s="63">
        <v>4443.78</v>
      </c>
      <c r="K90" s="146">
        <v>5.0599999999999996</v>
      </c>
      <c r="L90" s="63">
        <v>5.18</v>
      </c>
      <c r="M90" s="63">
        <v>7.45</v>
      </c>
      <c r="N90" s="139">
        <v>8.48</v>
      </c>
      <c r="O90" s="146">
        <v>-1.18</v>
      </c>
      <c r="P90" s="63">
        <v>-0.28999999999999998</v>
      </c>
      <c r="Q90" s="63">
        <v>16.079999999999998</v>
      </c>
      <c r="R90" s="139">
        <v>155.21</v>
      </c>
      <c r="S90" s="153">
        <v>0.08</v>
      </c>
      <c r="T90" s="154">
        <v>-0.14000000000000001</v>
      </c>
      <c r="U90" s="154">
        <v>0.18</v>
      </c>
      <c r="V90" s="155">
        <v>1.76</v>
      </c>
      <c r="W90" s="135"/>
      <c r="X90" s="136"/>
    </row>
    <row r="91" spans="1:24">
      <c r="A91" s="58" t="s">
        <v>211</v>
      </c>
      <c r="B91" s="126" t="s">
        <v>1706</v>
      </c>
      <c r="C91" s="59">
        <v>438502</v>
      </c>
      <c r="D91" s="57">
        <f t="shared" si="3"/>
        <v>4.3850199999999999</v>
      </c>
      <c r="E91" s="63">
        <v>22.97</v>
      </c>
      <c r="F91" s="139">
        <v>60.02</v>
      </c>
      <c r="G91" s="62">
        <v>-51716</v>
      </c>
      <c r="H91" s="57">
        <f t="shared" si="4"/>
        <v>-0.51715999999999995</v>
      </c>
      <c r="I91" s="63"/>
      <c r="J91" s="63"/>
      <c r="K91" s="146">
        <v>-16.96</v>
      </c>
      <c r="L91" s="63">
        <v>-18.38</v>
      </c>
      <c r="M91" s="63">
        <v>-19.46</v>
      </c>
      <c r="N91" s="139">
        <v>-3.87</v>
      </c>
      <c r="O91" s="146">
        <v>-27.13</v>
      </c>
      <c r="P91" s="63">
        <v>-29.83</v>
      </c>
      <c r="Q91" s="63">
        <v>-29.72</v>
      </c>
      <c r="R91" s="139">
        <v>-11.79</v>
      </c>
      <c r="S91" s="153">
        <v>-0.02</v>
      </c>
      <c r="T91" s="154">
        <v>0.12</v>
      </c>
      <c r="U91" s="154">
        <v>0.14000000000000001</v>
      </c>
      <c r="V91" s="155">
        <v>-0.17</v>
      </c>
      <c r="W91" s="135"/>
      <c r="X91" s="136"/>
    </row>
    <row r="92" spans="1:24">
      <c r="A92" s="58" t="s">
        <v>212</v>
      </c>
      <c r="B92" s="126" t="s">
        <v>1707</v>
      </c>
      <c r="C92" s="59">
        <v>2283314</v>
      </c>
      <c r="D92" s="57">
        <f t="shared" si="3"/>
        <v>22.83314</v>
      </c>
      <c r="E92" s="63">
        <v>3.82</v>
      </c>
      <c r="F92" s="139">
        <v>12.93</v>
      </c>
      <c r="G92" s="62">
        <v>-554696</v>
      </c>
      <c r="H92" s="57">
        <f t="shared" si="4"/>
        <v>-5.5469600000000003</v>
      </c>
      <c r="I92" s="63"/>
      <c r="J92" s="63"/>
      <c r="K92" s="146">
        <v>20.87</v>
      </c>
      <c r="L92" s="63">
        <v>11.79</v>
      </c>
      <c r="M92" s="63">
        <v>-5.17</v>
      </c>
      <c r="N92" s="139">
        <v>-7.94</v>
      </c>
      <c r="O92" s="146">
        <v>4.5999999999999996</v>
      </c>
      <c r="P92" s="63">
        <v>-8.43</v>
      </c>
      <c r="Q92" s="63">
        <v>-21.3</v>
      </c>
      <c r="R92" s="139">
        <v>-24.29</v>
      </c>
      <c r="S92" s="153">
        <v>0.01</v>
      </c>
      <c r="T92" s="154">
        <v>-0.18</v>
      </c>
      <c r="U92" s="154">
        <v>-0.64</v>
      </c>
      <c r="V92" s="155">
        <v>-0.93</v>
      </c>
      <c r="W92" s="135"/>
      <c r="X92" s="136"/>
    </row>
    <row r="93" spans="1:24">
      <c r="A93" s="58" t="s">
        <v>213</v>
      </c>
      <c r="B93" s="126" t="s">
        <v>1708</v>
      </c>
      <c r="C93" s="59">
        <v>88950</v>
      </c>
      <c r="D93" s="57">
        <f t="shared" si="3"/>
        <v>0.88949999999999996</v>
      </c>
      <c r="E93" s="63">
        <v>-25.31</v>
      </c>
      <c r="F93" s="139">
        <v>-13.22</v>
      </c>
      <c r="G93" s="62">
        <v>-13556</v>
      </c>
      <c r="H93" s="57">
        <f t="shared" si="4"/>
        <v>-0.13556000000000001</v>
      </c>
      <c r="I93" s="63"/>
      <c r="J93" s="63">
        <v>-20.53</v>
      </c>
      <c r="K93" s="146">
        <v>1.37</v>
      </c>
      <c r="L93" s="63">
        <v>-11.3</v>
      </c>
      <c r="M93" s="63">
        <v>16.54</v>
      </c>
      <c r="N93" s="139">
        <v>5.63</v>
      </c>
      <c r="O93" s="146">
        <v>-17.850000000000001</v>
      </c>
      <c r="P93" s="63">
        <v>-36.24</v>
      </c>
      <c r="Q93" s="63">
        <v>-1.38</v>
      </c>
      <c r="R93" s="139">
        <v>-15.24</v>
      </c>
      <c r="S93" s="153">
        <v>0.19</v>
      </c>
      <c r="T93" s="154">
        <v>-0.02</v>
      </c>
      <c r="U93" s="154">
        <v>0.26</v>
      </c>
      <c r="V93" s="155">
        <v>0.18</v>
      </c>
      <c r="W93" s="135"/>
      <c r="X93" s="136"/>
    </row>
    <row r="94" spans="1:24">
      <c r="A94" s="58" t="s">
        <v>214</v>
      </c>
      <c r="B94" s="126" t="s">
        <v>1709</v>
      </c>
      <c r="C94" s="59">
        <v>2583366</v>
      </c>
      <c r="D94" s="57">
        <f t="shared" si="3"/>
        <v>25.833659999999998</v>
      </c>
      <c r="E94" s="63">
        <v>-13.35</v>
      </c>
      <c r="F94" s="139">
        <v>1.83</v>
      </c>
      <c r="G94" s="62">
        <v>-59984</v>
      </c>
      <c r="H94" s="57">
        <f t="shared" si="4"/>
        <v>-0.59984000000000004</v>
      </c>
      <c r="I94" s="63"/>
      <c r="J94" s="63">
        <v>79.930000000000007</v>
      </c>
      <c r="K94" s="146">
        <v>17.64</v>
      </c>
      <c r="L94" s="63">
        <v>11.52</v>
      </c>
      <c r="M94" s="63">
        <v>13.9</v>
      </c>
      <c r="N94" s="139">
        <v>19.12</v>
      </c>
      <c r="O94" s="146">
        <v>3.33</v>
      </c>
      <c r="P94" s="63">
        <v>-4.8499999999999996</v>
      </c>
      <c r="Q94" s="63">
        <v>-1.6</v>
      </c>
      <c r="R94" s="139">
        <v>-2.3199999999999998</v>
      </c>
      <c r="S94" s="153">
        <v>0.11</v>
      </c>
      <c r="T94" s="154">
        <v>-0.09</v>
      </c>
      <c r="U94" s="154">
        <v>0.08</v>
      </c>
      <c r="V94" s="155">
        <v>0.02</v>
      </c>
      <c r="W94" s="135"/>
      <c r="X94" s="136"/>
    </row>
    <row r="95" spans="1:24">
      <c r="A95" s="58" t="s">
        <v>215</v>
      </c>
      <c r="B95" s="126" t="s">
        <v>1710</v>
      </c>
      <c r="C95" s="59">
        <v>146189</v>
      </c>
      <c r="D95" s="57">
        <f t="shared" si="3"/>
        <v>1.4618899999999999</v>
      </c>
      <c r="E95" s="63">
        <v>-26.67</v>
      </c>
      <c r="F95" s="139">
        <v>6.98</v>
      </c>
      <c r="G95" s="62">
        <v>-2770</v>
      </c>
      <c r="H95" s="57">
        <f t="shared" si="4"/>
        <v>-2.7699999999999999E-2</v>
      </c>
      <c r="I95" s="63"/>
      <c r="J95" s="63"/>
      <c r="K95" s="146">
        <v>11.41</v>
      </c>
      <c r="L95" s="63">
        <v>13.72</v>
      </c>
      <c r="M95" s="63">
        <v>15.16</v>
      </c>
      <c r="N95" s="139">
        <v>8.4</v>
      </c>
      <c r="O95" s="146">
        <v>-1.22</v>
      </c>
      <c r="P95" s="63">
        <v>0.16</v>
      </c>
      <c r="Q95" s="63">
        <v>-0.16</v>
      </c>
      <c r="R95" s="139">
        <v>-1.89</v>
      </c>
      <c r="S95" s="153">
        <v>0.02</v>
      </c>
      <c r="T95" s="154">
        <v>0.35</v>
      </c>
      <c r="U95" s="154">
        <v>0.42</v>
      </c>
      <c r="V95" s="155">
        <v>-0.23</v>
      </c>
      <c r="W95" s="135"/>
      <c r="X95" s="136"/>
    </row>
    <row r="96" spans="1:24">
      <c r="A96" s="58" t="s">
        <v>216</v>
      </c>
      <c r="B96" s="126" t="s">
        <v>1711</v>
      </c>
      <c r="C96" s="59">
        <v>692947</v>
      </c>
      <c r="D96" s="57">
        <f t="shared" si="3"/>
        <v>6.9294700000000002</v>
      </c>
      <c r="E96" s="63">
        <v>17.34</v>
      </c>
      <c r="F96" s="139">
        <v>6.5</v>
      </c>
      <c r="G96" s="62">
        <v>-912</v>
      </c>
      <c r="H96" s="57">
        <f t="shared" si="4"/>
        <v>-9.1199999999999996E-3</v>
      </c>
      <c r="I96" s="63"/>
      <c r="J96" s="63"/>
      <c r="K96" s="146">
        <v>-2.84</v>
      </c>
      <c r="L96" s="63">
        <v>0.82</v>
      </c>
      <c r="M96" s="63">
        <v>4.5199999999999996</v>
      </c>
      <c r="N96" s="139">
        <v>8.8000000000000007</v>
      </c>
      <c r="O96" s="146">
        <v>-14.26</v>
      </c>
      <c r="P96" s="63">
        <v>-8.65</v>
      </c>
      <c r="Q96" s="63">
        <v>-4.46</v>
      </c>
      <c r="R96" s="139">
        <v>-0.13</v>
      </c>
      <c r="S96" s="153">
        <v>-0.69</v>
      </c>
      <c r="T96" s="154">
        <v>-0.4</v>
      </c>
      <c r="U96" s="154">
        <v>-0.18</v>
      </c>
      <c r="V96" s="155">
        <v>-0.09</v>
      </c>
      <c r="W96" s="135"/>
      <c r="X96" s="136"/>
    </row>
    <row r="97" spans="1:24">
      <c r="A97" s="58" t="s">
        <v>217</v>
      </c>
      <c r="B97" s="126" t="s">
        <v>1712</v>
      </c>
      <c r="C97" s="59">
        <v>1045585</v>
      </c>
      <c r="D97" s="57">
        <f t="shared" si="3"/>
        <v>10.45585</v>
      </c>
      <c r="E97" s="63">
        <v>-18.91</v>
      </c>
      <c r="F97" s="139">
        <v>-24.82</v>
      </c>
      <c r="G97" s="62">
        <v>-24450</v>
      </c>
      <c r="H97" s="57">
        <f t="shared" si="4"/>
        <v>-0.2445</v>
      </c>
      <c r="I97" s="63"/>
      <c r="J97" s="63">
        <v>-84.44</v>
      </c>
      <c r="K97" s="146">
        <v>13.16</v>
      </c>
      <c r="L97" s="63">
        <v>16.62</v>
      </c>
      <c r="M97" s="63">
        <v>18.7</v>
      </c>
      <c r="N97" s="139">
        <v>18.47</v>
      </c>
      <c r="O97" s="146">
        <v>-11.1</v>
      </c>
      <c r="P97" s="63">
        <v>-5.33</v>
      </c>
      <c r="Q97" s="63">
        <v>1.0900000000000001</v>
      </c>
      <c r="R97" s="139">
        <v>-2.34</v>
      </c>
      <c r="S97" s="153">
        <v>-0.49</v>
      </c>
      <c r="T97" s="154">
        <v>-0.28999999999999998</v>
      </c>
      <c r="U97" s="154">
        <v>0.09</v>
      </c>
      <c r="V97" s="155">
        <v>-0.01</v>
      </c>
      <c r="W97" s="135"/>
      <c r="X97" s="136"/>
    </row>
    <row r="98" spans="1:24">
      <c r="A98" s="58" t="s">
        <v>218</v>
      </c>
      <c r="B98" s="126" t="s">
        <v>1713</v>
      </c>
      <c r="C98" s="59">
        <v>259374</v>
      </c>
      <c r="D98" s="57">
        <f t="shared" si="3"/>
        <v>2.5937399999999999</v>
      </c>
      <c r="E98" s="63">
        <v>-28.69</v>
      </c>
      <c r="F98" s="139">
        <v>11.8</v>
      </c>
      <c r="G98" s="62">
        <v>-50780</v>
      </c>
      <c r="H98" s="57">
        <f t="shared" si="4"/>
        <v>-0.50780000000000003</v>
      </c>
      <c r="I98" s="63"/>
      <c r="J98" s="63"/>
      <c r="K98" s="146">
        <v>11.88</v>
      </c>
      <c r="L98" s="63">
        <v>6.29</v>
      </c>
      <c r="M98" s="63">
        <v>15.83</v>
      </c>
      <c r="N98" s="139">
        <v>-4.09</v>
      </c>
      <c r="O98" s="146">
        <v>0.1</v>
      </c>
      <c r="P98" s="63">
        <v>-4.3899999999999997</v>
      </c>
      <c r="Q98" s="63">
        <v>1.89</v>
      </c>
      <c r="R98" s="139">
        <v>-19.579999999999998</v>
      </c>
      <c r="S98" s="153">
        <v>-0.02</v>
      </c>
      <c r="T98" s="154">
        <v>0.14000000000000001</v>
      </c>
      <c r="U98" s="154">
        <v>0.28000000000000003</v>
      </c>
      <c r="V98" s="155">
        <v>-0.23</v>
      </c>
      <c r="W98" s="135"/>
      <c r="X98" s="136"/>
    </row>
    <row r="99" spans="1:24">
      <c r="A99" s="58" t="s">
        <v>219</v>
      </c>
      <c r="B99" s="126" t="s">
        <v>3303</v>
      </c>
      <c r="C99" s="59">
        <v>128199</v>
      </c>
      <c r="D99" s="57">
        <f t="shared" si="3"/>
        <v>1.28199</v>
      </c>
      <c r="E99" s="63">
        <v>17.02</v>
      </c>
      <c r="F99" s="139">
        <v>-11.92</v>
      </c>
      <c r="G99" s="62">
        <v>196</v>
      </c>
      <c r="H99" s="57">
        <f t="shared" si="4"/>
        <v>1.9599999999999999E-3</v>
      </c>
      <c r="I99" s="63"/>
      <c r="J99" s="63"/>
      <c r="K99" s="146">
        <v>22.58</v>
      </c>
      <c r="L99" s="63">
        <v>18.98</v>
      </c>
      <c r="M99" s="63">
        <v>19.11</v>
      </c>
      <c r="N99" s="139">
        <v>16.579999999999998</v>
      </c>
      <c r="O99" s="146">
        <v>10.17</v>
      </c>
      <c r="P99" s="63">
        <v>4.1399999999999997</v>
      </c>
      <c r="Q99" s="63">
        <v>3.06</v>
      </c>
      <c r="R99" s="139">
        <v>0.15</v>
      </c>
      <c r="S99" s="153">
        <v>0.41</v>
      </c>
      <c r="T99" s="154">
        <v>0.1</v>
      </c>
      <c r="U99" s="154">
        <v>0.06</v>
      </c>
      <c r="V99" s="155">
        <v>0</v>
      </c>
      <c r="W99" s="135"/>
      <c r="X99" s="136"/>
    </row>
    <row r="100" spans="1:24">
      <c r="A100" s="58" t="s">
        <v>220</v>
      </c>
      <c r="B100" s="126" t="s">
        <v>1714</v>
      </c>
      <c r="C100" s="59">
        <v>68829</v>
      </c>
      <c r="D100" s="57">
        <f t="shared" si="3"/>
        <v>0.68828999999999996</v>
      </c>
      <c r="E100" s="63">
        <v>6.94</v>
      </c>
      <c r="F100" s="139">
        <v>-1.37</v>
      </c>
      <c r="G100" s="62">
        <v>-13161</v>
      </c>
      <c r="H100" s="57">
        <f t="shared" si="4"/>
        <v>-0.13161</v>
      </c>
      <c r="I100" s="63"/>
      <c r="J100" s="63"/>
      <c r="K100" s="146">
        <v>10.8</v>
      </c>
      <c r="L100" s="63">
        <v>-2.65</v>
      </c>
      <c r="M100" s="63">
        <v>15.99</v>
      </c>
      <c r="N100" s="139">
        <v>23.8</v>
      </c>
      <c r="O100" s="146">
        <v>-48.29</v>
      </c>
      <c r="P100" s="63">
        <v>-50.2</v>
      </c>
      <c r="Q100" s="63">
        <v>-19.28</v>
      </c>
      <c r="R100" s="139">
        <v>-19.12</v>
      </c>
      <c r="S100" s="153">
        <v>-0.02</v>
      </c>
      <c r="T100" s="154">
        <v>-0.23</v>
      </c>
      <c r="U100" s="154">
        <v>0.06</v>
      </c>
      <c r="V100" s="155">
        <v>-0.1</v>
      </c>
      <c r="W100" s="135"/>
      <c r="X100" s="136"/>
    </row>
    <row r="101" spans="1:24">
      <c r="A101" s="58" t="s">
        <v>221</v>
      </c>
      <c r="B101" s="126" t="s">
        <v>3537</v>
      </c>
      <c r="C101" s="59">
        <v>610339</v>
      </c>
      <c r="D101" s="57">
        <f t="shared" si="3"/>
        <v>6.1033900000000001</v>
      </c>
      <c r="E101" s="63">
        <v>25.68</v>
      </c>
      <c r="F101" s="139">
        <v>12.41</v>
      </c>
      <c r="G101" s="62">
        <v>59467</v>
      </c>
      <c r="H101" s="57">
        <f t="shared" si="4"/>
        <v>0.59467000000000003</v>
      </c>
      <c r="I101" s="63">
        <v>323.8</v>
      </c>
      <c r="J101" s="63">
        <v>-19</v>
      </c>
      <c r="K101" s="146">
        <v>11.83</v>
      </c>
      <c r="L101" s="63">
        <v>9.85</v>
      </c>
      <c r="M101" s="63">
        <v>14.34</v>
      </c>
      <c r="N101" s="139">
        <v>15.01</v>
      </c>
      <c r="O101" s="146">
        <v>2.13</v>
      </c>
      <c r="P101" s="63">
        <v>2.95</v>
      </c>
      <c r="Q101" s="63">
        <v>8.9499999999999993</v>
      </c>
      <c r="R101" s="139">
        <v>9.74</v>
      </c>
      <c r="S101" s="153">
        <v>0.21</v>
      </c>
      <c r="T101" s="154">
        <v>0.5</v>
      </c>
      <c r="U101" s="154">
        <v>1.47</v>
      </c>
      <c r="V101" s="155">
        <v>1.1599999999999999</v>
      </c>
      <c r="W101" s="135"/>
      <c r="X101" s="136"/>
    </row>
    <row r="102" spans="1:24">
      <c r="A102" s="58" t="s">
        <v>222</v>
      </c>
      <c r="B102" s="126" t="s">
        <v>1715</v>
      </c>
      <c r="C102" s="59">
        <v>1576702</v>
      </c>
      <c r="D102" s="57">
        <f t="shared" si="3"/>
        <v>15.76702</v>
      </c>
      <c r="E102" s="63">
        <v>-3.71</v>
      </c>
      <c r="F102" s="139">
        <v>-6.72</v>
      </c>
      <c r="G102" s="62">
        <v>71004</v>
      </c>
      <c r="H102" s="57">
        <f t="shared" si="4"/>
        <v>0.71004</v>
      </c>
      <c r="I102" s="63">
        <v>18.63</v>
      </c>
      <c r="J102" s="63">
        <v>-64</v>
      </c>
      <c r="K102" s="146">
        <v>17.34</v>
      </c>
      <c r="L102" s="63">
        <v>17.2</v>
      </c>
      <c r="M102" s="63">
        <v>18.579999999999998</v>
      </c>
      <c r="N102" s="139">
        <v>18.32</v>
      </c>
      <c r="O102" s="146">
        <v>4.8499999999999996</v>
      </c>
      <c r="P102" s="63">
        <v>2.69</v>
      </c>
      <c r="Q102" s="63">
        <v>5.35</v>
      </c>
      <c r="R102" s="139">
        <v>4.5</v>
      </c>
      <c r="S102" s="153">
        <v>0.53</v>
      </c>
      <c r="T102" s="154">
        <v>0.42</v>
      </c>
      <c r="U102" s="154">
        <v>0.85</v>
      </c>
      <c r="V102" s="155">
        <v>0.34</v>
      </c>
      <c r="W102" s="135"/>
      <c r="X102" s="136"/>
    </row>
    <row r="103" spans="1:24">
      <c r="A103" s="58" t="s">
        <v>223</v>
      </c>
      <c r="B103" s="126" t="s">
        <v>1716</v>
      </c>
      <c r="C103" s="59">
        <v>763446</v>
      </c>
      <c r="D103" s="57">
        <f t="shared" si="3"/>
        <v>7.6344599999999998</v>
      </c>
      <c r="E103" s="63">
        <v>10.9</v>
      </c>
      <c r="F103" s="139">
        <v>5.28</v>
      </c>
      <c r="G103" s="62">
        <v>-22220</v>
      </c>
      <c r="H103" s="57">
        <f t="shared" si="4"/>
        <v>-0.22220000000000001</v>
      </c>
      <c r="I103" s="63"/>
      <c r="J103" s="63"/>
      <c r="K103" s="146">
        <v>7.91</v>
      </c>
      <c r="L103" s="63">
        <v>7.98</v>
      </c>
      <c r="M103" s="63">
        <v>7.53</v>
      </c>
      <c r="N103" s="139">
        <v>8</v>
      </c>
      <c r="O103" s="146">
        <v>-4.24</v>
      </c>
      <c r="P103" s="63">
        <v>-3.95</v>
      </c>
      <c r="Q103" s="63">
        <v>-2.83</v>
      </c>
      <c r="R103" s="139">
        <v>-2.91</v>
      </c>
      <c r="S103" s="153">
        <v>-0.15</v>
      </c>
      <c r="T103" s="154">
        <v>-0.18</v>
      </c>
      <c r="U103" s="154">
        <v>-0.27</v>
      </c>
      <c r="V103" s="155">
        <v>0.26</v>
      </c>
      <c r="W103" s="135"/>
      <c r="X103" s="136"/>
    </row>
    <row r="104" spans="1:24">
      <c r="A104" s="58" t="s">
        <v>224</v>
      </c>
      <c r="B104" s="126" t="s">
        <v>3493</v>
      </c>
      <c r="C104" s="59">
        <v>341856</v>
      </c>
      <c r="D104" s="57">
        <f t="shared" si="3"/>
        <v>3.4185599999999998</v>
      </c>
      <c r="E104" s="63">
        <v>1.58</v>
      </c>
      <c r="F104" s="139">
        <v>17.649999999999999</v>
      </c>
      <c r="G104" s="62">
        <v>84000</v>
      </c>
      <c r="H104" s="57">
        <f t="shared" si="4"/>
        <v>0.84</v>
      </c>
      <c r="I104" s="63">
        <v>50.75</v>
      </c>
      <c r="J104" s="63">
        <v>-33.49</v>
      </c>
      <c r="K104" s="146">
        <v>24.15</v>
      </c>
      <c r="L104" s="63">
        <v>23.34</v>
      </c>
      <c r="M104" s="63">
        <v>21.4</v>
      </c>
      <c r="N104" s="139">
        <v>24.01</v>
      </c>
      <c r="O104" s="146">
        <v>21.3</v>
      </c>
      <c r="P104" s="63">
        <v>19.100000000000001</v>
      </c>
      <c r="Q104" s="63">
        <v>14.58</v>
      </c>
      <c r="R104" s="139">
        <v>24.57</v>
      </c>
      <c r="S104" s="153">
        <v>0.99</v>
      </c>
      <c r="T104" s="154">
        <v>1.33</v>
      </c>
      <c r="U104" s="154">
        <v>1.18</v>
      </c>
      <c r="V104" s="155">
        <v>0.71</v>
      </c>
      <c r="W104" s="135"/>
      <c r="X104" s="136"/>
    </row>
    <row r="105" spans="1:24">
      <c r="A105" s="58" t="s">
        <v>225</v>
      </c>
      <c r="B105" s="126" t="s">
        <v>1717</v>
      </c>
      <c r="C105" s="59">
        <v>8498934</v>
      </c>
      <c r="D105" s="57">
        <f t="shared" si="3"/>
        <v>84.989339999999999</v>
      </c>
      <c r="E105" s="63">
        <v>11.38</v>
      </c>
      <c r="F105" s="139">
        <v>6.6</v>
      </c>
      <c r="G105" s="62">
        <v>1940624</v>
      </c>
      <c r="H105" s="57">
        <f t="shared" si="4"/>
        <v>19.40624</v>
      </c>
      <c r="I105" s="63">
        <v>64.86</v>
      </c>
      <c r="J105" s="63">
        <v>-14.79</v>
      </c>
      <c r="K105" s="146">
        <v>28.36</v>
      </c>
      <c r="L105" s="63">
        <v>31.17</v>
      </c>
      <c r="M105" s="63">
        <v>33.07</v>
      </c>
      <c r="N105" s="139">
        <v>32.51</v>
      </c>
      <c r="O105" s="146">
        <v>17.36</v>
      </c>
      <c r="P105" s="63">
        <v>21.23</v>
      </c>
      <c r="Q105" s="63">
        <v>22.83</v>
      </c>
      <c r="R105" s="139">
        <v>22.83</v>
      </c>
      <c r="S105" s="153">
        <v>3.01</v>
      </c>
      <c r="T105" s="154">
        <v>5.07</v>
      </c>
      <c r="U105" s="154">
        <v>5.68</v>
      </c>
      <c r="V105" s="155">
        <v>5.0999999999999996</v>
      </c>
      <c r="W105" s="135"/>
      <c r="X105" s="136"/>
    </row>
    <row r="106" spans="1:24">
      <c r="A106" s="58" t="s">
        <v>226</v>
      </c>
      <c r="B106" s="126" t="s">
        <v>1718</v>
      </c>
      <c r="C106" s="59">
        <v>8128290</v>
      </c>
      <c r="D106" s="57">
        <f t="shared" si="3"/>
        <v>81.282899999999998</v>
      </c>
      <c r="E106" s="63">
        <v>10.39</v>
      </c>
      <c r="F106" s="139">
        <v>-12.34</v>
      </c>
      <c r="G106" s="62">
        <v>1160330</v>
      </c>
      <c r="H106" s="57">
        <f t="shared" si="4"/>
        <v>11.603300000000001</v>
      </c>
      <c r="I106" s="63">
        <v>8.91</v>
      </c>
      <c r="J106" s="63">
        <v>-31.69</v>
      </c>
      <c r="K106" s="146">
        <v>25.23</v>
      </c>
      <c r="L106" s="63">
        <v>24.6</v>
      </c>
      <c r="M106" s="63">
        <v>26.81</v>
      </c>
      <c r="N106" s="139">
        <v>26.16</v>
      </c>
      <c r="O106" s="146">
        <v>15.53</v>
      </c>
      <c r="P106" s="63">
        <v>13.71</v>
      </c>
      <c r="Q106" s="63">
        <v>15.87</v>
      </c>
      <c r="R106" s="139">
        <v>14.28</v>
      </c>
      <c r="S106" s="153">
        <v>3.92</v>
      </c>
      <c r="T106" s="154">
        <v>3.33</v>
      </c>
      <c r="U106" s="154">
        <v>5.47</v>
      </c>
      <c r="V106" s="155">
        <v>3.79</v>
      </c>
      <c r="W106" s="135"/>
      <c r="X106" s="136"/>
    </row>
    <row r="107" spans="1:24">
      <c r="A107" s="58" t="s">
        <v>227</v>
      </c>
      <c r="B107" s="126" t="s">
        <v>1719</v>
      </c>
      <c r="C107" s="59">
        <v>7457724</v>
      </c>
      <c r="D107" s="57">
        <f t="shared" si="3"/>
        <v>74.577240000000003</v>
      </c>
      <c r="E107" s="63">
        <v>-6.49</v>
      </c>
      <c r="F107" s="139">
        <v>-3.15</v>
      </c>
      <c r="G107" s="62">
        <v>407630</v>
      </c>
      <c r="H107" s="57">
        <f t="shared" si="4"/>
        <v>4.0762999999999998</v>
      </c>
      <c r="I107" s="63">
        <v>25.75</v>
      </c>
      <c r="J107" s="63">
        <v>-58.45</v>
      </c>
      <c r="K107" s="146">
        <v>19.09</v>
      </c>
      <c r="L107" s="63">
        <v>16.16</v>
      </c>
      <c r="M107" s="63">
        <v>17.829999999999998</v>
      </c>
      <c r="N107" s="139">
        <v>17.989999999999998</v>
      </c>
      <c r="O107" s="146">
        <v>11.08</v>
      </c>
      <c r="P107" s="63">
        <v>5.95</v>
      </c>
      <c r="Q107" s="63">
        <v>7.87</v>
      </c>
      <c r="R107" s="139">
        <v>5.47</v>
      </c>
      <c r="S107" s="153">
        <v>1.52</v>
      </c>
      <c r="T107" s="154">
        <v>1.1399999999999999</v>
      </c>
      <c r="U107" s="154">
        <v>1.28</v>
      </c>
      <c r="V107" s="155">
        <v>0.56000000000000005</v>
      </c>
      <c r="W107" s="135"/>
      <c r="X107" s="136"/>
    </row>
    <row r="108" spans="1:24">
      <c r="A108" s="58" t="s">
        <v>228</v>
      </c>
      <c r="B108" s="126" t="s">
        <v>1720</v>
      </c>
      <c r="C108" s="59">
        <v>14364314</v>
      </c>
      <c r="D108" s="57">
        <f t="shared" si="3"/>
        <v>143.64313999999999</v>
      </c>
      <c r="E108" s="63">
        <v>-4.6100000000000003</v>
      </c>
      <c r="F108" s="139">
        <v>-4.6500000000000004</v>
      </c>
      <c r="G108" s="62">
        <v>1508341</v>
      </c>
      <c r="H108" s="57">
        <f t="shared" si="4"/>
        <v>15.083410000000001</v>
      </c>
      <c r="I108" s="63">
        <v>14.14</v>
      </c>
      <c r="J108" s="63">
        <v>5.65</v>
      </c>
      <c r="K108" s="146">
        <v>24.35</v>
      </c>
      <c r="L108" s="63">
        <v>25.77</v>
      </c>
      <c r="M108" s="63">
        <v>24.61</v>
      </c>
      <c r="N108" s="139">
        <v>25.92</v>
      </c>
      <c r="O108" s="146">
        <v>11.39</v>
      </c>
      <c r="P108" s="63">
        <v>11.82</v>
      </c>
      <c r="Q108" s="63">
        <v>11.13</v>
      </c>
      <c r="R108" s="139">
        <v>10.5</v>
      </c>
      <c r="S108" s="153">
        <v>0.76</v>
      </c>
      <c r="T108" s="154">
        <v>0.99</v>
      </c>
      <c r="U108" s="154">
        <v>0.46</v>
      </c>
      <c r="V108" s="155">
        <v>0.51</v>
      </c>
      <c r="W108" s="135"/>
      <c r="X108" s="136"/>
    </row>
    <row r="109" spans="1:24">
      <c r="A109" s="58" t="s">
        <v>229</v>
      </c>
      <c r="B109" s="126" t="s">
        <v>1721</v>
      </c>
      <c r="C109" s="59">
        <v>287444</v>
      </c>
      <c r="D109" s="57">
        <f t="shared" si="3"/>
        <v>2.8744399999999999</v>
      </c>
      <c r="E109" s="63">
        <v>1.54</v>
      </c>
      <c r="F109" s="139">
        <v>-0.35</v>
      </c>
      <c r="G109" s="62">
        <v>11926</v>
      </c>
      <c r="H109" s="57">
        <f t="shared" si="4"/>
        <v>0.11926</v>
      </c>
      <c r="I109" s="63">
        <v>-55.28</v>
      </c>
      <c r="J109" s="63">
        <v>-81.34</v>
      </c>
      <c r="K109" s="146">
        <v>16.100000000000001</v>
      </c>
      <c r="L109" s="63">
        <v>15.63</v>
      </c>
      <c r="M109" s="63">
        <v>17.239999999999998</v>
      </c>
      <c r="N109" s="139">
        <v>15.8</v>
      </c>
      <c r="O109" s="146">
        <v>5.1100000000000003</v>
      </c>
      <c r="P109" s="63">
        <v>5.76</v>
      </c>
      <c r="Q109" s="63">
        <v>5.65</v>
      </c>
      <c r="R109" s="139">
        <v>4.1500000000000004</v>
      </c>
      <c r="S109" s="153">
        <v>7.0000000000000007E-2</v>
      </c>
      <c r="T109" s="154">
        <v>0.08</v>
      </c>
      <c r="U109" s="154">
        <v>0.11</v>
      </c>
      <c r="V109" s="155">
        <v>0.02</v>
      </c>
      <c r="W109" s="135"/>
      <c r="X109" s="136"/>
    </row>
    <row r="110" spans="1:24">
      <c r="A110" s="58" t="s">
        <v>230</v>
      </c>
      <c r="B110" s="126" t="s">
        <v>1722</v>
      </c>
      <c r="C110" s="59">
        <v>267939</v>
      </c>
      <c r="D110" s="57">
        <f t="shared" si="3"/>
        <v>2.6793900000000002</v>
      </c>
      <c r="E110" s="63">
        <v>-11.96</v>
      </c>
      <c r="F110" s="139">
        <v>3.63</v>
      </c>
      <c r="G110" s="62">
        <v>-39879</v>
      </c>
      <c r="H110" s="57">
        <f t="shared" si="4"/>
        <v>-0.39878999999999998</v>
      </c>
      <c r="I110" s="63"/>
      <c r="J110" s="63">
        <v>212.5</v>
      </c>
      <c r="K110" s="146">
        <v>25.04</v>
      </c>
      <c r="L110" s="63">
        <v>17.48</v>
      </c>
      <c r="M110" s="63">
        <v>18.12</v>
      </c>
      <c r="N110" s="139">
        <v>21.01</v>
      </c>
      <c r="O110" s="146">
        <v>-3.41</v>
      </c>
      <c r="P110" s="63">
        <v>-13.1</v>
      </c>
      <c r="Q110" s="63">
        <v>-15.49</v>
      </c>
      <c r="R110" s="139">
        <v>-14.88</v>
      </c>
      <c r="S110" s="153">
        <v>0</v>
      </c>
      <c r="T110" s="154">
        <v>0.01</v>
      </c>
      <c r="U110" s="154">
        <v>0.02</v>
      </c>
      <c r="V110" s="155">
        <v>0</v>
      </c>
      <c r="W110" s="135"/>
      <c r="X110" s="136"/>
    </row>
    <row r="111" spans="1:24">
      <c r="A111" s="58" t="s">
        <v>231</v>
      </c>
      <c r="B111" s="126" t="s">
        <v>1723</v>
      </c>
      <c r="C111" s="59">
        <v>5846654</v>
      </c>
      <c r="D111" s="57">
        <f t="shared" si="3"/>
        <v>58.466540000000002</v>
      </c>
      <c r="E111" s="63">
        <v>21.83</v>
      </c>
      <c r="F111" s="139">
        <v>5.78</v>
      </c>
      <c r="G111" s="62">
        <v>977958</v>
      </c>
      <c r="H111" s="57">
        <f t="shared" si="4"/>
        <v>9.7795799999999993</v>
      </c>
      <c r="I111" s="63">
        <v>15.31</v>
      </c>
      <c r="J111" s="63">
        <v>10.75</v>
      </c>
      <c r="K111" s="146">
        <v>27.04</v>
      </c>
      <c r="L111" s="63">
        <v>36.299999999999997</v>
      </c>
      <c r="M111" s="63">
        <v>30.47</v>
      </c>
      <c r="N111" s="139">
        <v>23.36</v>
      </c>
      <c r="O111" s="146">
        <v>17.57</v>
      </c>
      <c r="P111" s="63">
        <v>32.450000000000003</v>
      </c>
      <c r="Q111" s="63">
        <v>14.16</v>
      </c>
      <c r="R111" s="139">
        <v>16.73</v>
      </c>
      <c r="S111" s="153">
        <v>1.48</v>
      </c>
      <c r="T111" s="154">
        <v>-1.36</v>
      </c>
      <c r="U111" s="154">
        <v>1.46</v>
      </c>
      <c r="V111" s="155">
        <v>1.57</v>
      </c>
      <c r="W111" s="135"/>
      <c r="X111" s="136"/>
    </row>
    <row r="112" spans="1:24">
      <c r="A112" s="58" t="s">
        <v>232</v>
      </c>
      <c r="B112" s="126" t="s">
        <v>1724</v>
      </c>
      <c r="C112" s="59">
        <v>3370278</v>
      </c>
      <c r="D112" s="57">
        <f t="shared" si="3"/>
        <v>33.702779999999997</v>
      </c>
      <c r="E112" s="63">
        <v>37.26</v>
      </c>
      <c r="F112" s="139">
        <v>70.010000000000005</v>
      </c>
      <c r="G112" s="62">
        <v>420936</v>
      </c>
      <c r="H112" s="57">
        <f t="shared" si="4"/>
        <v>4.2093600000000002</v>
      </c>
      <c r="I112" s="63">
        <v>214.74</v>
      </c>
      <c r="J112" s="63">
        <v>86.87</v>
      </c>
      <c r="K112" s="146">
        <v>17.079999999999998</v>
      </c>
      <c r="L112" s="63">
        <v>16.32</v>
      </c>
      <c r="M112" s="63">
        <v>17.88</v>
      </c>
      <c r="N112" s="139">
        <v>19.079999999999998</v>
      </c>
      <c r="O112" s="146">
        <v>8.8800000000000008</v>
      </c>
      <c r="P112" s="63">
        <v>8.36</v>
      </c>
      <c r="Q112" s="63">
        <v>8.14</v>
      </c>
      <c r="R112" s="139">
        <v>12.49</v>
      </c>
      <c r="S112" s="153">
        <v>0.56000000000000005</v>
      </c>
      <c r="T112" s="154">
        <v>0.64</v>
      </c>
      <c r="U112" s="154">
        <v>0.63</v>
      </c>
      <c r="V112" s="155">
        <v>1.1399999999999999</v>
      </c>
      <c r="W112" s="135"/>
      <c r="X112" s="136"/>
    </row>
    <row r="113" spans="1:24">
      <c r="A113" s="58" t="s">
        <v>233</v>
      </c>
      <c r="B113" s="126" t="s">
        <v>1725</v>
      </c>
      <c r="C113" s="59">
        <v>2761637</v>
      </c>
      <c r="D113" s="57">
        <f t="shared" si="3"/>
        <v>27.61637</v>
      </c>
      <c r="E113" s="63">
        <v>207.88</v>
      </c>
      <c r="F113" s="139">
        <v>18.22</v>
      </c>
      <c r="G113" s="62">
        <v>348162</v>
      </c>
      <c r="H113" s="57">
        <f t="shared" si="4"/>
        <v>3.4816199999999999</v>
      </c>
      <c r="I113" s="63"/>
      <c r="J113" s="63">
        <v>-15.07</v>
      </c>
      <c r="K113" s="146">
        <v>6.48</v>
      </c>
      <c r="L113" s="63">
        <v>10.39</v>
      </c>
      <c r="M113" s="63">
        <v>17.850000000000001</v>
      </c>
      <c r="N113" s="139">
        <v>20.100000000000001</v>
      </c>
      <c r="O113" s="146">
        <v>-13.2</v>
      </c>
      <c r="P113" s="63">
        <v>-1.63</v>
      </c>
      <c r="Q113" s="63">
        <v>9.68</v>
      </c>
      <c r="R113" s="139">
        <v>12.61</v>
      </c>
      <c r="S113" s="153">
        <v>-0.42</v>
      </c>
      <c r="T113" s="154">
        <v>0.05</v>
      </c>
      <c r="U113" s="154">
        <v>1.1599999999999999</v>
      </c>
      <c r="V113" s="155">
        <v>0.91</v>
      </c>
      <c r="W113" s="135"/>
      <c r="X113" s="136"/>
    </row>
    <row r="114" spans="1:24">
      <c r="A114" s="58" t="s">
        <v>234</v>
      </c>
      <c r="B114" s="126" t="s">
        <v>1726</v>
      </c>
      <c r="C114" s="59">
        <v>219552</v>
      </c>
      <c r="D114" s="57">
        <f t="shared" si="3"/>
        <v>2.1955200000000001</v>
      </c>
      <c r="E114" s="63">
        <v>-33.630000000000003</v>
      </c>
      <c r="F114" s="139">
        <v>4.66</v>
      </c>
      <c r="G114" s="62">
        <v>6509</v>
      </c>
      <c r="H114" s="57">
        <f t="shared" si="4"/>
        <v>6.5089999999999995E-2</v>
      </c>
      <c r="I114" s="63">
        <v>-55.29</v>
      </c>
      <c r="J114" s="63"/>
      <c r="K114" s="146">
        <v>4.9400000000000004</v>
      </c>
      <c r="L114" s="63">
        <v>4.62</v>
      </c>
      <c r="M114" s="63">
        <v>4.8</v>
      </c>
      <c r="N114" s="139">
        <v>4.78</v>
      </c>
      <c r="O114" s="146">
        <v>3.87</v>
      </c>
      <c r="P114" s="63">
        <v>-5.27</v>
      </c>
      <c r="Q114" s="63">
        <v>2.61</v>
      </c>
      <c r="R114" s="139">
        <v>2.96</v>
      </c>
      <c r="S114" s="153">
        <v>0.27</v>
      </c>
      <c r="T114" s="154">
        <v>-0.03</v>
      </c>
      <c r="U114" s="154">
        <v>0.22</v>
      </c>
      <c r="V114" s="155">
        <v>-0.12</v>
      </c>
      <c r="W114" s="135"/>
      <c r="X114" s="136"/>
    </row>
    <row r="115" spans="1:24">
      <c r="A115" s="58" t="s">
        <v>235</v>
      </c>
      <c r="B115" s="126" t="s">
        <v>1727</v>
      </c>
      <c r="C115" s="59">
        <v>414293</v>
      </c>
      <c r="D115" s="57">
        <f t="shared" si="3"/>
        <v>4.1429299999999998</v>
      </c>
      <c r="E115" s="63">
        <v>-56.82</v>
      </c>
      <c r="F115" s="139">
        <v>-5.69</v>
      </c>
      <c r="G115" s="62">
        <v>-109565</v>
      </c>
      <c r="H115" s="57">
        <f t="shared" si="4"/>
        <v>-1.09565</v>
      </c>
      <c r="I115" s="63"/>
      <c r="J115" s="63"/>
      <c r="K115" s="146">
        <v>11.86</v>
      </c>
      <c r="L115" s="63">
        <v>0.37</v>
      </c>
      <c r="M115" s="63">
        <v>-2.31</v>
      </c>
      <c r="N115" s="139">
        <v>-3.15</v>
      </c>
      <c r="O115" s="146">
        <v>-2.0099999999999998</v>
      </c>
      <c r="P115" s="63">
        <v>-19.93</v>
      </c>
      <c r="Q115" s="63">
        <v>-23.06</v>
      </c>
      <c r="R115" s="139">
        <v>-26.45</v>
      </c>
      <c r="S115" s="153">
        <v>0.01</v>
      </c>
      <c r="T115" s="154">
        <v>-0.18</v>
      </c>
      <c r="U115" s="154">
        <v>-0.15</v>
      </c>
      <c r="V115" s="155">
        <v>-0.42</v>
      </c>
      <c r="W115" s="135"/>
      <c r="X115" s="136"/>
    </row>
    <row r="116" spans="1:24">
      <c r="A116" s="58" t="s">
        <v>236</v>
      </c>
      <c r="B116" s="126" t="s">
        <v>1728</v>
      </c>
      <c r="C116" s="59">
        <v>5612009</v>
      </c>
      <c r="D116" s="57">
        <f t="shared" si="3"/>
        <v>56.120089999999998</v>
      </c>
      <c r="E116" s="63">
        <v>110.54</v>
      </c>
      <c r="F116" s="139">
        <v>53.99</v>
      </c>
      <c r="G116" s="62">
        <v>1263288</v>
      </c>
      <c r="H116" s="57">
        <f t="shared" si="4"/>
        <v>12.63288</v>
      </c>
      <c r="I116" s="63">
        <v>1379.71</v>
      </c>
      <c r="J116" s="63">
        <v>49.84</v>
      </c>
      <c r="K116" s="146">
        <v>28.03</v>
      </c>
      <c r="L116" s="63">
        <v>29.55</v>
      </c>
      <c r="M116" s="63">
        <v>32.880000000000003</v>
      </c>
      <c r="N116" s="139">
        <v>31.85</v>
      </c>
      <c r="O116" s="146">
        <v>14.42</v>
      </c>
      <c r="P116" s="63">
        <v>19.059999999999999</v>
      </c>
      <c r="Q116" s="63">
        <v>21.31</v>
      </c>
      <c r="R116" s="139">
        <v>22.51</v>
      </c>
      <c r="S116" s="153">
        <v>0.79</v>
      </c>
      <c r="T116" s="154">
        <v>2.08</v>
      </c>
      <c r="U116" s="154">
        <v>2.73</v>
      </c>
      <c r="V116" s="155">
        <v>4.2699999999999996</v>
      </c>
      <c r="W116" s="135"/>
      <c r="X116" s="136"/>
    </row>
    <row r="117" spans="1:24">
      <c r="A117" s="58" t="s">
        <v>237</v>
      </c>
      <c r="B117" s="126" t="s">
        <v>1729</v>
      </c>
      <c r="C117" s="59">
        <v>1236297</v>
      </c>
      <c r="D117" s="57">
        <f t="shared" si="3"/>
        <v>12.362970000000001</v>
      </c>
      <c r="E117" s="63">
        <v>5.54</v>
      </c>
      <c r="F117" s="139">
        <v>-4</v>
      </c>
      <c r="G117" s="62">
        <v>42572</v>
      </c>
      <c r="H117" s="57">
        <f t="shared" si="4"/>
        <v>0.42571999999999999</v>
      </c>
      <c r="I117" s="63">
        <v>165.99</v>
      </c>
      <c r="J117" s="63"/>
      <c r="K117" s="146">
        <v>14.57</v>
      </c>
      <c r="L117" s="63">
        <v>14.31</v>
      </c>
      <c r="M117" s="63">
        <v>15.11</v>
      </c>
      <c r="N117" s="139">
        <v>15.15</v>
      </c>
      <c r="O117" s="146">
        <v>4.5599999999999996</v>
      </c>
      <c r="P117" s="63">
        <v>3.32</v>
      </c>
      <c r="Q117" s="63">
        <v>5.04</v>
      </c>
      <c r="R117" s="139">
        <v>3.44</v>
      </c>
      <c r="S117" s="153">
        <v>0.25</v>
      </c>
      <c r="T117" s="154">
        <v>0.23</v>
      </c>
      <c r="U117" s="154">
        <v>0.77</v>
      </c>
      <c r="V117" s="155">
        <v>-0.7</v>
      </c>
      <c r="W117" s="135"/>
      <c r="X117" s="136"/>
    </row>
    <row r="118" spans="1:24">
      <c r="A118" s="58" t="s">
        <v>238</v>
      </c>
      <c r="B118" s="126" t="s">
        <v>1730</v>
      </c>
      <c r="C118" s="59">
        <v>4802492</v>
      </c>
      <c r="D118" s="57">
        <f t="shared" si="3"/>
        <v>48.024920000000002</v>
      </c>
      <c r="E118" s="63">
        <v>-2.5</v>
      </c>
      <c r="F118" s="139">
        <v>-3.25</v>
      </c>
      <c r="G118" s="62">
        <v>557774</v>
      </c>
      <c r="H118" s="57">
        <f t="shared" si="4"/>
        <v>5.5777400000000004</v>
      </c>
      <c r="I118" s="63">
        <v>63.01</v>
      </c>
      <c r="J118" s="63">
        <v>-40.119999999999997</v>
      </c>
      <c r="K118" s="146">
        <v>24.49</v>
      </c>
      <c r="L118" s="63">
        <v>25.32</v>
      </c>
      <c r="M118" s="63">
        <v>26.84</v>
      </c>
      <c r="N118" s="139">
        <v>30.55</v>
      </c>
      <c r="O118" s="146">
        <v>8.3000000000000007</v>
      </c>
      <c r="P118" s="63">
        <v>7.35</v>
      </c>
      <c r="Q118" s="63">
        <v>8.9700000000000006</v>
      </c>
      <c r="R118" s="139">
        <v>11.61</v>
      </c>
      <c r="S118" s="153">
        <v>0.59</v>
      </c>
      <c r="T118" s="154">
        <v>0.8</v>
      </c>
      <c r="U118" s="154">
        <v>1.08</v>
      </c>
      <c r="V118" s="155">
        <v>0.73</v>
      </c>
      <c r="W118" s="135"/>
      <c r="X118" s="136"/>
    </row>
    <row r="119" spans="1:24">
      <c r="A119" s="58" t="s">
        <v>239</v>
      </c>
      <c r="B119" s="126" t="s">
        <v>1731</v>
      </c>
      <c r="C119" s="59">
        <v>759383</v>
      </c>
      <c r="D119" s="57">
        <f t="shared" si="3"/>
        <v>7.5938299999999996</v>
      </c>
      <c r="E119" s="63">
        <v>18.82</v>
      </c>
      <c r="F119" s="139">
        <v>9.27</v>
      </c>
      <c r="G119" s="62">
        <v>156564</v>
      </c>
      <c r="H119" s="57">
        <f t="shared" si="4"/>
        <v>1.5656399999999999</v>
      </c>
      <c r="I119" s="63">
        <v>62.24</v>
      </c>
      <c r="J119" s="63">
        <v>-32.61</v>
      </c>
      <c r="K119" s="146">
        <v>22.59</v>
      </c>
      <c r="L119" s="63">
        <v>24.3</v>
      </c>
      <c r="M119" s="63">
        <v>29.22</v>
      </c>
      <c r="N119" s="139">
        <v>30.76</v>
      </c>
      <c r="O119" s="146">
        <v>11.84</v>
      </c>
      <c r="P119" s="63">
        <v>12.78</v>
      </c>
      <c r="Q119" s="63">
        <v>18.07</v>
      </c>
      <c r="R119" s="139">
        <v>20.62</v>
      </c>
      <c r="S119" s="153">
        <v>0.26</v>
      </c>
      <c r="T119" s="154">
        <v>0.49</v>
      </c>
      <c r="U119" s="154">
        <v>0.83</v>
      </c>
      <c r="V119" s="155">
        <v>0.55000000000000004</v>
      </c>
      <c r="W119" s="135"/>
      <c r="X119" s="136"/>
    </row>
    <row r="120" spans="1:24">
      <c r="A120" s="58" t="s">
        <v>240</v>
      </c>
      <c r="B120" s="126" t="s">
        <v>1732</v>
      </c>
      <c r="C120" s="59">
        <v>358754</v>
      </c>
      <c r="D120" s="57">
        <f t="shared" si="3"/>
        <v>3.5875400000000002</v>
      </c>
      <c r="E120" s="63">
        <v>-13.78</v>
      </c>
      <c r="F120" s="139">
        <v>-0.22</v>
      </c>
      <c r="G120" s="62">
        <v>6596</v>
      </c>
      <c r="H120" s="57">
        <f t="shared" si="4"/>
        <v>6.5960000000000005E-2</v>
      </c>
      <c r="I120" s="63">
        <v>-58.19</v>
      </c>
      <c r="J120" s="63">
        <v>29.97</v>
      </c>
      <c r="K120" s="146">
        <v>12.88</v>
      </c>
      <c r="L120" s="63">
        <v>12.29</v>
      </c>
      <c r="M120" s="63">
        <v>9.58</v>
      </c>
      <c r="N120" s="139">
        <v>9.8800000000000008</v>
      </c>
      <c r="O120" s="146">
        <v>5.93</v>
      </c>
      <c r="P120" s="63">
        <v>5.31</v>
      </c>
      <c r="Q120" s="63">
        <v>2.57</v>
      </c>
      <c r="R120" s="139">
        <v>1.84</v>
      </c>
      <c r="S120" s="153">
        <v>2.63</v>
      </c>
      <c r="T120" s="154">
        <v>0.8</v>
      </c>
      <c r="U120" s="154">
        <v>1.1100000000000001</v>
      </c>
      <c r="V120" s="155">
        <v>0.96</v>
      </c>
      <c r="W120" s="135"/>
      <c r="X120" s="136"/>
    </row>
    <row r="121" spans="1:24">
      <c r="A121" s="58" t="s">
        <v>241</v>
      </c>
      <c r="B121" s="126" t="s">
        <v>1733</v>
      </c>
      <c r="C121" s="59">
        <v>142837</v>
      </c>
      <c r="D121" s="57">
        <f t="shared" si="3"/>
        <v>1.4283699999999999</v>
      </c>
      <c r="E121" s="63">
        <v>-70.16</v>
      </c>
      <c r="F121" s="139">
        <v>-38.299999999999997</v>
      </c>
      <c r="G121" s="62">
        <v>-33052</v>
      </c>
      <c r="H121" s="57">
        <f t="shared" si="4"/>
        <v>-0.33051999999999998</v>
      </c>
      <c r="I121" s="63"/>
      <c r="J121" s="63"/>
      <c r="K121" s="146">
        <v>32.69</v>
      </c>
      <c r="L121" s="63">
        <v>26.18</v>
      </c>
      <c r="M121" s="63">
        <v>29.53</v>
      </c>
      <c r="N121" s="139">
        <v>23.5</v>
      </c>
      <c r="O121" s="146">
        <v>14.77</v>
      </c>
      <c r="P121" s="63">
        <v>1.1599999999999999</v>
      </c>
      <c r="Q121" s="63">
        <v>3.96</v>
      </c>
      <c r="R121" s="139">
        <v>-23.14</v>
      </c>
      <c r="S121" s="153">
        <v>0.76</v>
      </c>
      <c r="T121" s="154">
        <v>0.4</v>
      </c>
      <c r="U121" s="154">
        <v>0.08</v>
      </c>
      <c r="V121" s="155">
        <v>-0.48</v>
      </c>
      <c r="W121" s="135"/>
      <c r="X121" s="136"/>
    </row>
    <row r="122" spans="1:24">
      <c r="A122" s="58" t="s">
        <v>242</v>
      </c>
      <c r="B122" s="126" t="s">
        <v>1734</v>
      </c>
      <c r="C122" s="59">
        <v>662900</v>
      </c>
      <c r="D122" s="57">
        <f t="shared" si="3"/>
        <v>6.6289999999999996</v>
      </c>
      <c r="E122" s="63">
        <v>-6.22</v>
      </c>
      <c r="F122" s="139">
        <v>-5.36</v>
      </c>
      <c r="G122" s="62">
        <v>100515</v>
      </c>
      <c r="H122" s="57">
        <f t="shared" si="4"/>
        <v>1.00515</v>
      </c>
      <c r="I122" s="63">
        <v>-27.3</v>
      </c>
      <c r="J122" s="63">
        <v>-76.12</v>
      </c>
      <c r="K122" s="146">
        <v>23.08</v>
      </c>
      <c r="L122" s="63">
        <v>20.58</v>
      </c>
      <c r="M122" s="63">
        <v>25.19</v>
      </c>
      <c r="N122" s="139">
        <v>28.96</v>
      </c>
      <c r="O122" s="146">
        <v>13.44</v>
      </c>
      <c r="P122" s="63">
        <v>8.66</v>
      </c>
      <c r="Q122" s="63">
        <v>13.98</v>
      </c>
      <c r="R122" s="139">
        <v>15.16</v>
      </c>
      <c r="S122" s="153">
        <v>0.63</v>
      </c>
      <c r="T122" s="154">
        <v>0.64</v>
      </c>
      <c r="U122" s="154">
        <v>1.1000000000000001</v>
      </c>
      <c r="V122" s="155">
        <v>0.31</v>
      </c>
      <c r="W122" s="135"/>
      <c r="X122" s="136"/>
    </row>
    <row r="123" spans="1:24">
      <c r="A123" s="58" t="s">
        <v>243</v>
      </c>
      <c r="B123" s="126" t="s">
        <v>1735</v>
      </c>
      <c r="C123" s="59">
        <v>1073107</v>
      </c>
      <c r="D123" s="57">
        <f t="shared" si="3"/>
        <v>10.731070000000001</v>
      </c>
      <c r="E123" s="63">
        <v>-2.31</v>
      </c>
      <c r="F123" s="139">
        <v>15.91</v>
      </c>
      <c r="G123" s="62">
        <v>-19831</v>
      </c>
      <c r="H123" s="57">
        <f t="shared" si="4"/>
        <v>-0.19830999999999999</v>
      </c>
      <c r="I123" s="63"/>
      <c r="J123" s="63"/>
      <c r="K123" s="146">
        <v>28.85</v>
      </c>
      <c r="L123" s="63">
        <v>25.3</v>
      </c>
      <c r="M123" s="63">
        <v>26.77</v>
      </c>
      <c r="N123" s="139">
        <v>19.88</v>
      </c>
      <c r="O123" s="146">
        <v>3.12</v>
      </c>
      <c r="P123" s="63">
        <v>0.63</v>
      </c>
      <c r="Q123" s="63">
        <v>-2.82</v>
      </c>
      <c r="R123" s="139">
        <v>-1.85</v>
      </c>
      <c r="S123" s="153">
        <v>7.0000000000000007E-2</v>
      </c>
      <c r="T123" s="154">
        <v>0.1</v>
      </c>
      <c r="U123" s="154">
        <v>0.08</v>
      </c>
      <c r="V123" s="155">
        <v>-0.33</v>
      </c>
      <c r="W123" s="135"/>
      <c r="X123" s="136"/>
    </row>
    <row r="124" spans="1:24">
      <c r="A124" s="58" t="s">
        <v>244</v>
      </c>
      <c r="B124" s="126" t="s">
        <v>3639</v>
      </c>
      <c r="C124" s="59">
        <v>220908</v>
      </c>
      <c r="D124" s="57">
        <f t="shared" si="3"/>
        <v>2.2090800000000002</v>
      </c>
      <c r="E124" s="63">
        <v>178.33</v>
      </c>
      <c r="F124" s="139">
        <v>-7.01</v>
      </c>
      <c r="G124" s="62">
        <v>23646</v>
      </c>
      <c r="H124" s="57">
        <f t="shared" si="4"/>
        <v>0.23646</v>
      </c>
      <c r="I124" s="63">
        <v>50.03</v>
      </c>
      <c r="J124" s="63"/>
      <c r="K124" s="146">
        <v>21.6</v>
      </c>
      <c r="L124" s="63">
        <v>17.66</v>
      </c>
      <c r="M124" s="63">
        <v>25.06</v>
      </c>
      <c r="N124" s="139">
        <v>18.04</v>
      </c>
      <c r="O124" s="146">
        <v>11.82</v>
      </c>
      <c r="P124" s="63">
        <v>3.31</v>
      </c>
      <c r="Q124" s="63">
        <v>19.559999999999999</v>
      </c>
      <c r="R124" s="139">
        <v>10.7</v>
      </c>
      <c r="S124" s="153">
        <v>0.31</v>
      </c>
      <c r="T124" s="154">
        <v>0.56000000000000005</v>
      </c>
      <c r="U124" s="154">
        <v>-0.28999999999999998</v>
      </c>
      <c r="V124" s="155">
        <v>0.34</v>
      </c>
      <c r="W124" s="135"/>
      <c r="X124" s="136"/>
    </row>
    <row r="125" spans="1:24">
      <c r="A125" s="58" t="s">
        <v>245</v>
      </c>
      <c r="B125" s="126" t="s">
        <v>1736</v>
      </c>
      <c r="C125" s="59">
        <v>503258</v>
      </c>
      <c r="D125" s="57">
        <f t="shared" si="3"/>
        <v>5.0325800000000003</v>
      </c>
      <c r="E125" s="63">
        <v>-24.62</v>
      </c>
      <c r="F125" s="139">
        <v>-23.89</v>
      </c>
      <c r="G125" s="62">
        <v>-19905</v>
      </c>
      <c r="H125" s="57">
        <f t="shared" si="4"/>
        <v>-0.19905</v>
      </c>
      <c r="I125" s="63"/>
      <c r="J125" s="63">
        <v>-91.51</v>
      </c>
      <c r="K125" s="146">
        <v>9.64</v>
      </c>
      <c r="L125" s="63">
        <v>19</v>
      </c>
      <c r="M125" s="63">
        <v>18.829999999999998</v>
      </c>
      <c r="N125" s="139">
        <v>11.42</v>
      </c>
      <c r="O125" s="146">
        <v>-5.2</v>
      </c>
      <c r="P125" s="63">
        <v>7.6</v>
      </c>
      <c r="Q125" s="63">
        <v>4.67</v>
      </c>
      <c r="R125" s="139">
        <v>-3.96</v>
      </c>
      <c r="S125" s="153">
        <v>0.15</v>
      </c>
      <c r="T125" s="154">
        <v>0.25</v>
      </c>
      <c r="U125" s="154">
        <v>1.63</v>
      </c>
      <c r="V125" s="155">
        <v>0.14000000000000001</v>
      </c>
      <c r="W125" s="135"/>
      <c r="X125" s="136"/>
    </row>
    <row r="126" spans="1:24">
      <c r="A126" s="58" t="s">
        <v>246</v>
      </c>
      <c r="B126" s="126" t="s">
        <v>1737</v>
      </c>
      <c r="C126" s="59">
        <v>319055</v>
      </c>
      <c r="D126" s="57">
        <f t="shared" si="3"/>
        <v>3.19055</v>
      </c>
      <c r="E126" s="63">
        <v>-26.2</v>
      </c>
      <c r="F126" s="139">
        <v>-11.42</v>
      </c>
      <c r="G126" s="62">
        <v>-11531</v>
      </c>
      <c r="H126" s="57">
        <f t="shared" si="4"/>
        <v>-0.11531</v>
      </c>
      <c r="I126" s="63"/>
      <c r="J126" s="63"/>
      <c r="K126" s="146">
        <v>16.84</v>
      </c>
      <c r="L126" s="63">
        <v>14.47</v>
      </c>
      <c r="M126" s="63">
        <v>9.7799999999999994</v>
      </c>
      <c r="N126" s="139">
        <v>16.57</v>
      </c>
      <c r="O126" s="146">
        <v>-7.4</v>
      </c>
      <c r="P126" s="63">
        <v>-13.72</v>
      </c>
      <c r="Q126" s="63">
        <v>-4.51</v>
      </c>
      <c r="R126" s="139">
        <v>-3.61</v>
      </c>
      <c r="S126" s="153">
        <v>-0.14000000000000001</v>
      </c>
      <c r="T126" s="154">
        <v>-0.09</v>
      </c>
      <c r="U126" s="154">
        <v>0.46</v>
      </c>
      <c r="V126" s="155">
        <v>-0.15</v>
      </c>
      <c r="W126" s="135"/>
      <c r="X126" s="136"/>
    </row>
    <row r="127" spans="1:24">
      <c r="A127" s="58" t="s">
        <v>247</v>
      </c>
      <c r="B127" s="126" t="s">
        <v>1738</v>
      </c>
      <c r="C127" s="59">
        <v>4637584</v>
      </c>
      <c r="D127" s="57">
        <f t="shared" si="3"/>
        <v>46.375839999999997</v>
      </c>
      <c r="E127" s="63">
        <v>32.07</v>
      </c>
      <c r="F127" s="139">
        <v>-14.89</v>
      </c>
      <c r="G127" s="62">
        <v>489666</v>
      </c>
      <c r="H127" s="57">
        <f t="shared" si="4"/>
        <v>4.8966599999999998</v>
      </c>
      <c r="I127" s="63">
        <v>67.64</v>
      </c>
      <c r="J127" s="63">
        <v>-16.39</v>
      </c>
      <c r="K127" s="146">
        <v>19.3</v>
      </c>
      <c r="L127" s="63">
        <v>23.4</v>
      </c>
      <c r="M127" s="63">
        <v>23.77</v>
      </c>
      <c r="N127" s="139">
        <v>25.4</v>
      </c>
      <c r="O127" s="146">
        <v>0.8</v>
      </c>
      <c r="P127" s="63">
        <v>11.63</v>
      </c>
      <c r="Q127" s="63">
        <v>12.05</v>
      </c>
      <c r="R127" s="139">
        <v>10.56</v>
      </c>
      <c r="S127" s="153">
        <v>-0.06</v>
      </c>
      <c r="T127" s="154">
        <v>0.85</v>
      </c>
      <c r="U127" s="154">
        <v>1.01</v>
      </c>
      <c r="V127" s="155">
        <v>0.75</v>
      </c>
      <c r="W127" s="135"/>
      <c r="X127" s="136"/>
    </row>
    <row r="128" spans="1:24">
      <c r="A128" s="58" t="s">
        <v>248</v>
      </c>
      <c r="B128" s="126" t="s">
        <v>1739</v>
      </c>
      <c r="C128" s="59">
        <v>929608</v>
      </c>
      <c r="D128" s="57">
        <f t="shared" si="3"/>
        <v>9.2960799999999999</v>
      </c>
      <c r="E128" s="63">
        <v>-0.28999999999999998</v>
      </c>
      <c r="F128" s="139">
        <v>-11.16</v>
      </c>
      <c r="G128" s="62">
        <v>-48548</v>
      </c>
      <c r="H128" s="57">
        <f t="shared" si="4"/>
        <v>-0.48548000000000002</v>
      </c>
      <c r="I128" s="63"/>
      <c r="J128" s="63"/>
      <c r="K128" s="146">
        <v>17.41</v>
      </c>
      <c r="L128" s="63">
        <v>16.05</v>
      </c>
      <c r="M128" s="63">
        <v>19.690000000000001</v>
      </c>
      <c r="N128" s="139">
        <v>24.11</v>
      </c>
      <c r="O128" s="146">
        <v>-8.5500000000000007</v>
      </c>
      <c r="P128" s="63">
        <v>-7.97</v>
      </c>
      <c r="Q128" s="63">
        <v>-2.59</v>
      </c>
      <c r="R128" s="139">
        <v>-5.22</v>
      </c>
      <c r="S128" s="153">
        <v>-0.48</v>
      </c>
      <c r="T128" s="154">
        <v>-0.43</v>
      </c>
      <c r="U128" s="154">
        <v>0.05</v>
      </c>
      <c r="V128" s="155">
        <v>-0.45</v>
      </c>
      <c r="W128" s="135"/>
      <c r="X128" s="136"/>
    </row>
    <row r="129" spans="1:24">
      <c r="A129" s="58" t="s">
        <v>249</v>
      </c>
      <c r="B129" s="126" t="s">
        <v>1740</v>
      </c>
      <c r="C129" s="59">
        <v>3058400</v>
      </c>
      <c r="D129" s="57">
        <f t="shared" si="3"/>
        <v>30.584</v>
      </c>
      <c r="E129" s="63">
        <v>23.32</v>
      </c>
      <c r="F129" s="139">
        <v>38.770000000000003</v>
      </c>
      <c r="G129" s="62">
        <v>179555</v>
      </c>
      <c r="H129" s="57">
        <f t="shared" si="4"/>
        <v>1.79555</v>
      </c>
      <c r="I129" s="63">
        <v>79.02</v>
      </c>
      <c r="J129" s="63">
        <v>51.05</v>
      </c>
      <c r="K129" s="146">
        <v>8.9</v>
      </c>
      <c r="L129" s="63">
        <v>9.9</v>
      </c>
      <c r="M129" s="63">
        <v>10.220000000000001</v>
      </c>
      <c r="N129" s="139">
        <v>10.54</v>
      </c>
      <c r="O129" s="146">
        <v>2.82</v>
      </c>
      <c r="P129" s="63">
        <v>5.07</v>
      </c>
      <c r="Q129" s="63">
        <v>4.6500000000000004</v>
      </c>
      <c r="R129" s="139">
        <v>5.87</v>
      </c>
      <c r="S129" s="153">
        <v>0.93</v>
      </c>
      <c r="T129" s="154">
        <v>1.17</v>
      </c>
      <c r="U129" s="154">
        <v>0.96</v>
      </c>
      <c r="V129" s="155">
        <v>1.44</v>
      </c>
      <c r="W129" s="135"/>
      <c r="X129" s="136"/>
    </row>
    <row r="130" spans="1:24">
      <c r="A130" s="58" t="s">
        <v>250</v>
      </c>
      <c r="B130" s="126" t="s">
        <v>1741</v>
      </c>
      <c r="C130" s="59">
        <v>1539317</v>
      </c>
      <c r="D130" s="57">
        <f t="shared" si="3"/>
        <v>15.39317</v>
      </c>
      <c r="E130" s="63">
        <v>-14.73</v>
      </c>
      <c r="F130" s="139">
        <v>-1.61</v>
      </c>
      <c r="G130" s="62">
        <v>20088</v>
      </c>
      <c r="H130" s="57">
        <f t="shared" si="4"/>
        <v>0.20088</v>
      </c>
      <c r="I130" s="63">
        <v>-89.46</v>
      </c>
      <c r="J130" s="63"/>
      <c r="K130" s="146">
        <v>19.34</v>
      </c>
      <c r="L130" s="63">
        <v>21.03</v>
      </c>
      <c r="M130" s="63">
        <v>15.65</v>
      </c>
      <c r="N130" s="139">
        <v>12.36</v>
      </c>
      <c r="O130" s="146">
        <v>8.51</v>
      </c>
      <c r="P130" s="63">
        <v>10.85</v>
      </c>
      <c r="Q130" s="63">
        <v>3.6</v>
      </c>
      <c r="R130" s="139">
        <v>1.3</v>
      </c>
      <c r="S130" s="153">
        <v>0.3</v>
      </c>
      <c r="T130" s="154">
        <v>0.77</v>
      </c>
      <c r="U130" s="154">
        <v>0.4</v>
      </c>
      <c r="V130" s="155">
        <v>-0.3</v>
      </c>
      <c r="W130" s="135"/>
      <c r="X130" s="136"/>
    </row>
    <row r="131" spans="1:24">
      <c r="A131" s="58" t="s">
        <v>251</v>
      </c>
      <c r="B131" s="126" t="s">
        <v>1742</v>
      </c>
      <c r="C131" s="59">
        <v>1753485</v>
      </c>
      <c r="D131" s="57">
        <f t="shared" si="3"/>
        <v>17.534849999999999</v>
      </c>
      <c r="E131" s="63">
        <v>10.71</v>
      </c>
      <c r="F131" s="139">
        <v>7.91</v>
      </c>
      <c r="G131" s="62">
        <v>207301</v>
      </c>
      <c r="H131" s="57">
        <f t="shared" si="4"/>
        <v>2.07301</v>
      </c>
      <c r="I131" s="63">
        <v>25.43</v>
      </c>
      <c r="J131" s="63">
        <v>-22.9</v>
      </c>
      <c r="K131" s="146">
        <v>18.89</v>
      </c>
      <c r="L131" s="63">
        <v>19.420000000000002</v>
      </c>
      <c r="M131" s="63">
        <v>19.68</v>
      </c>
      <c r="N131" s="139">
        <v>19.32</v>
      </c>
      <c r="O131" s="146">
        <v>10.89</v>
      </c>
      <c r="P131" s="63">
        <v>11.93</v>
      </c>
      <c r="Q131" s="63">
        <v>11.61</v>
      </c>
      <c r="R131" s="139">
        <v>11.82</v>
      </c>
      <c r="S131" s="153">
        <v>1.48</v>
      </c>
      <c r="T131" s="154">
        <v>2.06</v>
      </c>
      <c r="U131" s="154">
        <v>2.21</v>
      </c>
      <c r="V131" s="155">
        <v>1.67</v>
      </c>
      <c r="W131" s="135"/>
      <c r="X131" s="136"/>
    </row>
    <row r="132" spans="1:24">
      <c r="A132" s="58" t="s">
        <v>252</v>
      </c>
      <c r="B132" s="126" t="s">
        <v>3456</v>
      </c>
      <c r="C132" s="59">
        <v>35767</v>
      </c>
      <c r="D132" s="57">
        <f t="shared" si="3"/>
        <v>0.35766999999999999</v>
      </c>
      <c r="E132" s="63">
        <v>-57</v>
      </c>
      <c r="F132" s="139">
        <v>-28.48</v>
      </c>
      <c r="G132" s="62">
        <v>-21073</v>
      </c>
      <c r="H132" s="57">
        <f t="shared" si="4"/>
        <v>-0.21073</v>
      </c>
      <c r="I132" s="63"/>
      <c r="J132" s="63"/>
      <c r="K132" s="146">
        <v>14.26</v>
      </c>
      <c r="L132" s="63">
        <v>17.170000000000002</v>
      </c>
      <c r="M132" s="63">
        <v>3.8</v>
      </c>
      <c r="N132" s="139">
        <v>-4.99</v>
      </c>
      <c r="O132" s="146">
        <v>-24.06</v>
      </c>
      <c r="P132" s="63">
        <v>-17.8</v>
      </c>
      <c r="Q132" s="63">
        <v>-22.23</v>
      </c>
      <c r="R132" s="139">
        <v>-58.92</v>
      </c>
      <c r="S132" s="153">
        <v>-0.24</v>
      </c>
      <c r="T132" s="154">
        <v>0.36</v>
      </c>
      <c r="U132" s="154">
        <v>-0.6</v>
      </c>
      <c r="V132" s="155">
        <v>-0.05</v>
      </c>
      <c r="W132" s="135"/>
      <c r="X132" s="136"/>
    </row>
    <row r="133" spans="1:24">
      <c r="A133" s="58" t="s">
        <v>253</v>
      </c>
      <c r="B133" s="126" t="s">
        <v>1743</v>
      </c>
      <c r="C133" s="59">
        <v>432238</v>
      </c>
      <c r="D133" s="57">
        <f t="shared" si="3"/>
        <v>4.3223799999999999</v>
      </c>
      <c r="E133" s="63">
        <v>47.85</v>
      </c>
      <c r="F133" s="139">
        <v>9.0500000000000007</v>
      </c>
      <c r="G133" s="62">
        <v>32404</v>
      </c>
      <c r="H133" s="57">
        <f t="shared" si="4"/>
        <v>0.32403999999999999</v>
      </c>
      <c r="I133" s="63">
        <v>878.97</v>
      </c>
      <c r="J133" s="63">
        <v>-96.36</v>
      </c>
      <c r="K133" s="146">
        <v>8.24</v>
      </c>
      <c r="L133" s="63">
        <v>10.24</v>
      </c>
      <c r="M133" s="63">
        <v>12.11</v>
      </c>
      <c r="N133" s="139">
        <v>13.33</v>
      </c>
      <c r="O133" s="146">
        <v>0.12</v>
      </c>
      <c r="P133" s="63">
        <v>5.05</v>
      </c>
      <c r="Q133" s="63">
        <v>6.19</v>
      </c>
      <c r="R133" s="139">
        <v>7.5</v>
      </c>
      <c r="S133" s="153">
        <v>-0.05</v>
      </c>
      <c r="T133" s="154">
        <v>0.41</v>
      </c>
      <c r="U133" s="154">
        <v>0.57999999999999996</v>
      </c>
      <c r="V133" s="155">
        <v>0.03</v>
      </c>
      <c r="W133" s="135"/>
      <c r="X133" s="136"/>
    </row>
    <row r="134" spans="1:24">
      <c r="A134" s="58" t="s">
        <v>254</v>
      </c>
      <c r="B134" s="126" t="s">
        <v>1744</v>
      </c>
      <c r="C134" s="59">
        <v>198658</v>
      </c>
      <c r="D134" s="57">
        <f t="shared" si="3"/>
        <v>1.98658</v>
      </c>
      <c r="E134" s="63">
        <v>64.52</v>
      </c>
      <c r="F134" s="139">
        <v>72.489999999999995</v>
      </c>
      <c r="G134" s="62">
        <v>59300</v>
      </c>
      <c r="H134" s="57">
        <f t="shared" si="4"/>
        <v>0.59299999999999997</v>
      </c>
      <c r="I134" s="63">
        <v>726.83</v>
      </c>
      <c r="J134" s="63">
        <v>-41.45</v>
      </c>
      <c r="K134" s="146">
        <v>26.02</v>
      </c>
      <c r="L134" s="63">
        <v>31.09</v>
      </c>
      <c r="M134" s="63">
        <v>23.56</v>
      </c>
      <c r="N134" s="139">
        <v>41.28</v>
      </c>
      <c r="O134" s="146">
        <v>9.73</v>
      </c>
      <c r="P134" s="63">
        <v>22.88</v>
      </c>
      <c r="Q134" s="63">
        <v>10.54</v>
      </c>
      <c r="R134" s="139">
        <v>29.85</v>
      </c>
      <c r="S134" s="153">
        <v>0.14000000000000001</v>
      </c>
      <c r="T134" s="154">
        <v>0.54</v>
      </c>
      <c r="U134" s="154">
        <v>0.39</v>
      </c>
      <c r="V134" s="155">
        <v>0.22</v>
      </c>
      <c r="W134" s="135"/>
      <c r="X134" s="136"/>
    </row>
    <row r="135" spans="1:24">
      <c r="A135" s="58" t="s">
        <v>255</v>
      </c>
      <c r="B135" s="126" t="s">
        <v>1745</v>
      </c>
      <c r="C135" s="59">
        <v>1089918</v>
      </c>
      <c r="D135" s="57">
        <f t="shared" ref="D135:D198" si="5">C135/100000</f>
        <v>10.899179999999999</v>
      </c>
      <c r="E135" s="63">
        <v>65.72</v>
      </c>
      <c r="F135" s="139">
        <v>45.37</v>
      </c>
      <c r="G135" s="62">
        <v>119036</v>
      </c>
      <c r="H135" s="57">
        <f t="shared" ref="H135:H198" si="6">G135/100000</f>
        <v>1.1903600000000001</v>
      </c>
      <c r="I135" s="63">
        <v>85.08</v>
      </c>
      <c r="J135" s="63">
        <v>-58.74</v>
      </c>
      <c r="K135" s="146">
        <v>20.11</v>
      </c>
      <c r="L135" s="63">
        <v>18.7</v>
      </c>
      <c r="M135" s="63">
        <v>19.28</v>
      </c>
      <c r="N135" s="139">
        <v>20.39</v>
      </c>
      <c r="O135" s="146">
        <v>7.2</v>
      </c>
      <c r="P135" s="63">
        <v>9.2200000000000006</v>
      </c>
      <c r="Q135" s="63">
        <v>4.83</v>
      </c>
      <c r="R135" s="139">
        <v>10.92</v>
      </c>
      <c r="S135" s="153">
        <v>0.4</v>
      </c>
      <c r="T135" s="154">
        <v>-0.36</v>
      </c>
      <c r="U135" s="154">
        <v>0.94</v>
      </c>
      <c r="V135" s="155">
        <v>0.49</v>
      </c>
      <c r="W135" s="135"/>
      <c r="X135" s="136"/>
    </row>
    <row r="136" spans="1:24">
      <c r="A136" s="58" t="s">
        <v>256</v>
      </c>
      <c r="B136" s="126" t="s">
        <v>1746</v>
      </c>
      <c r="C136" s="59">
        <v>1875675</v>
      </c>
      <c r="D136" s="57">
        <f t="shared" si="5"/>
        <v>18.75675</v>
      </c>
      <c r="E136" s="63">
        <v>-0.85</v>
      </c>
      <c r="F136" s="139">
        <v>-11.53</v>
      </c>
      <c r="G136" s="62">
        <v>147796</v>
      </c>
      <c r="H136" s="57">
        <f t="shared" si="6"/>
        <v>1.4779599999999999</v>
      </c>
      <c r="I136" s="63">
        <v>4.58</v>
      </c>
      <c r="J136" s="63">
        <v>-43.97</v>
      </c>
      <c r="K136" s="146">
        <v>21.25</v>
      </c>
      <c r="L136" s="63">
        <v>23.89</v>
      </c>
      <c r="M136" s="63">
        <v>27.24</v>
      </c>
      <c r="N136" s="139">
        <v>28.41</v>
      </c>
      <c r="O136" s="146">
        <v>4.3600000000000003</v>
      </c>
      <c r="P136" s="63">
        <v>6.11</v>
      </c>
      <c r="Q136" s="63">
        <v>9.84</v>
      </c>
      <c r="R136" s="139">
        <v>7.88</v>
      </c>
      <c r="S136" s="153">
        <v>0.19</v>
      </c>
      <c r="T136" s="154">
        <v>1.45</v>
      </c>
      <c r="U136" s="154">
        <v>1.68</v>
      </c>
      <c r="V136" s="155">
        <v>0.56999999999999995</v>
      </c>
      <c r="W136" s="135"/>
      <c r="X136" s="136"/>
    </row>
    <row r="137" spans="1:24">
      <c r="A137" s="58" t="s">
        <v>257</v>
      </c>
      <c r="B137" s="126" t="s">
        <v>1747</v>
      </c>
      <c r="C137" s="59">
        <v>1594441</v>
      </c>
      <c r="D137" s="57">
        <f t="shared" si="5"/>
        <v>15.94441</v>
      </c>
      <c r="E137" s="63">
        <v>0.32</v>
      </c>
      <c r="F137" s="139">
        <v>-3.3</v>
      </c>
      <c r="G137" s="62">
        <v>273394</v>
      </c>
      <c r="H137" s="57">
        <f t="shared" si="6"/>
        <v>2.73394</v>
      </c>
      <c r="I137" s="63">
        <v>6.42</v>
      </c>
      <c r="J137" s="63">
        <v>-45.77</v>
      </c>
      <c r="K137" s="146">
        <v>28.03</v>
      </c>
      <c r="L137" s="63">
        <v>29.59</v>
      </c>
      <c r="M137" s="63">
        <v>32.03</v>
      </c>
      <c r="N137" s="139">
        <v>31.99</v>
      </c>
      <c r="O137" s="146">
        <v>13.48</v>
      </c>
      <c r="P137" s="63">
        <v>14.3</v>
      </c>
      <c r="Q137" s="63">
        <v>16.98</v>
      </c>
      <c r="R137" s="139">
        <v>17.149999999999999</v>
      </c>
      <c r="S137" s="153">
        <v>1.23</v>
      </c>
      <c r="T137" s="154">
        <v>1.53</v>
      </c>
      <c r="U137" s="154">
        <v>2.02</v>
      </c>
      <c r="V137" s="155">
        <v>1.1000000000000001</v>
      </c>
      <c r="W137" s="135"/>
      <c r="X137" s="136"/>
    </row>
    <row r="138" spans="1:24">
      <c r="A138" s="58" t="s">
        <v>259</v>
      </c>
      <c r="B138" s="126" t="s">
        <v>1749</v>
      </c>
      <c r="C138" s="59">
        <v>285825</v>
      </c>
      <c r="D138" s="57">
        <f t="shared" si="5"/>
        <v>2.85825</v>
      </c>
      <c r="E138" s="63">
        <v>1.59</v>
      </c>
      <c r="F138" s="139">
        <v>-6.55</v>
      </c>
      <c r="G138" s="62">
        <v>49180</v>
      </c>
      <c r="H138" s="57">
        <f t="shared" si="6"/>
        <v>0.49180000000000001</v>
      </c>
      <c r="I138" s="63">
        <v>17.95</v>
      </c>
      <c r="J138" s="63">
        <v>-54.91</v>
      </c>
      <c r="K138" s="146">
        <v>23.47</v>
      </c>
      <c r="L138" s="63">
        <v>38.76</v>
      </c>
      <c r="M138" s="63">
        <v>32.97</v>
      </c>
      <c r="N138" s="139">
        <v>30.24</v>
      </c>
      <c r="O138" s="146">
        <v>9.27</v>
      </c>
      <c r="P138" s="63">
        <v>26.85</v>
      </c>
      <c r="Q138" s="63">
        <v>16.05</v>
      </c>
      <c r="R138" s="139">
        <v>17.21</v>
      </c>
      <c r="S138" s="153">
        <v>0.3</v>
      </c>
      <c r="T138" s="154">
        <v>0.52</v>
      </c>
      <c r="U138" s="154">
        <v>2.2000000000000002</v>
      </c>
      <c r="V138" s="155">
        <v>-0.36</v>
      </c>
      <c r="W138" s="135"/>
      <c r="X138" s="136"/>
    </row>
    <row r="139" spans="1:24">
      <c r="A139" s="58" t="s">
        <v>263</v>
      </c>
      <c r="B139" s="126" t="s">
        <v>1753</v>
      </c>
      <c r="C139" s="59">
        <v>2260777</v>
      </c>
      <c r="D139" s="57">
        <f t="shared" si="5"/>
        <v>22.607769999999999</v>
      </c>
      <c r="E139" s="63">
        <v>26.79</v>
      </c>
      <c r="F139" s="139">
        <v>-10.15</v>
      </c>
      <c r="G139" s="62">
        <v>296274</v>
      </c>
      <c r="H139" s="57">
        <f t="shared" si="6"/>
        <v>2.9627400000000002</v>
      </c>
      <c r="I139" s="63">
        <v>254.68</v>
      </c>
      <c r="J139" s="63">
        <v>-15.95</v>
      </c>
      <c r="K139" s="146">
        <v>16.98</v>
      </c>
      <c r="L139" s="63">
        <v>19.559999999999999</v>
      </c>
      <c r="M139" s="63">
        <v>25</v>
      </c>
      <c r="N139" s="139">
        <v>25.43</v>
      </c>
      <c r="O139" s="146">
        <v>2.23</v>
      </c>
      <c r="P139" s="63">
        <v>5.76</v>
      </c>
      <c r="Q139" s="63">
        <v>12.67</v>
      </c>
      <c r="R139" s="139">
        <v>13.1</v>
      </c>
      <c r="S139" s="153">
        <v>0.27</v>
      </c>
      <c r="T139" s="154">
        <v>1.21</v>
      </c>
      <c r="U139" s="154">
        <v>1.79</v>
      </c>
      <c r="V139" s="155">
        <v>1.3</v>
      </c>
      <c r="W139" s="135"/>
      <c r="X139" s="136"/>
    </row>
    <row r="140" spans="1:24">
      <c r="A140" s="58" t="s">
        <v>264</v>
      </c>
      <c r="B140" s="126" t="s">
        <v>1754</v>
      </c>
      <c r="C140" s="59">
        <v>1431781</v>
      </c>
      <c r="D140" s="57">
        <f t="shared" si="5"/>
        <v>14.31781</v>
      </c>
      <c r="E140" s="63">
        <v>-5.89</v>
      </c>
      <c r="F140" s="139">
        <v>10.25</v>
      </c>
      <c r="G140" s="62">
        <v>96586</v>
      </c>
      <c r="H140" s="57">
        <f t="shared" si="6"/>
        <v>0.96586000000000005</v>
      </c>
      <c r="I140" s="63">
        <v>-59.29</v>
      </c>
      <c r="J140" s="63">
        <v>-34.31</v>
      </c>
      <c r="K140" s="146">
        <v>20.28</v>
      </c>
      <c r="L140" s="63">
        <v>24.1</v>
      </c>
      <c r="M140" s="63">
        <v>25.84</v>
      </c>
      <c r="N140" s="139">
        <v>22.62</v>
      </c>
      <c r="O140" s="146">
        <v>3.56</v>
      </c>
      <c r="P140" s="63">
        <v>12.7</v>
      </c>
      <c r="Q140" s="63">
        <v>9.1999999999999993</v>
      </c>
      <c r="R140" s="139">
        <v>6.75</v>
      </c>
      <c r="S140" s="153">
        <v>1.25</v>
      </c>
      <c r="T140" s="154">
        <v>0.94</v>
      </c>
      <c r="U140" s="154">
        <v>2.44</v>
      </c>
      <c r="V140" s="155">
        <v>1.84</v>
      </c>
      <c r="W140" s="135"/>
      <c r="X140" s="136"/>
    </row>
    <row r="141" spans="1:24">
      <c r="A141" s="58" t="s">
        <v>3065</v>
      </c>
      <c r="B141" s="126" t="s">
        <v>3072</v>
      </c>
      <c r="C141" s="59">
        <v>505776</v>
      </c>
      <c r="D141" s="57">
        <f t="shared" si="5"/>
        <v>5.05776</v>
      </c>
      <c r="E141" s="63">
        <v>-11.36</v>
      </c>
      <c r="F141" s="139">
        <v>1.43</v>
      </c>
      <c r="G141" s="62">
        <v>6021</v>
      </c>
      <c r="H141" s="57">
        <f t="shared" si="6"/>
        <v>6.021E-2</v>
      </c>
      <c r="I141" s="63">
        <v>-83.99</v>
      </c>
      <c r="J141" s="63">
        <v>-99.29</v>
      </c>
      <c r="K141" s="146">
        <v>20.309999999999999</v>
      </c>
      <c r="L141" s="63">
        <v>19.89</v>
      </c>
      <c r="M141" s="63">
        <v>23.19</v>
      </c>
      <c r="N141" s="139">
        <v>20.65</v>
      </c>
      <c r="O141" s="146">
        <v>2.64</v>
      </c>
      <c r="P141" s="63">
        <v>3.21</v>
      </c>
      <c r="Q141" s="63">
        <v>3.22</v>
      </c>
      <c r="R141" s="139">
        <v>1.19</v>
      </c>
      <c r="S141" s="153">
        <v>0.09</v>
      </c>
      <c r="T141" s="154">
        <v>0.3</v>
      </c>
      <c r="U141" s="154">
        <v>0.22</v>
      </c>
      <c r="V141" s="155">
        <v>0</v>
      </c>
      <c r="W141" s="135"/>
      <c r="X141" s="136"/>
    </row>
    <row r="142" spans="1:24">
      <c r="A142" s="58" t="s">
        <v>267</v>
      </c>
      <c r="B142" s="126" t="s">
        <v>1757</v>
      </c>
      <c r="C142" s="59">
        <v>2172401</v>
      </c>
      <c r="D142" s="57">
        <f t="shared" si="5"/>
        <v>21.72401</v>
      </c>
      <c r="E142" s="63">
        <v>-21.28</v>
      </c>
      <c r="F142" s="139">
        <v>12.06</v>
      </c>
      <c r="G142" s="62">
        <v>-279171</v>
      </c>
      <c r="H142" s="57">
        <f t="shared" si="6"/>
        <v>-2.7917100000000001</v>
      </c>
      <c r="I142" s="63"/>
      <c r="J142" s="63"/>
      <c r="K142" s="146">
        <v>19.100000000000001</v>
      </c>
      <c r="L142" s="63">
        <v>19.37</v>
      </c>
      <c r="M142" s="63">
        <v>13.71</v>
      </c>
      <c r="N142" s="139">
        <v>2.52</v>
      </c>
      <c r="O142" s="146">
        <v>4.5999999999999996</v>
      </c>
      <c r="P142" s="63">
        <v>4.4800000000000004</v>
      </c>
      <c r="Q142" s="63">
        <v>-5.17</v>
      </c>
      <c r="R142" s="139">
        <v>-12.85</v>
      </c>
      <c r="S142" s="153">
        <v>0.57999999999999996</v>
      </c>
      <c r="T142" s="154">
        <v>0.69</v>
      </c>
      <c r="U142" s="154">
        <v>-1.85</v>
      </c>
      <c r="V142" s="155">
        <v>-1.71</v>
      </c>
      <c r="W142" s="135"/>
      <c r="X142" s="136"/>
    </row>
    <row r="143" spans="1:24">
      <c r="A143" s="58" t="s">
        <v>268</v>
      </c>
      <c r="B143" s="126" t="s">
        <v>1758</v>
      </c>
      <c r="C143" s="59">
        <v>7355790</v>
      </c>
      <c r="D143" s="57">
        <f t="shared" si="5"/>
        <v>73.557900000000004</v>
      </c>
      <c r="E143" s="63">
        <v>17.420000000000002</v>
      </c>
      <c r="F143" s="139">
        <v>-2.75</v>
      </c>
      <c r="G143" s="62">
        <v>2156417</v>
      </c>
      <c r="H143" s="57">
        <f t="shared" si="6"/>
        <v>21.564170000000001</v>
      </c>
      <c r="I143" s="63">
        <v>17.43</v>
      </c>
      <c r="J143" s="63">
        <v>-11.95</v>
      </c>
      <c r="K143" s="146">
        <v>45.41</v>
      </c>
      <c r="L143" s="63">
        <v>45.61</v>
      </c>
      <c r="M143" s="63">
        <v>46.37</v>
      </c>
      <c r="N143" s="139">
        <v>47.06</v>
      </c>
      <c r="O143" s="146">
        <v>29.63</v>
      </c>
      <c r="P143" s="63">
        <v>30.34</v>
      </c>
      <c r="Q143" s="63">
        <v>29.33</v>
      </c>
      <c r="R143" s="139">
        <v>29.32</v>
      </c>
      <c r="S143" s="153">
        <v>8.11</v>
      </c>
      <c r="T143" s="154">
        <v>8.52</v>
      </c>
      <c r="U143" s="154">
        <v>9.6999999999999993</v>
      </c>
      <c r="V143" s="155">
        <v>8.5</v>
      </c>
      <c r="W143" s="135"/>
      <c r="X143" s="136"/>
    </row>
    <row r="144" spans="1:24">
      <c r="A144" s="58" t="s">
        <v>272</v>
      </c>
      <c r="B144" s="126" t="s">
        <v>1762</v>
      </c>
      <c r="C144" s="59">
        <v>236357</v>
      </c>
      <c r="D144" s="57">
        <f t="shared" si="5"/>
        <v>2.3635700000000002</v>
      </c>
      <c r="E144" s="63">
        <v>-36.020000000000003</v>
      </c>
      <c r="F144" s="139">
        <v>-3.59</v>
      </c>
      <c r="G144" s="62">
        <v>4714</v>
      </c>
      <c r="H144" s="57">
        <f t="shared" si="6"/>
        <v>4.7140000000000001E-2</v>
      </c>
      <c r="I144" s="63">
        <v>-95.14</v>
      </c>
      <c r="J144" s="63"/>
      <c r="K144" s="146">
        <v>42.7</v>
      </c>
      <c r="L144" s="63">
        <v>46.6</v>
      </c>
      <c r="M144" s="63">
        <v>42.36</v>
      </c>
      <c r="N144" s="139">
        <v>42.46</v>
      </c>
      <c r="O144" s="146">
        <v>14.54</v>
      </c>
      <c r="P144" s="63">
        <v>16.329999999999998</v>
      </c>
      <c r="Q144" s="63">
        <v>8.76</v>
      </c>
      <c r="R144" s="139">
        <v>1.99</v>
      </c>
      <c r="S144" s="153">
        <v>0.42</v>
      </c>
      <c r="T144" s="154">
        <v>0.49</v>
      </c>
      <c r="U144" s="154">
        <v>0.28000000000000003</v>
      </c>
      <c r="V144" s="155">
        <v>-0.09</v>
      </c>
      <c r="W144" s="135"/>
      <c r="X144" s="136"/>
    </row>
    <row r="145" spans="1:24">
      <c r="A145" s="58" t="s">
        <v>273</v>
      </c>
      <c r="B145" s="126" t="s">
        <v>1763</v>
      </c>
      <c r="C145" s="59">
        <v>2375710</v>
      </c>
      <c r="D145" s="57">
        <f t="shared" si="5"/>
        <v>23.757100000000001</v>
      </c>
      <c r="E145" s="63">
        <v>13.34</v>
      </c>
      <c r="F145" s="139">
        <v>42.65</v>
      </c>
      <c r="G145" s="62">
        <v>223555</v>
      </c>
      <c r="H145" s="57">
        <f t="shared" si="6"/>
        <v>2.2355499999999999</v>
      </c>
      <c r="I145" s="63">
        <v>79.23</v>
      </c>
      <c r="J145" s="63"/>
      <c r="K145" s="146">
        <v>32.270000000000003</v>
      </c>
      <c r="L145" s="63">
        <v>34.130000000000003</v>
      </c>
      <c r="M145" s="63">
        <v>35.74</v>
      </c>
      <c r="N145" s="139">
        <v>35.15</v>
      </c>
      <c r="O145" s="146">
        <v>-1.73</v>
      </c>
      <c r="P145" s="63">
        <v>-12.17</v>
      </c>
      <c r="Q145" s="63">
        <v>-6.11</v>
      </c>
      <c r="R145" s="139">
        <v>9.41</v>
      </c>
      <c r="S145" s="153">
        <v>-0.71</v>
      </c>
      <c r="T145" s="154">
        <v>-0.23</v>
      </c>
      <c r="U145" s="154">
        <v>0.16</v>
      </c>
      <c r="V145" s="155">
        <v>0.01</v>
      </c>
      <c r="W145" s="135"/>
      <c r="X145" s="136"/>
    </row>
    <row r="146" spans="1:24">
      <c r="A146" s="66" t="s">
        <v>275</v>
      </c>
      <c r="B146" s="118" t="s">
        <v>1765</v>
      </c>
      <c r="C146" s="68">
        <v>963789</v>
      </c>
      <c r="D146" s="57">
        <f t="shared" si="5"/>
        <v>9.6378900000000005</v>
      </c>
      <c r="E146" s="72">
        <v>-4.59</v>
      </c>
      <c r="F146" s="140">
        <v>-19.71</v>
      </c>
      <c r="G146" s="71">
        <v>125315</v>
      </c>
      <c r="H146" s="57">
        <f t="shared" si="6"/>
        <v>1.25315</v>
      </c>
      <c r="I146" s="72">
        <v>80.08</v>
      </c>
      <c r="J146" s="72">
        <v>-20.41</v>
      </c>
      <c r="K146" s="147">
        <v>12.07</v>
      </c>
      <c r="L146" s="72">
        <v>15.99</v>
      </c>
      <c r="M146" s="72">
        <v>15.94</v>
      </c>
      <c r="N146" s="140">
        <v>15.83</v>
      </c>
      <c r="O146" s="147">
        <v>8.77</v>
      </c>
      <c r="P146" s="72">
        <v>13.14</v>
      </c>
      <c r="Q146" s="72">
        <v>13.53</v>
      </c>
      <c r="R146" s="140">
        <v>13</v>
      </c>
      <c r="S146" s="156">
        <v>0.34</v>
      </c>
      <c r="T146" s="157">
        <v>0.57999999999999996</v>
      </c>
      <c r="U146" s="157">
        <v>0.89</v>
      </c>
      <c r="V146" s="158">
        <v>0.65</v>
      </c>
      <c r="W146" s="135"/>
      <c r="X146" s="136"/>
    </row>
    <row r="147" spans="1:24">
      <c r="A147" s="58" t="s">
        <v>276</v>
      </c>
      <c r="B147" s="126" t="s">
        <v>1766</v>
      </c>
      <c r="C147" s="59">
        <v>1974654</v>
      </c>
      <c r="D147" s="57">
        <f t="shared" si="5"/>
        <v>19.74654</v>
      </c>
      <c r="E147" s="63">
        <v>0.47</v>
      </c>
      <c r="F147" s="139">
        <v>-6.74</v>
      </c>
      <c r="G147" s="62">
        <v>43332</v>
      </c>
      <c r="H147" s="57">
        <f t="shared" si="6"/>
        <v>0.43331999999999998</v>
      </c>
      <c r="I147" s="63">
        <v>-18.28</v>
      </c>
      <c r="J147" s="63">
        <v>-68.31</v>
      </c>
      <c r="K147" s="146">
        <v>21.15</v>
      </c>
      <c r="L147" s="63">
        <v>20.260000000000002</v>
      </c>
      <c r="M147" s="63">
        <v>19.329999999999998</v>
      </c>
      <c r="N147" s="139">
        <v>16.59</v>
      </c>
      <c r="O147" s="146">
        <v>8.52</v>
      </c>
      <c r="P147" s="63">
        <v>8.36</v>
      </c>
      <c r="Q147" s="63">
        <v>7.62</v>
      </c>
      <c r="R147" s="139">
        <v>2.19</v>
      </c>
      <c r="S147" s="153">
        <v>0.47</v>
      </c>
      <c r="T147" s="154">
        <v>0.6</v>
      </c>
      <c r="U147" s="154">
        <v>0.53</v>
      </c>
      <c r="V147" s="155">
        <v>0.28999999999999998</v>
      </c>
      <c r="W147" s="135"/>
      <c r="X147" s="136"/>
    </row>
    <row r="148" spans="1:24">
      <c r="A148" s="58" t="s">
        <v>277</v>
      </c>
      <c r="B148" s="126" t="s">
        <v>1767</v>
      </c>
      <c r="C148" s="59">
        <v>43333235</v>
      </c>
      <c r="D148" s="57">
        <f t="shared" si="5"/>
        <v>433.33235000000002</v>
      </c>
      <c r="E148" s="63">
        <v>-0.92</v>
      </c>
      <c r="F148" s="139">
        <v>-6.5</v>
      </c>
      <c r="G148" s="62">
        <v>115438</v>
      </c>
      <c r="H148" s="57">
        <f t="shared" si="6"/>
        <v>1.15438</v>
      </c>
      <c r="I148" s="63">
        <v>-91.32</v>
      </c>
      <c r="J148" s="63">
        <v>-80.22</v>
      </c>
      <c r="K148" s="146">
        <v>9.1300000000000008</v>
      </c>
      <c r="L148" s="63">
        <v>7.43</v>
      </c>
      <c r="M148" s="63">
        <v>7.91</v>
      </c>
      <c r="N148" s="139">
        <v>5.71</v>
      </c>
      <c r="O148" s="146">
        <v>5.4</v>
      </c>
      <c r="P148" s="63">
        <v>3.37</v>
      </c>
      <c r="Q148" s="63">
        <v>3.72</v>
      </c>
      <c r="R148" s="139">
        <v>0.27</v>
      </c>
      <c r="S148" s="153">
        <v>0.52</v>
      </c>
      <c r="T148" s="154">
        <v>0.25</v>
      </c>
      <c r="U148" s="154">
        <v>0.41</v>
      </c>
      <c r="V148" s="155">
        <v>0.1</v>
      </c>
      <c r="W148" s="135"/>
      <c r="X148" s="136"/>
    </row>
    <row r="149" spans="1:24">
      <c r="A149" s="58" t="s">
        <v>278</v>
      </c>
      <c r="B149" s="126" t="s">
        <v>1768</v>
      </c>
      <c r="C149" s="59">
        <v>2567609</v>
      </c>
      <c r="D149" s="57">
        <f t="shared" si="5"/>
        <v>25.676089999999999</v>
      </c>
      <c r="E149" s="63">
        <v>5.71</v>
      </c>
      <c r="F149" s="139">
        <v>5.98</v>
      </c>
      <c r="G149" s="62">
        <v>138240</v>
      </c>
      <c r="H149" s="57">
        <f t="shared" si="6"/>
        <v>1.3824000000000001</v>
      </c>
      <c r="I149" s="63">
        <v>21.26</v>
      </c>
      <c r="J149" s="63">
        <v>69.3</v>
      </c>
      <c r="K149" s="146">
        <v>8.3800000000000008</v>
      </c>
      <c r="L149" s="63">
        <v>4.74</v>
      </c>
      <c r="M149" s="63">
        <v>7.79</v>
      </c>
      <c r="N149" s="139">
        <v>7.42</v>
      </c>
      <c r="O149" s="146">
        <v>6.52</v>
      </c>
      <c r="P149" s="63">
        <v>2.69</v>
      </c>
      <c r="Q149" s="63">
        <v>5.78</v>
      </c>
      <c r="R149" s="139">
        <v>5.38</v>
      </c>
      <c r="S149" s="153">
        <v>0.56999999999999995</v>
      </c>
      <c r="T149" s="154">
        <v>0.35</v>
      </c>
      <c r="U149" s="154">
        <v>0.11</v>
      </c>
      <c r="V149" s="155">
        <v>0.47</v>
      </c>
      <c r="W149" s="135"/>
      <c r="X149" s="136"/>
    </row>
    <row r="150" spans="1:24">
      <c r="A150" s="58" t="s">
        <v>279</v>
      </c>
      <c r="B150" s="126" t="s">
        <v>1769</v>
      </c>
      <c r="C150" s="59">
        <v>7247777</v>
      </c>
      <c r="D150" s="57">
        <f t="shared" si="5"/>
        <v>72.477770000000007</v>
      </c>
      <c r="E150" s="63">
        <v>12.44</v>
      </c>
      <c r="F150" s="139">
        <v>9.24</v>
      </c>
      <c r="G150" s="62">
        <v>532053</v>
      </c>
      <c r="H150" s="57">
        <f t="shared" si="6"/>
        <v>5.3205299999999998</v>
      </c>
      <c r="I150" s="63">
        <v>116.22</v>
      </c>
      <c r="J150" s="63">
        <v>17.399999999999999</v>
      </c>
      <c r="K150" s="146">
        <v>11.93</v>
      </c>
      <c r="L150" s="63">
        <v>12.24</v>
      </c>
      <c r="M150" s="63">
        <v>12.77</v>
      </c>
      <c r="N150" s="139">
        <v>15.34</v>
      </c>
      <c r="O150" s="146">
        <v>4.3499999999999996</v>
      </c>
      <c r="P150" s="63">
        <v>5.23</v>
      </c>
      <c r="Q150" s="63">
        <v>6.1</v>
      </c>
      <c r="R150" s="139">
        <v>7.34</v>
      </c>
      <c r="S150" s="153">
        <v>2.4300000000000002</v>
      </c>
      <c r="T150" s="154">
        <v>0.65</v>
      </c>
      <c r="U150" s="154">
        <v>0.27</v>
      </c>
      <c r="V150" s="155">
        <v>0.4</v>
      </c>
      <c r="W150" s="135"/>
      <c r="X150" s="136"/>
    </row>
    <row r="151" spans="1:24">
      <c r="A151" s="58" t="s">
        <v>280</v>
      </c>
      <c r="B151" s="126" t="s">
        <v>1770</v>
      </c>
      <c r="C151" s="59">
        <v>381504</v>
      </c>
      <c r="D151" s="57">
        <f t="shared" si="5"/>
        <v>3.8150400000000002</v>
      </c>
      <c r="E151" s="63">
        <v>-2.71</v>
      </c>
      <c r="F151" s="139">
        <v>12.09</v>
      </c>
      <c r="G151" s="62">
        <v>32530</v>
      </c>
      <c r="H151" s="57">
        <f t="shared" si="6"/>
        <v>0.32529999999999998</v>
      </c>
      <c r="I151" s="63">
        <v>5.16</v>
      </c>
      <c r="J151" s="63">
        <v>-41.78</v>
      </c>
      <c r="K151" s="146">
        <v>29.52</v>
      </c>
      <c r="L151" s="63">
        <v>25.95</v>
      </c>
      <c r="M151" s="63">
        <v>26.89</v>
      </c>
      <c r="N151" s="139">
        <v>27.13</v>
      </c>
      <c r="O151" s="146">
        <v>6.16</v>
      </c>
      <c r="P151" s="63">
        <v>1.87</v>
      </c>
      <c r="Q151" s="63">
        <v>2.33</v>
      </c>
      <c r="R151" s="139">
        <v>8.5299999999999994</v>
      </c>
      <c r="S151" s="153">
        <v>0.12</v>
      </c>
      <c r="T151" s="154">
        <v>0.12</v>
      </c>
      <c r="U151" s="154">
        <v>0.13</v>
      </c>
      <c r="V151" s="155">
        <v>0.09</v>
      </c>
      <c r="W151" s="135"/>
      <c r="X151" s="136"/>
    </row>
    <row r="152" spans="1:24">
      <c r="A152" s="58" t="s">
        <v>281</v>
      </c>
      <c r="B152" s="126" t="s">
        <v>1771</v>
      </c>
      <c r="C152" s="59">
        <v>1746467</v>
      </c>
      <c r="D152" s="57">
        <f t="shared" si="5"/>
        <v>17.464670000000002</v>
      </c>
      <c r="E152" s="63">
        <v>-3.43</v>
      </c>
      <c r="F152" s="139">
        <v>6.72</v>
      </c>
      <c r="G152" s="62">
        <v>193133</v>
      </c>
      <c r="H152" s="57">
        <f t="shared" si="6"/>
        <v>1.93133</v>
      </c>
      <c r="I152" s="63">
        <v>46.45</v>
      </c>
      <c r="J152" s="63">
        <v>36.51</v>
      </c>
      <c r="K152" s="146">
        <v>15.99</v>
      </c>
      <c r="L152" s="63">
        <v>14.7</v>
      </c>
      <c r="M152" s="63">
        <v>11.42</v>
      </c>
      <c r="N152" s="139">
        <v>14.53</v>
      </c>
      <c r="O152" s="146">
        <v>11.01</v>
      </c>
      <c r="P152" s="63">
        <v>9.18</v>
      </c>
      <c r="Q152" s="63">
        <v>7.94</v>
      </c>
      <c r="R152" s="139">
        <v>11.06</v>
      </c>
      <c r="S152" s="153">
        <v>0.5</v>
      </c>
      <c r="T152" s="154">
        <v>0.54</v>
      </c>
      <c r="U152" s="154">
        <v>0.38</v>
      </c>
      <c r="V152" s="155">
        <v>0.56000000000000005</v>
      </c>
      <c r="W152" s="135"/>
      <c r="X152" s="136"/>
    </row>
    <row r="153" spans="1:24">
      <c r="A153" s="58" t="s">
        <v>282</v>
      </c>
      <c r="B153" s="126" t="s">
        <v>1772</v>
      </c>
      <c r="C153" s="59">
        <v>1185726</v>
      </c>
      <c r="D153" s="57">
        <f t="shared" si="5"/>
        <v>11.85726</v>
      </c>
      <c r="E153" s="63">
        <v>-2.19</v>
      </c>
      <c r="F153" s="139">
        <v>-22.26</v>
      </c>
      <c r="G153" s="62">
        <v>69106</v>
      </c>
      <c r="H153" s="57">
        <f t="shared" si="6"/>
        <v>0.69106000000000001</v>
      </c>
      <c r="I153" s="63">
        <v>10.25</v>
      </c>
      <c r="J153" s="63">
        <v>-42.34</v>
      </c>
      <c r="K153" s="146">
        <v>18.53</v>
      </c>
      <c r="L153" s="63">
        <v>20.83</v>
      </c>
      <c r="M153" s="63">
        <v>21.36</v>
      </c>
      <c r="N153" s="139">
        <v>24.62</v>
      </c>
      <c r="O153" s="146">
        <v>4.3899999999999997</v>
      </c>
      <c r="P153" s="63">
        <v>7.65</v>
      </c>
      <c r="Q153" s="63">
        <v>7.77</v>
      </c>
      <c r="R153" s="139">
        <v>5.83</v>
      </c>
      <c r="S153" s="153">
        <v>0.19</v>
      </c>
      <c r="T153" s="154">
        <v>0.4</v>
      </c>
      <c r="U153" s="154">
        <v>0.37</v>
      </c>
      <c r="V153" s="155">
        <v>0.23</v>
      </c>
      <c r="W153" s="135"/>
      <c r="X153" s="136"/>
    </row>
    <row r="154" spans="1:24">
      <c r="A154" s="58" t="s">
        <v>283</v>
      </c>
      <c r="B154" s="126" t="s">
        <v>1773</v>
      </c>
      <c r="C154" s="59">
        <v>1443921</v>
      </c>
      <c r="D154" s="57">
        <f t="shared" si="5"/>
        <v>14.439209999999999</v>
      </c>
      <c r="E154" s="63">
        <v>7.64</v>
      </c>
      <c r="F154" s="139">
        <v>0.09</v>
      </c>
      <c r="G154" s="62">
        <v>194665</v>
      </c>
      <c r="H154" s="57">
        <f t="shared" si="6"/>
        <v>1.94665</v>
      </c>
      <c r="I154" s="63">
        <v>-3.83</v>
      </c>
      <c r="J154" s="63">
        <v>-8.39</v>
      </c>
      <c r="K154" s="146">
        <v>15.82</v>
      </c>
      <c r="L154" s="63">
        <v>13.16</v>
      </c>
      <c r="M154" s="63">
        <v>17.940000000000001</v>
      </c>
      <c r="N154" s="139">
        <v>17.03</v>
      </c>
      <c r="O154" s="146">
        <v>11.39</v>
      </c>
      <c r="P154" s="63">
        <v>8.57</v>
      </c>
      <c r="Q154" s="63">
        <v>14.41</v>
      </c>
      <c r="R154" s="139">
        <v>13.48</v>
      </c>
      <c r="S154" s="153">
        <v>0.61</v>
      </c>
      <c r="T154" s="154">
        <v>0.52</v>
      </c>
      <c r="U154" s="154">
        <v>1.06</v>
      </c>
      <c r="V154" s="155">
        <v>1.02</v>
      </c>
      <c r="W154" s="135"/>
      <c r="X154" s="136"/>
    </row>
    <row r="155" spans="1:24">
      <c r="A155" s="58" t="s">
        <v>284</v>
      </c>
      <c r="B155" s="126" t="s">
        <v>1774</v>
      </c>
      <c r="C155" s="59">
        <v>1211846</v>
      </c>
      <c r="D155" s="57">
        <f t="shared" si="5"/>
        <v>12.118460000000001</v>
      </c>
      <c r="E155" s="63">
        <v>34.96</v>
      </c>
      <c r="F155" s="139">
        <v>22.81</v>
      </c>
      <c r="G155" s="62">
        <v>100105</v>
      </c>
      <c r="H155" s="57">
        <f t="shared" si="6"/>
        <v>1.00105</v>
      </c>
      <c r="I155" s="63">
        <v>111.05</v>
      </c>
      <c r="J155" s="63">
        <v>164.59</v>
      </c>
      <c r="K155" s="146">
        <v>10.38</v>
      </c>
      <c r="L155" s="63">
        <v>12.06</v>
      </c>
      <c r="M155" s="63">
        <v>10.08</v>
      </c>
      <c r="N155" s="139">
        <v>12.91</v>
      </c>
      <c r="O155" s="146">
        <v>5.62</v>
      </c>
      <c r="P155" s="63">
        <v>8.5299999999999994</v>
      </c>
      <c r="Q155" s="63">
        <v>6.88</v>
      </c>
      <c r="R155" s="139">
        <v>8.26</v>
      </c>
      <c r="S155" s="153">
        <v>0.09</v>
      </c>
      <c r="T155" s="154">
        <v>0.32</v>
      </c>
      <c r="U155" s="154">
        <v>0.18</v>
      </c>
      <c r="V155" s="155">
        <v>0.56999999999999995</v>
      </c>
      <c r="W155" s="135"/>
      <c r="X155" s="136"/>
    </row>
    <row r="156" spans="1:24">
      <c r="A156" s="58" t="s">
        <v>285</v>
      </c>
      <c r="B156" s="126" t="s">
        <v>1775</v>
      </c>
      <c r="C156" s="59">
        <v>711295</v>
      </c>
      <c r="D156" s="57">
        <f t="shared" si="5"/>
        <v>7.1129499999999997</v>
      </c>
      <c r="E156" s="63">
        <v>-15.02</v>
      </c>
      <c r="F156" s="139">
        <v>-6</v>
      </c>
      <c r="G156" s="62">
        <v>-10719</v>
      </c>
      <c r="H156" s="57">
        <f t="shared" si="6"/>
        <v>-0.10718999999999999</v>
      </c>
      <c r="I156" s="63"/>
      <c r="J156" s="63"/>
      <c r="K156" s="146">
        <v>9.56</v>
      </c>
      <c r="L156" s="63">
        <v>6.24</v>
      </c>
      <c r="M156" s="63">
        <v>9.09</v>
      </c>
      <c r="N156" s="139">
        <v>6.97</v>
      </c>
      <c r="O156" s="146">
        <v>0.61</v>
      </c>
      <c r="P156" s="63">
        <v>-3.44</v>
      </c>
      <c r="Q156" s="63">
        <v>0.51</v>
      </c>
      <c r="R156" s="139">
        <v>-1.51</v>
      </c>
      <c r="S156" s="153">
        <v>0.18</v>
      </c>
      <c r="T156" s="154">
        <v>0.15</v>
      </c>
      <c r="U156" s="154">
        <v>0.12</v>
      </c>
      <c r="V156" s="155">
        <v>-0.35</v>
      </c>
      <c r="W156" s="135"/>
      <c r="X156" s="136"/>
    </row>
    <row r="157" spans="1:24">
      <c r="A157" s="58" t="s">
        <v>286</v>
      </c>
      <c r="B157" s="126" t="s">
        <v>1776</v>
      </c>
      <c r="C157" s="59">
        <v>1302123</v>
      </c>
      <c r="D157" s="57">
        <f t="shared" si="5"/>
        <v>13.021229999999999</v>
      </c>
      <c r="E157" s="63">
        <v>59.01</v>
      </c>
      <c r="F157" s="139">
        <v>-7.57</v>
      </c>
      <c r="G157" s="62">
        <v>197710</v>
      </c>
      <c r="H157" s="57">
        <f t="shared" si="6"/>
        <v>1.9771000000000001</v>
      </c>
      <c r="I157" s="63">
        <v>101.91</v>
      </c>
      <c r="J157" s="63">
        <v>80.86</v>
      </c>
      <c r="K157" s="146">
        <v>14.03</v>
      </c>
      <c r="L157" s="63">
        <v>8.84</v>
      </c>
      <c r="M157" s="63">
        <v>9.66</v>
      </c>
      <c r="N157" s="139">
        <v>18.64</v>
      </c>
      <c r="O157" s="146">
        <v>11.01</v>
      </c>
      <c r="P157" s="63">
        <v>5.79</v>
      </c>
      <c r="Q157" s="63">
        <v>7.75</v>
      </c>
      <c r="R157" s="139">
        <v>15.18</v>
      </c>
      <c r="S157" s="153">
        <v>0.28000000000000003</v>
      </c>
      <c r="T157" s="154">
        <v>0.39</v>
      </c>
      <c r="U157" s="154">
        <v>0.47</v>
      </c>
      <c r="V157" s="155">
        <v>0.86</v>
      </c>
      <c r="W157" s="135"/>
      <c r="X157" s="136"/>
    </row>
    <row r="158" spans="1:24">
      <c r="A158" s="58" t="s">
        <v>287</v>
      </c>
      <c r="B158" s="126" t="s">
        <v>1777</v>
      </c>
      <c r="C158" s="59">
        <v>1487255</v>
      </c>
      <c r="D158" s="57">
        <f t="shared" si="5"/>
        <v>14.87255</v>
      </c>
      <c r="E158" s="63">
        <v>4.12</v>
      </c>
      <c r="F158" s="139">
        <v>2.06</v>
      </c>
      <c r="G158" s="62">
        <v>-50824</v>
      </c>
      <c r="H158" s="57">
        <f t="shared" si="6"/>
        <v>-0.50824000000000003</v>
      </c>
      <c r="I158" s="63"/>
      <c r="J158" s="63"/>
      <c r="K158" s="146">
        <v>17.52</v>
      </c>
      <c r="L158" s="63">
        <v>23.71</v>
      </c>
      <c r="M158" s="63">
        <v>18.059999999999999</v>
      </c>
      <c r="N158" s="139">
        <v>25.84</v>
      </c>
      <c r="O158" s="146">
        <v>-0.92</v>
      </c>
      <c r="P158" s="63">
        <v>4.7</v>
      </c>
      <c r="Q158" s="63">
        <v>-7.83</v>
      </c>
      <c r="R158" s="139">
        <v>-3.42</v>
      </c>
      <c r="S158" s="153">
        <v>-0.21</v>
      </c>
      <c r="T158" s="154">
        <v>1.1100000000000001</v>
      </c>
      <c r="U158" s="154">
        <v>-0.68</v>
      </c>
      <c r="V158" s="155">
        <v>-0.05</v>
      </c>
      <c r="W158" s="135"/>
      <c r="X158" s="136"/>
    </row>
    <row r="159" spans="1:24">
      <c r="A159" s="58" t="s">
        <v>288</v>
      </c>
      <c r="B159" s="126" t="s">
        <v>1778</v>
      </c>
      <c r="C159" s="59">
        <v>2276116</v>
      </c>
      <c r="D159" s="57">
        <f t="shared" si="5"/>
        <v>22.76116</v>
      </c>
      <c r="E159" s="63">
        <v>-1.89</v>
      </c>
      <c r="F159" s="139">
        <v>8.6199999999999992</v>
      </c>
      <c r="G159" s="62">
        <v>83196</v>
      </c>
      <c r="H159" s="57">
        <f t="shared" si="6"/>
        <v>0.83196000000000003</v>
      </c>
      <c r="I159" s="63">
        <v>-0.3</v>
      </c>
      <c r="J159" s="63">
        <v>76.61</v>
      </c>
      <c r="K159" s="146">
        <v>37.93</v>
      </c>
      <c r="L159" s="63">
        <v>36.74</v>
      </c>
      <c r="M159" s="63">
        <v>36.85</v>
      </c>
      <c r="N159" s="139">
        <v>35.08</v>
      </c>
      <c r="O159" s="146">
        <v>3.17</v>
      </c>
      <c r="P159" s="63">
        <v>1.6</v>
      </c>
      <c r="Q159" s="63">
        <v>2.2799999999999998</v>
      </c>
      <c r="R159" s="139">
        <v>3.66</v>
      </c>
      <c r="S159" s="153">
        <v>0.34</v>
      </c>
      <c r="T159" s="154">
        <v>0.18</v>
      </c>
      <c r="U159" s="154">
        <v>0.19</v>
      </c>
      <c r="V159" s="155">
        <v>0.38</v>
      </c>
      <c r="W159" s="135"/>
      <c r="X159" s="136"/>
    </row>
    <row r="160" spans="1:24">
      <c r="A160" s="58" t="s">
        <v>289</v>
      </c>
      <c r="B160" s="126" t="s">
        <v>1779</v>
      </c>
      <c r="C160" s="59">
        <v>5880616</v>
      </c>
      <c r="D160" s="57">
        <f t="shared" si="5"/>
        <v>58.806159999999998</v>
      </c>
      <c r="E160" s="63">
        <v>6.6</v>
      </c>
      <c r="F160" s="139">
        <v>1.21</v>
      </c>
      <c r="G160" s="62">
        <v>575111</v>
      </c>
      <c r="H160" s="57">
        <f t="shared" si="6"/>
        <v>5.7511099999999997</v>
      </c>
      <c r="I160" s="63">
        <v>211.65</v>
      </c>
      <c r="J160" s="63">
        <v>36.659999999999997</v>
      </c>
      <c r="K160" s="146">
        <v>25.34</v>
      </c>
      <c r="L160" s="63">
        <v>27.86</v>
      </c>
      <c r="M160" s="63">
        <v>29.91</v>
      </c>
      <c r="N160" s="139">
        <v>31.29</v>
      </c>
      <c r="O160" s="146">
        <v>4.12</v>
      </c>
      <c r="P160" s="63">
        <v>6.53</v>
      </c>
      <c r="Q160" s="63">
        <v>7.25</v>
      </c>
      <c r="R160" s="139">
        <v>9.7799999999999994</v>
      </c>
      <c r="S160" s="153">
        <v>0.45</v>
      </c>
      <c r="T160" s="154">
        <v>0.82</v>
      </c>
      <c r="U160" s="154">
        <v>0.95</v>
      </c>
      <c r="V160" s="155">
        <v>1.32</v>
      </c>
      <c r="W160" s="135"/>
      <c r="X160" s="136"/>
    </row>
    <row r="161" spans="1:24">
      <c r="A161" s="58" t="s">
        <v>290</v>
      </c>
      <c r="B161" s="126" t="s">
        <v>1780</v>
      </c>
      <c r="C161" s="59">
        <v>3200418</v>
      </c>
      <c r="D161" s="57">
        <f t="shared" si="5"/>
        <v>32.004179999999998</v>
      </c>
      <c r="E161" s="63">
        <v>2.44</v>
      </c>
      <c r="F161" s="139">
        <v>25.47</v>
      </c>
      <c r="G161" s="62">
        <v>822308</v>
      </c>
      <c r="H161" s="57">
        <f t="shared" si="6"/>
        <v>8.2230799999999995</v>
      </c>
      <c r="I161" s="63">
        <v>-0.03</v>
      </c>
      <c r="J161" s="63">
        <v>26.54</v>
      </c>
      <c r="K161" s="146">
        <v>80.23</v>
      </c>
      <c r="L161" s="63">
        <v>82.22</v>
      </c>
      <c r="M161" s="63">
        <v>78.84</v>
      </c>
      <c r="N161" s="139">
        <v>79.78</v>
      </c>
      <c r="O161" s="146">
        <v>21.54</v>
      </c>
      <c r="P161" s="63">
        <v>21.09</v>
      </c>
      <c r="Q161" s="63">
        <v>24.86</v>
      </c>
      <c r="R161" s="139">
        <v>25.69</v>
      </c>
      <c r="S161" s="153">
        <v>1.89</v>
      </c>
      <c r="T161" s="154">
        <v>2.2799999999999998</v>
      </c>
      <c r="U161" s="154">
        <v>2.48</v>
      </c>
      <c r="V161" s="155">
        <v>3.16</v>
      </c>
      <c r="W161" s="135"/>
      <c r="X161" s="136"/>
    </row>
    <row r="162" spans="1:24">
      <c r="A162" s="58" t="s">
        <v>291</v>
      </c>
      <c r="B162" s="126" t="s">
        <v>1781</v>
      </c>
      <c r="C162" s="59">
        <v>1473280</v>
      </c>
      <c r="D162" s="57">
        <f t="shared" si="5"/>
        <v>14.732799999999999</v>
      </c>
      <c r="E162" s="63">
        <v>-22.28</v>
      </c>
      <c r="F162" s="139">
        <v>5.8</v>
      </c>
      <c r="G162" s="62">
        <v>242104</v>
      </c>
      <c r="H162" s="57">
        <f t="shared" si="6"/>
        <v>2.4210400000000001</v>
      </c>
      <c r="I162" s="63">
        <v>14.56</v>
      </c>
      <c r="J162" s="63">
        <v>-14.86</v>
      </c>
      <c r="K162" s="146">
        <v>1.26</v>
      </c>
      <c r="L162" s="63">
        <v>7.45</v>
      </c>
      <c r="M162" s="63">
        <v>22.07</v>
      </c>
      <c r="N162" s="139">
        <v>28.98</v>
      </c>
      <c r="O162" s="146">
        <v>-7.39</v>
      </c>
      <c r="P162" s="63">
        <v>-3.02</v>
      </c>
      <c r="Q162" s="63">
        <v>9.2799999999999994</v>
      </c>
      <c r="R162" s="139">
        <v>16.43</v>
      </c>
      <c r="S162" s="153">
        <v>-0.55000000000000004</v>
      </c>
      <c r="T162" s="154">
        <v>-0.37</v>
      </c>
      <c r="U162" s="154">
        <v>0.42</v>
      </c>
      <c r="V162" s="155">
        <v>0.38</v>
      </c>
      <c r="W162" s="135"/>
      <c r="X162" s="136"/>
    </row>
    <row r="163" spans="1:24">
      <c r="A163" s="58" t="s">
        <v>292</v>
      </c>
      <c r="B163" s="126" t="s">
        <v>1782</v>
      </c>
      <c r="C163" s="59">
        <v>2231334</v>
      </c>
      <c r="D163" s="57">
        <f t="shared" si="5"/>
        <v>22.31334</v>
      </c>
      <c r="E163" s="63">
        <v>-10.3</v>
      </c>
      <c r="F163" s="139">
        <v>-4.21</v>
      </c>
      <c r="G163" s="62">
        <v>84005</v>
      </c>
      <c r="H163" s="57">
        <f t="shared" si="6"/>
        <v>0.84004999999999996</v>
      </c>
      <c r="I163" s="63">
        <v>-18.440000000000001</v>
      </c>
      <c r="J163" s="63">
        <v>-79.33</v>
      </c>
      <c r="K163" s="146">
        <v>12.45</v>
      </c>
      <c r="L163" s="63">
        <v>12.08</v>
      </c>
      <c r="M163" s="63">
        <v>13.71</v>
      </c>
      <c r="N163" s="139">
        <v>10.7</v>
      </c>
      <c r="O163" s="146">
        <v>5.32</v>
      </c>
      <c r="P163" s="63">
        <v>3.26</v>
      </c>
      <c r="Q163" s="63">
        <v>6.02</v>
      </c>
      <c r="R163" s="139">
        <v>3.76</v>
      </c>
      <c r="S163" s="153">
        <v>0.2</v>
      </c>
      <c r="T163" s="154">
        <v>0.26</v>
      </c>
      <c r="U163" s="154">
        <v>0.33</v>
      </c>
      <c r="V163" s="155">
        <v>0.09</v>
      </c>
      <c r="W163" s="135"/>
      <c r="X163" s="136"/>
    </row>
    <row r="164" spans="1:24">
      <c r="A164" s="58" t="s">
        <v>293</v>
      </c>
      <c r="B164" s="126" t="s">
        <v>1783</v>
      </c>
      <c r="C164" s="59">
        <v>5085815</v>
      </c>
      <c r="D164" s="57">
        <f t="shared" si="5"/>
        <v>50.858150000000002</v>
      </c>
      <c r="E164" s="63">
        <v>-0.68</v>
      </c>
      <c r="F164" s="139">
        <v>-3.47</v>
      </c>
      <c r="G164" s="62">
        <v>-159825</v>
      </c>
      <c r="H164" s="57">
        <f t="shared" si="6"/>
        <v>-1.5982499999999999</v>
      </c>
      <c r="I164" s="63"/>
      <c r="J164" s="63"/>
      <c r="K164" s="146">
        <v>2.62</v>
      </c>
      <c r="L164" s="63">
        <v>2.17</v>
      </c>
      <c r="M164" s="63">
        <v>-0.03</v>
      </c>
      <c r="N164" s="139">
        <v>1.73</v>
      </c>
      <c r="O164" s="146">
        <v>-2.5</v>
      </c>
      <c r="P164" s="63">
        <v>-2.7</v>
      </c>
      <c r="Q164" s="63">
        <v>-4.71</v>
      </c>
      <c r="R164" s="139">
        <v>-3.14</v>
      </c>
      <c r="S164" s="153">
        <v>0.71</v>
      </c>
      <c r="T164" s="154">
        <v>-0.09</v>
      </c>
      <c r="U164" s="154">
        <v>-0.17</v>
      </c>
      <c r="V164" s="155">
        <v>-0.16</v>
      </c>
      <c r="W164" s="135"/>
      <c r="X164" s="136"/>
    </row>
    <row r="165" spans="1:24">
      <c r="A165" s="58" t="s">
        <v>294</v>
      </c>
      <c r="B165" s="126" t="s">
        <v>1784</v>
      </c>
      <c r="C165" s="59">
        <v>1942951</v>
      </c>
      <c r="D165" s="57">
        <f t="shared" si="5"/>
        <v>19.429510000000001</v>
      </c>
      <c r="E165" s="63">
        <v>0.9</v>
      </c>
      <c r="F165" s="139">
        <v>-6.16</v>
      </c>
      <c r="G165" s="62">
        <v>19187</v>
      </c>
      <c r="H165" s="57">
        <f t="shared" si="6"/>
        <v>0.19187000000000001</v>
      </c>
      <c r="I165" s="63">
        <v>-67.489999999999995</v>
      </c>
      <c r="J165" s="63"/>
      <c r="K165" s="146">
        <v>20.58</v>
      </c>
      <c r="L165" s="63">
        <v>20.010000000000002</v>
      </c>
      <c r="M165" s="63">
        <v>19.41</v>
      </c>
      <c r="N165" s="139">
        <v>21.46</v>
      </c>
      <c r="O165" s="146">
        <v>2.76</v>
      </c>
      <c r="P165" s="63">
        <v>-0.06</v>
      </c>
      <c r="Q165" s="63">
        <v>0.56999999999999995</v>
      </c>
      <c r="R165" s="139">
        <v>0.99</v>
      </c>
      <c r="S165" s="153">
        <v>7.0000000000000007E-2</v>
      </c>
      <c r="T165" s="154">
        <v>0.02</v>
      </c>
      <c r="U165" s="154">
        <v>0.08</v>
      </c>
      <c r="V165" s="155">
        <v>-0.01</v>
      </c>
      <c r="W165" s="135"/>
      <c r="X165" s="136"/>
    </row>
    <row r="166" spans="1:24">
      <c r="A166" s="58" t="s">
        <v>295</v>
      </c>
      <c r="B166" s="126" t="s">
        <v>1785</v>
      </c>
      <c r="C166" s="59">
        <v>4518252</v>
      </c>
      <c r="D166" s="57">
        <f t="shared" si="5"/>
        <v>45.182519999999997</v>
      </c>
      <c r="E166" s="63">
        <v>-10.17</v>
      </c>
      <c r="F166" s="139">
        <v>-7.69</v>
      </c>
      <c r="G166" s="62">
        <v>294340</v>
      </c>
      <c r="H166" s="57">
        <f t="shared" si="6"/>
        <v>2.9434</v>
      </c>
      <c r="I166" s="63">
        <v>-35.21</v>
      </c>
      <c r="J166" s="63">
        <v>-20.440000000000001</v>
      </c>
      <c r="K166" s="146">
        <v>27.69</v>
      </c>
      <c r="L166" s="63">
        <v>28.32</v>
      </c>
      <c r="M166" s="63">
        <v>26.07</v>
      </c>
      <c r="N166" s="139">
        <v>26.75</v>
      </c>
      <c r="O166" s="146">
        <v>8.3699999999999992</v>
      </c>
      <c r="P166" s="63">
        <v>6.89</v>
      </c>
      <c r="Q166" s="63">
        <v>5.96</v>
      </c>
      <c r="R166" s="139">
        <v>6.51</v>
      </c>
      <c r="S166" s="153">
        <v>0.76</v>
      </c>
      <c r="T166" s="154">
        <v>0.67</v>
      </c>
      <c r="U166" s="154">
        <v>0.59</v>
      </c>
      <c r="V166" s="155">
        <v>0.49</v>
      </c>
      <c r="W166" s="135"/>
      <c r="X166" s="136"/>
    </row>
    <row r="167" spans="1:24">
      <c r="A167" s="58" t="s">
        <v>296</v>
      </c>
      <c r="B167" s="126" t="s">
        <v>1786</v>
      </c>
      <c r="C167" s="59">
        <v>129772</v>
      </c>
      <c r="D167" s="57">
        <f t="shared" si="5"/>
        <v>1.29772</v>
      </c>
      <c r="E167" s="63">
        <v>27.54</v>
      </c>
      <c r="F167" s="139">
        <v>9.3000000000000007</v>
      </c>
      <c r="G167" s="62">
        <v>-504</v>
      </c>
      <c r="H167" s="57">
        <f t="shared" si="6"/>
        <v>-5.0400000000000002E-3</v>
      </c>
      <c r="I167" s="63"/>
      <c r="J167" s="63">
        <v>-55.72</v>
      </c>
      <c r="K167" s="146">
        <v>7.08</v>
      </c>
      <c r="L167" s="63">
        <v>6.39</v>
      </c>
      <c r="M167" s="63">
        <v>7.23</v>
      </c>
      <c r="N167" s="139">
        <v>10.84</v>
      </c>
      <c r="O167" s="146">
        <v>-6.08</v>
      </c>
      <c r="P167" s="63">
        <v>-8.61</v>
      </c>
      <c r="Q167" s="63">
        <v>-16.829999999999998</v>
      </c>
      <c r="R167" s="139">
        <v>-0.39</v>
      </c>
      <c r="S167" s="153">
        <v>0.59</v>
      </c>
      <c r="T167" s="154">
        <v>0.62</v>
      </c>
      <c r="U167" s="154">
        <v>0.76</v>
      </c>
      <c r="V167" s="155">
        <v>0.35</v>
      </c>
      <c r="W167" s="135"/>
      <c r="X167" s="136"/>
    </row>
    <row r="168" spans="1:24">
      <c r="A168" s="58" t="s">
        <v>297</v>
      </c>
      <c r="B168" s="126" t="s">
        <v>1787</v>
      </c>
      <c r="C168" s="59">
        <v>5181252</v>
      </c>
      <c r="D168" s="57">
        <f t="shared" si="5"/>
        <v>51.812519999999999</v>
      </c>
      <c r="E168" s="63">
        <v>-5.08</v>
      </c>
      <c r="F168" s="139">
        <v>-0.03</v>
      </c>
      <c r="G168" s="62">
        <v>239661</v>
      </c>
      <c r="H168" s="57">
        <f t="shared" si="6"/>
        <v>2.3966099999999999</v>
      </c>
      <c r="I168" s="63">
        <v>34.950000000000003</v>
      </c>
      <c r="J168" s="63">
        <v>-27.51</v>
      </c>
      <c r="K168" s="146">
        <v>9.5</v>
      </c>
      <c r="L168" s="63">
        <v>8.4700000000000006</v>
      </c>
      <c r="M168" s="63">
        <v>9.57</v>
      </c>
      <c r="N168" s="139">
        <v>10.14</v>
      </c>
      <c r="O168" s="146">
        <v>3.98</v>
      </c>
      <c r="P168" s="63">
        <v>2.35</v>
      </c>
      <c r="Q168" s="63">
        <v>4.09</v>
      </c>
      <c r="R168" s="139">
        <v>4.63</v>
      </c>
      <c r="S168" s="153">
        <v>0.14000000000000001</v>
      </c>
      <c r="T168" s="154">
        <v>0.17</v>
      </c>
      <c r="U168" s="154">
        <v>0.18</v>
      </c>
      <c r="V168" s="155">
        <v>0.1</v>
      </c>
      <c r="W168" s="135"/>
      <c r="X168" s="136"/>
    </row>
    <row r="169" spans="1:24">
      <c r="A169" s="58" t="s">
        <v>298</v>
      </c>
      <c r="B169" s="126" t="s">
        <v>1788</v>
      </c>
      <c r="C169" s="59">
        <v>10758850</v>
      </c>
      <c r="D169" s="57">
        <f t="shared" si="5"/>
        <v>107.5885</v>
      </c>
      <c r="E169" s="63">
        <v>-8.6</v>
      </c>
      <c r="F169" s="139">
        <v>-4.51</v>
      </c>
      <c r="G169" s="62">
        <v>456383</v>
      </c>
      <c r="H169" s="57">
        <f t="shared" si="6"/>
        <v>4.5638300000000003</v>
      </c>
      <c r="I169" s="63">
        <v>-24.12</v>
      </c>
      <c r="J169" s="63">
        <v>-31.41</v>
      </c>
      <c r="K169" s="146">
        <v>17.86</v>
      </c>
      <c r="L169" s="63">
        <v>19.079999999999998</v>
      </c>
      <c r="M169" s="63">
        <v>20.47</v>
      </c>
      <c r="N169" s="139">
        <v>19.16</v>
      </c>
      <c r="O169" s="146">
        <v>2.5499999999999998</v>
      </c>
      <c r="P169" s="63">
        <v>4.2300000000000004</v>
      </c>
      <c r="Q169" s="63">
        <v>6.71</v>
      </c>
      <c r="R169" s="139">
        <v>4.24</v>
      </c>
      <c r="S169" s="153">
        <v>0.12</v>
      </c>
      <c r="T169" s="154">
        <v>0.3</v>
      </c>
      <c r="U169" s="154">
        <v>0.51</v>
      </c>
      <c r="V169" s="155">
        <v>0.35</v>
      </c>
      <c r="W169" s="135"/>
      <c r="X169" s="136"/>
    </row>
    <row r="170" spans="1:24">
      <c r="A170" s="58" t="s">
        <v>299</v>
      </c>
      <c r="B170" s="126" t="s">
        <v>1789</v>
      </c>
      <c r="C170" s="59">
        <v>9331881</v>
      </c>
      <c r="D170" s="57">
        <f t="shared" si="5"/>
        <v>93.318809999999999</v>
      </c>
      <c r="E170" s="63">
        <v>8.1199999999999992</v>
      </c>
      <c r="F170" s="139">
        <v>-4.76</v>
      </c>
      <c r="G170" s="62">
        <v>1154631</v>
      </c>
      <c r="H170" s="57">
        <f t="shared" si="6"/>
        <v>11.54631</v>
      </c>
      <c r="I170" s="63">
        <v>146.86000000000001</v>
      </c>
      <c r="J170" s="63">
        <v>-48.12</v>
      </c>
      <c r="K170" s="146">
        <v>31.01</v>
      </c>
      <c r="L170" s="63">
        <v>33.299999999999997</v>
      </c>
      <c r="M170" s="63">
        <v>38.89</v>
      </c>
      <c r="N170" s="139">
        <v>35.840000000000003</v>
      </c>
      <c r="O170" s="146">
        <v>5.0999999999999996</v>
      </c>
      <c r="P170" s="63">
        <v>8.59</v>
      </c>
      <c r="Q170" s="63">
        <v>16.03</v>
      </c>
      <c r="R170" s="139">
        <v>12.37</v>
      </c>
      <c r="S170" s="153">
        <v>-0.27</v>
      </c>
      <c r="T170" s="154">
        <v>-0.13</v>
      </c>
      <c r="U170" s="154">
        <v>0</v>
      </c>
      <c r="V170" s="155">
        <v>-0.53</v>
      </c>
      <c r="W170" s="135"/>
      <c r="X170" s="136"/>
    </row>
    <row r="171" spans="1:24">
      <c r="A171" s="58" t="s">
        <v>300</v>
      </c>
      <c r="B171" s="126" t="s">
        <v>1790</v>
      </c>
      <c r="C171" s="59">
        <v>1592208</v>
      </c>
      <c r="D171" s="57">
        <f t="shared" si="5"/>
        <v>15.922079999999999</v>
      </c>
      <c r="E171" s="63">
        <v>0.56000000000000005</v>
      </c>
      <c r="F171" s="139">
        <v>-3.24</v>
      </c>
      <c r="G171" s="62">
        <v>307084</v>
      </c>
      <c r="H171" s="57">
        <f t="shared" si="6"/>
        <v>3.07084</v>
      </c>
      <c r="I171" s="63">
        <v>1.1000000000000001</v>
      </c>
      <c r="J171" s="63">
        <v>-35.299999999999997</v>
      </c>
      <c r="K171" s="146">
        <v>45.65</v>
      </c>
      <c r="L171" s="63">
        <v>42.97</v>
      </c>
      <c r="M171" s="63">
        <v>42.87</v>
      </c>
      <c r="N171" s="139">
        <v>43.34</v>
      </c>
      <c r="O171" s="146">
        <v>22.49</v>
      </c>
      <c r="P171" s="63">
        <v>19.61</v>
      </c>
      <c r="Q171" s="63">
        <v>19.489999999999998</v>
      </c>
      <c r="R171" s="139">
        <v>19.29</v>
      </c>
      <c r="S171" s="153">
        <v>1.18</v>
      </c>
      <c r="T171" s="154">
        <v>1.33</v>
      </c>
      <c r="U171" s="154">
        <v>1.25</v>
      </c>
      <c r="V171" s="155">
        <v>0.9</v>
      </c>
      <c r="W171" s="135"/>
      <c r="X171" s="136"/>
    </row>
    <row r="172" spans="1:24">
      <c r="A172" s="58" t="s">
        <v>301</v>
      </c>
      <c r="B172" s="126" t="s">
        <v>1791</v>
      </c>
      <c r="C172" s="59">
        <v>587980</v>
      </c>
      <c r="D172" s="57">
        <f t="shared" si="5"/>
        <v>5.8798000000000004</v>
      </c>
      <c r="E172" s="63">
        <v>-16.57</v>
      </c>
      <c r="F172" s="139">
        <v>12.53</v>
      </c>
      <c r="G172" s="62">
        <v>-10476</v>
      </c>
      <c r="H172" s="57">
        <f t="shared" si="6"/>
        <v>-0.10476000000000001</v>
      </c>
      <c r="I172" s="63"/>
      <c r="J172" s="63"/>
      <c r="K172" s="146">
        <v>-0.52</v>
      </c>
      <c r="L172" s="63">
        <v>-11.14</v>
      </c>
      <c r="M172" s="63">
        <v>-7.89</v>
      </c>
      <c r="N172" s="139">
        <v>6.4</v>
      </c>
      <c r="O172" s="146">
        <v>-9.0500000000000007</v>
      </c>
      <c r="P172" s="63">
        <v>-20.51</v>
      </c>
      <c r="Q172" s="63">
        <v>-18.18</v>
      </c>
      <c r="R172" s="139">
        <v>-1.78</v>
      </c>
      <c r="S172" s="153">
        <v>-0.3</v>
      </c>
      <c r="T172" s="154">
        <v>-0.43</v>
      </c>
      <c r="U172" s="154">
        <v>-0.42</v>
      </c>
      <c r="V172" s="155">
        <v>-0.35</v>
      </c>
      <c r="W172" s="135"/>
      <c r="X172" s="136"/>
    </row>
    <row r="173" spans="1:24">
      <c r="A173" s="58" t="s">
        <v>302</v>
      </c>
      <c r="B173" s="126" t="s">
        <v>1792</v>
      </c>
      <c r="C173" s="59">
        <v>2631994</v>
      </c>
      <c r="D173" s="57">
        <f t="shared" si="5"/>
        <v>26.319939999999999</v>
      </c>
      <c r="E173" s="63">
        <v>-24.99</v>
      </c>
      <c r="F173" s="139">
        <v>-9.81</v>
      </c>
      <c r="G173" s="62">
        <v>184650</v>
      </c>
      <c r="H173" s="57">
        <f t="shared" si="6"/>
        <v>1.8465</v>
      </c>
      <c r="I173" s="63">
        <v>10.84</v>
      </c>
      <c r="J173" s="63">
        <v>-70.69</v>
      </c>
      <c r="K173" s="146">
        <v>7.8</v>
      </c>
      <c r="L173" s="63">
        <v>50.26</v>
      </c>
      <c r="M173" s="63">
        <v>17.75</v>
      </c>
      <c r="N173" s="139">
        <v>11.45</v>
      </c>
      <c r="O173" s="146">
        <v>-1.35</v>
      </c>
      <c r="P173" s="63">
        <v>40.200000000000003</v>
      </c>
      <c r="Q173" s="63">
        <v>6.68</v>
      </c>
      <c r="R173" s="139">
        <v>7.02</v>
      </c>
      <c r="S173" s="153">
        <v>0.52</v>
      </c>
      <c r="T173" s="154">
        <v>2.65</v>
      </c>
      <c r="U173" s="154">
        <v>0.62</v>
      </c>
      <c r="V173" s="155">
        <v>0.21</v>
      </c>
      <c r="W173" s="135"/>
      <c r="X173" s="136"/>
    </row>
    <row r="174" spans="1:24">
      <c r="A174" s="58" t="s">
        <v>303</v>
      </c>
      <c r="B174" s="126" t="s">
        <v>1793</v>
      </c>
      <c r="C174" s="59">
        <v>1914001</v>
      </c>
      <c r="D174" s="57">
        <f t="shared" si="5"/>
        <v>19.14001</v>
      </c>
      <c r="E174" s="63">
        <v>-14.4</v>
      </c>
      <c r="F174" s="139">
        <v>4.09</v>
      </c>
      <c r="G174" s="62">
        <v>312933</v>
      </c>
      <c r="H174" s="57">
        <f t="shared" si="6"/>
        <v>3.1293299999999999</v>
      </c>
      <c r="I174" s="63">
        <v>-16.73</v>
      </c>
      <c r="J174" s="63">
        <v>-17.309999999999999</v>
      </c>
      <c r="K174" s="146">
        <v>22.58</v>
      </c>
      <c r="L174" s="63">
        <v>29.57</v>
      </c>
      <c r="M174" s="63">
        <v>24.4</v>
      </c>
      <c r="N174" s="139">
        <v>23.82</v>
      </c>
      <c r="O174" s="146">
        <v>16.71</v>
      </c>
      <c r="P174" s="63">
        <v>23.22</v>
      </c>
      <c r="Q174" s="63">
        <v>16</v>
      </c>
      <c r="R174" s="139">
        <v>16.350000000000001</v>
      </c>
      <c r="S174" s="153">
        <v>1.38</v>
      </c>
      <c r="T174" s="154">
        <v>2.0299999999999998</v>
      </c>
      <c r="U174" s="154">
        <v>1.42</v>
      </c>
      <c r="V174" s="155">
        <v>1.23</v>
      </c>
      <c r="W174" s="135"/>
      <c r="X174" s="136"/>
    </row>
    <row r="175" spans="1:24">
      <c r="A175" s="58" t="s">
        <v>304</v>
      </c>
      <c r="B175" s="126" t="s">
        <v>1794</v>
      </c>
      <c r="C175" s="59">
        <v>1852831</v>
      </c>
      <c r="D175" s="57">
        <f t="shared" si="5"/>
        <v>18.528310000000001</v>
      </c>
      <c r="E175" s="63">
        <v>-8.7899999999999991</v>
      </c>
      <c r="F175" s="139">
        <v>-3.47</v>
      </c>
      <c r="G175" s="62">
        <v>33506</v>
      </c>
      <c r="H175" s="57">
        <f t="shared" si="6"/>
        <v>0.33506000000000002</v>
      </c>
      <c r="I175" s="63">
        <v>3.79</v>
      </c>
      <c r="J175" s="63">
        <v>-86.38</v>
      </c>
      <c r="K175" s="146">
        <v>4.79</v>
      </c>
      <c r="L175" s="63">
        <v>4.83</v>
      </c>
      <c r="M175" s="63">
        <v>6</v>
      </c>
      <c r="N175" s="139">
        <v>4.58</v>
      </c>
      <c r="O175" s="146">
        <v>1.68</v>
      </c>
      <c r="P175" s="63">
        <v>1.8</v>
      </c>
      <c r="Q175" s="63">
        <v>3.15</v>
      </c>
      <c r="R175" s="139">
        <v>1.81</v>
      </c>
      <c r="S175" s="153">
        <v>0.11</v>
      </c>
      <c r="T175" s="154">
        <v>0.22</v>
      </c>
      <c r="U175" s="154">
        <v>0.69</v>
      </c>
      <c r="V175" s="155">
        <v>0.09</v>
      </c>
      <c r="W175" s="135"/>
      <c r="X175" s="136"/>
    </row>
    <row r="176" spans="1:24">
      <c r="A176" s="58" t="s">
        <v>305</v>
      </c>
      <c r="B176" s="126" t="s">
        <v>1795</v>
      </c>
      <c r="C176" s="59">
        <v>2526343</v>
      </c>
      <c r="D176" s="57">
        <f t="shared" si="5"/>
        <v>25.26343</v>
      </c>
      <c r="E176" s="63">
        <v>-4.41</v>
      </c>
      <c r="F176" s="139">
        <v>15.31</v>
      </c>
      <c r="G176" s="62">
        <v>255958</v>
      </c>
      <c r="H176" s="57">
        <f t="shared" si="6"/>
        <v>2.55958</v>
      </c>
      <c r="I176" s="63">
        <v>-8.01</v>
      </c>
      <c r="J176" s="63">
        <v>-2.66</v>
      </c>
      <c r="K176" s="146">
        <v>23.5</v>
      </c>
      <c r="L176" s="63">
        <v>24.49</v>
      </c>
      <c r="M176" s="63">
        <v>24.61</v>
      </c>
      <c r="N176" s="139">
        <v>27.28</v>
      </c>
      <c r="O176" s="146">
        <v>10.65</v>
      </c>
      <c r="P176" s="63">
        <v>10.02</v>
      </c>
      <c r="Q176" s="63">
        <v>9.5299999999999994</v>
      </c>
      <c r="R176" s="139">
        <v>10.130000000000001</v>
      </c>
      <c r="S176" s="153">
        <v>1.3</v>
      </c>
      <c r="T176" s="154">
        <v>1.17</v>
      </c>
      <c r="U176" s="154">
        <v>1.35</v>
      </c>
      <c r="V176" s="155">
        <v>1.31</v>
      </c>
      <c r="W176" s="135"/>
      <c r="X176" s="136"/>
    </row>
    <row r="177" spans="1:24">
      <c r="A177" s="58" t="s">
        <v>306</v>
      </c>
      <c r="B177" s="126" t="s">
        <v>1796</v>
      </c>
      <c r="C177" s="59">
        <v>424907</v>
      </c>
      <c r="D177" s="57">
        <f t="shared" si="5"/>
        <v>4.2490699999999997</v>
      </c>
      <c r="E177" s="63">
        <v>-24.96</v>
      </c>
      <c r="F177" s="139">
        <v>-2.23</v>
      </c>
      <c r="G177" s="62">
        <v>-10705</v>
      </c>
      <c r="H177" s="57">
        <f t="shared" si="6"/>
        <v>-0.10705000000000001</v>
      </c>
      <c r="I177" s="63"/>
      <c r="J177" s="63"/>
      <c r="K177" s="146">
        <v>9.94</v>
      </c>
      <c r="L177" s="63">
        <v>14.34</v>
      </c>
      <c r="M177" s="63">
        <v>10.37</v>
      </c>
      <c r="N177" s="139">
        <v>10.15</v>
      </c>
      <c r="O177" s="146">
        <v>-0.23</v>
      </c>
      <c r="P177" s="63">
        <v>3.5</v>
      </c>
      <c r="Q177" s="63">
        <v>0</v>
      </c>
      <c r="R177" s="139">
        <v>-2.52</v>
      </c>
      <c r="S177" s="153">
        <v>0.25</v>
      </c>
      <c r="T177" s="154">
        <v>0.13</v>
      </c>
      <c r="U177" s="154">
        <v>0.06</v>
      </c>
      <c r="V177" s="155">
        <v>-7.0000000000000007E-2</v>
      </c>
      <c r="W177" s="135"/>
      <c r="X177" s="136"/>
    </row>
    <row r="178" spans="1:24">
      <c r="A178" s="58" t="s">
        <v>307</v>
      </c>
      <c r="B178" s="126" t="s">
        <v>1797</v>
      </c>
      <c r="C178" s="59">
        <v>658221</v>
      </c>
      <c r="D178" s="57">
        <f t="shared" si="5"/>
        <v>6.5822099999999999</v>
      </c>
      <c r="E178" s="63">
        <v>-0.8</v>
      </c>
      <c r="F178" s="139">
        <v>3.57</v>
      </c>
      <c r="G178" s="62">
        <v>75834</v>
      </c>
      <c r="H178" s="57">
        <f t="shared" si="6"/>
        <v>0.75834000000000001</v>
      </c>
      <c r="I178" s="63">
        <v>12.82</v>
      </c>
      <c r="J178" s="63">
        <v>3.31</v>
      </c>
      <c r="K178" s="146">
        <v>46.44</v>
      </c>
      <c r="L178" s="63">
        <v>47.86</v>
      </c>
      <c r="M178" s="63">
        <v>48.53</v>
      </c>
      <c r="N178" s="139">
        <v>46.88</v>
      </c>
      <c r="O178" s="146">
        <v>13.54</v>
      </c>
      <c r="P178" s="63">
        <v>11.12</v>
      </c>
      <c r="Q178" s="63">
        <v>9.68</v>
      </c>
      <c r="R178" s="139">
        <v>11.52</v>
      </c>
      <c r="S178" s="153">
        <v>1.1599999999999999</v>
      </c>
      <c r="T178" s="154">
        <v>0.86</v>
      </c>
      <c r="U178" s="154">
        <v>0.81</v>
      </c>
      <c r="V178" s="155">
        <v>0.82</v>
      </c>
      <c r="W178" s="135"/>
      <c r="X178" s="136"/>
    </row>
    <row r="179" spans="1:24">
      <c r="A179" s="58" t="s">
        <v>308</v>
      </c>
      <c r="B179" s="126" t="s">
        <v>1798</v>
      </c>
      <c r="C179" s="59">
        <v>336797</v>
      </c>
      <c r="D179" s="57">
        <f t="shared" si="5"/>
        <v>3.3679700000000001</v>
      </c>
      <c r="E179" s="63">
        <v>9.1199999999999992</v>
      </c>
      <c r="F179" s="139">
        <v>10.92</v>
      </c>
      <c r="G179" s="62">
        <v>37894</v>
      </c>
      <c r="H179" s="57">
        <f t="shared" si="6"/>
        <v>0.37894</v>
      </c>
      <c r="I179" s="63">
        <v>19.46</v>
      </c>
      <c r="J179" s="63">
        <v>-24</v>
      </c>
      <c r="K179" s="146">
        <v>65.599999999999994</v>
      </c>
      <c r="L179" s="63">
        <v>65.959999999999994</v>
      </c>
      <c r="M179" s="63">
        <v>64.34</v>
      </c>
      <c r="N179" s="139">
        <v>66.73</v>
      </c>
      <c r="O179" s="146">
        <v>18.86</v>
      </c>
      <c r="P179" s="63">
        <v>15.42</v>
      </c>
      <c r="Q179" s="63">
        <v>14.2</v>
      </c>
      <c r="R179" s="139">
        <v>11.25</v>
      </c>
      <c r="S179" s="153">
        <v>0.4</v>
      </c>
      <c r="T179" s="154">
        <v>0.36</v>
      </c>
      <c r="U179" s="154">
        <v>0.3</v>
      </c>
      <c r="V179" s="155">
        <v>0.22</v>
      </c>
      <c r="W179" s="135"/>
      <c r="X179" s="136"/>
    </row>
    <row r="180" spans="1:24">
      <c r="A180" s="58" t="s">
        <v>309</v>
      </c>
      <c r="B180" s="126" t="s">
        <v>1799</v>
      </c>
      <c r="C180" s="59">
        <v>136612</v>
      </c>
      <c r="D180" s="57">
        <f t="shared" si="5"/>
        <v>1.36612</v>
      </c>
      <c r="E180" s="63">
        <v>-2.34</v>
      </c>
      <c r="F180" s="139">
        <v>5.94</v>
      </c>
      <c r="G180" s="62">
        <v>-3323</v>
      </c>
      <c r="H180" s="57">
        <f t="shared" si="6"/>
        <v>-3.3230000000000003E-2</v>
      </c>
      <c r="I180" s="63"/>
      <c r="J180" s="63"/>
      <c r="K180" s="146">
        <v>36.42</v>
      </c>
      <c r="L180" s="63">
        <v>38.54</v>
      </c>
      <c r="M180" s="63">
        <v>41.33</v>
      </c>
      <c r="N180" s="139">
        <v>39.22</v>
      </c>
      <c r="O180" s="146">
        <v>-2.3199999999999998</v>
      </c>
      <c r="P180" s="63">
        <v>0.4</v>
      </c>
      <c r="Q180" s="63">
        <v>-0.94</v>
      </c>
      <c r="R180" s="139">
        <v>-2.4300000000000002</v>
      </c>
      <c r="S180" s="153">
        <v>-0.05</v>
      </c>
      <c r="T180" s="154">
        <v>0.02</v>
      </c>
      <c r="U180" s="154">
        <v>0.01</v>
      </c>
      <c r="V180" s="155">
        <v>-0.12</v>
      </c>
      <c r="W180" s="135"/>
      <c r="X180" s="136"/>
    </row>
    <row r="181" spans="1:24">
      <c r="A181" s="58" t="s">
        <v>310</v>
      </c>
      <c r="B181" s="126" t="s">
        <v>1800</v>
      </c>
      <c r="C181" s="59">
        <v>410228</v>
      </c>
      <c r="D181" s="57">
        <f t="shared" si="5"/>
        <v>4.1022800000000004</v>
      </c>
      <c r="E181" s="63">
        <v>-19.350000000000001</v>
      </c>
      <c r="F181" s="139">
        <v>-0.55000000000000004</v>
      </c>
      <c r="G181" s="62">
        <v>38332</v>
      </c>
      <c r="H181" s="57">
        <f t="shared" si="6"/>
        <v>0.38331999999999999</v>
      </c>
      <c r="I181" s="63">
        <v>-24.37</v>
      </c>
      <c r="J181" s="63">
        <v>-74.53</v>
      </c>
      <c r="K181" s="146">
        <v>30.75</v>
      </c>
      <c r="L181" s="63">
        <v>29.48</v>
      </c>
      <c r="M181" s="63">
        <v>33.28</v>
      </c>
      <c r="N181" s="139">
        <v>33.299999999999997</v>
      </c>
      <c r="O181" s="146">
        <v>9.6300000000000008</v>
      </c>
      <c r="P181" s="63">
        <v>5.71</v>
      </c>
      <c r="Q181" s="63">
        <v>9.1</v>
      </c>
      <c r="R181" s="139">
        <v>9.34</v>
      </c>
      <c r="S181" s="153">
        <v>0.36</v>
      </c>
      <c r="T181" s="154">
        <v>0.27</v>
      </c>
      <c r="U181" s="154">
        <v>0.38</v>
      </c>
      <c r="V181" s="155">
        <v>0.15</v>
      </c>
      <c r="W181" s="135"/>
      <c r="X181" s="136"/>
    </row>
    <row r="182" spans="1:24">
      <c r="A182" s="58" t="s">
        <v>311</v>
      </c>
      <c r="B182" s="126" t="s">
        <v>1801</v>
      </c>
      <c r="C182" s="59">
        <v>748567</v>
      </c>
      <c r="D182" s="57">
        <f t="shared" si="5"/>
        <v>7.4856699999999998</v>
      </c>
      <c r="E182" s="63">
        <v>-1.83</v>
      </c>
      <c r="F182" s="139">
        <v>4.58</v>
      </c>
      <c r="G182" s="62">
        <v>111878</v>
      </c>
      <c r="H182" s="57">
        <f t="shared" si="6"/>
        <v>1.1187800000000001</v>
      </c>
      <c r="I182" s="63"/>
      <c r="J182" s="63">
        <v>72.52</v>
      </c>
      <c r="K182" s="146">
        <v>37.25</v>
      </c>
      <c r="L182" s="63">
        <v>33.85</v>
      </c>
      <c r="M182" s="63">
        <v>38.36</v>
      </c>
      <c r="N182" s="139">
        <v>37.83</v>
      </c>
      <c r="O182" s="146">
        <v>11.38</v>
      </c>
      <c r="P182" s="63">
        <v>4.26</v>
      </c>
      <c r="Q182" s="63">
        <v>7.75</v>
      </c>
      <c r="R182" s="139">
        <v>14.95</v>
      </c>
      <c r="S182" s="153">
        <v>0.48</v>
      </c>
      <c r="T182" s="154">
        <v>0.65</v>
      </c>
      <c r="U182" s="154">
        <v>0.45</v>
      </c>
      <c r="V182" s="155">
        <v>0.66</v>
      </c>
      <c r="W182" s="135"/>
      <c r="X182" s="136"/>
    </row>
    <row r="183" spans="1:24">
      <c r="A183" s="58" t="s">
        <v>312</v>
      </c>
      <c r="B183" s="126" t="s">
        <v>1802</v>
      </c>
      <c r="C183" s="59">
        <v>617486</v>
      </c>
      <c r="D183" s="57">
        <f t="shared" si="5"/>
        <v>6.1748599999999998</v>
      </c>
      <c r="E183" s="63">
        <v>-1.9</v>
      </c>
      <c r="F183" s="139">
        <v>-1.99</v>
      </c>
      <c r="G183" s="62">
        <v>36972</v>
      </c>
      <c r="H183" s="57">
        <f t="shared" si="6"/>
        <v>0.36971999999999999</v>
      </c>
      <c r="I183" s="63">
        <v>100.65</v>
      </c>
      <c r="J183" s="63">
        <v>-29.8</v>
      </c>
      <c r="K183" s="146">
        <v>19.940000000000001</v>
      </c>
      <c r="L183" s="63">
        <v>14.33</v>
      </c>
      <c r="M183" s="63">
        <v>18.86</v>
      </c>
      <c r="N183" s="139">
        <v>20.81</v>
      </c>
      <c r="O183" s="146">
        <v>5.65</v>
      </c>
      <c r="P183" s="63">
        <v>-1.1399999999999999</v>
      </c>
      <c r="Q183" s="63">
        <v>4.54</v>
      </c>
      <c r="R183" s="139">
        <v>5.99</v>
      </c>
      <c r="S183" s="153">
        <v>0.21</v>
      </c>
      <c r="T183" s="154">
        <v>0.01</v>
      </c>
      <c r="U183" s="154">
        <v>0.3</v>
      </c>
      <c r="V183" s="155">
        <v>0.24</v>
      </c>
      <c r="W183" s="135"/>
      <c r="X183" s="136"/>
    </row>
    <row r="184" spans="1:24">
      <c r="A184" s="58" t="s">
        <v>313</v>
      </c>
      <c r="B184" s="126" t="s">
        <v>1803</v>
      </c>
      <c r="C184" s="59">
        <v>12721978</v>
      </c>
      <c r="D184" s="57">
        <f t="shared" si="5"/>
        <v>127.21978</v>
      </c>
      <c r="E184" s="63">
        <v>10.72</v>
      </c>
      <c r="F184" s="139">
        <v>31.48</v>
      </c>
      <c r="G184" s="62">
        <v>1263263</v>
      </c>
      <c r="H184" s="57">
        <f t="shared" si="6"/>
        <v>12.632630000000001</v>
      </c>
      <c r="I184" s="63">
        <v>52.88</v>
      </c>
      <c r="J184" s="63">
        <v>79.17</v>
      </c>
      <c r="K184" s="146">
        <v>46.49</v>
      </c>
      <c r="L184" s="63">
        <v>47.38</v>
      </c>
      <c r="M184" s="63">
        <v>48.79</v>
      </c>
      <c r="N184" s="139">
        <v>49.87</v>
      </c>
      <c r="O184" s="146">
        <v>-8.3800000000000008</v>
      </c>
      <c r="P184" s="63">
        <v>1.03</v>
      </c>
      <c r="Q184" s="63">
        <v>4.76</v>
      </c>
      <c r="R184" s="139">
        <v>9.93</v>
      </c>
      <c r="S184" s="153">
        <v>-2.13</v>
      </c>
      <c r="T184" s="154">
        <v>1.1000000000000001</v>
      </c>
      <c r="U184" s="154">
        <v>1.22</v>
      </c>
      <c r="V184" s="155">
        <v>2.15</v>
      </c>
      <c r="W184" s="135"/>
      <c r="X184" s="136"/>
    </row>
    <row r="185" spans="1:24">
      <c r="A185" s="58" t="s">
        <v>314</v>
      </c>
      <c r="B185" s="126" t="s">
        <v>1804</v>
      </c>
      <c r="C185" s="59">
        <v>763561</v>
      </c>
      <c r="D185" s="57">
        <f t="shared" si="5"/>
        <v>7.6356099999999998</v>
      </c>
      <c r="E185" s="63">
        <v>-9.15</v>
      </c>
      <c r="F185" s="139">
        <v>-17.13</v>
      </c>
      <c r="G185" s="62">
        <v>5360</v>
      </c>
      <c r="H185" s="57">
        <f t="shared" si="6"/>
        <v>5.3600000000000002E-2</v>
      </c>
      <c r="I185" s="63">
        <v>-94.28</v>
      </c>
      <c r="J185" s="63"/>
      <c r="K185" s="146">
        <v>38.04</v>
      </c>
      <c r="L185" s="63">
        <v>28.37</v>
      </c>
      <c r="M185" s="63">
        <v>42.89</v>
      </c>
      <c r="N185" s="139">
        <v>37.93</v>
      </c>
      <c r="O185" s="146">
        <v>14.91</v>
      </c>
      <c r="P185" s="63">
        <v>2.88</v>
      </c>
      <c r="Q185" s="63">
        <v>16.75</v>
      </c>
      <c r="R185" s="139">
        <v>0.7</v>
      </c>
      <c r="S185" s="153">
        <v>0.54</v>
      </c>
      <c r="T185" s="154">
        <v>0.19</v>
      </c>
      <c r="U185" s="154">
        <v>0.76</v>
      </c>
      <c r="V185" s="155">
        <v>0.01</v>
      </c>
      <c r="W185" s="135"/>
      <c r="X185" s="136"/>
    </row>
    <row r="186" spans="1:24">
      <c r="A186" s="58" t="s">
        <v>316</v>
      </c>
      <c r="B186" s="126" t="s">
        <v>1806</v>
      </c>
      <c r="C186" s="59">
        <v>516309</v>
      </c>
      <c r="D186" s="57">
        <f t="shared" si="5"/>
        <v>5.1630900000000004</v>
      </c>
      <c r="E186" s="63">
        <v>-14.1</v>
      </c>
      <c r="F186" s="139">
        <v>-3.86</v>
      </c>
      <c r="G186" s="62">
        <v>-1814</v>
      </c>
      <c r="H186" s="57">
        <f t="shared" si="6"/>
        <v>-1.814E-2</v>
      </c>
      <c r="I186" s="63"/>
      <c r="J186" s="63"/>
      <c r="K186" s="146">
        <v>35.51</v>
      </c>
      <c r="L186" s="63">
        <v>36.15</v>
      </c>
      <c r="M186" s="63">
        <v>33.56</v>
      </c>
      <c r="N186" s="139">
        <v>35.340000000000003</v>
      </c>
      <c r="O186" s="146">
        <v>17.559999999999999</v>
      </c>
      <c r="P186" s="63">
        <v>16.54</v>
      </c>
      <c r="Q186" s="63">
        <v>13.86</v>
      </c>
      <c r="R186" s="139">
        <v>-0.35</v>
      </c>
      <c r="S186" s="153">
        <v>0.93</v>
      </c>
      <c r="T186" s="154">
        <v>0.92</v>
      </c>
      <c r="U186" s="154">
        <v>0.46</v>
      </c>
      <c r="V186" s="155">
        <v>-0.34</v>
      </c>
      <c r="W186" s="135"/>
      <c r="X186" s="136"/>
    </row>
    <row r="187" spans="1:24">
      <c r="A187" s="58" t="s">
        <v>317</v>
      </c>
      <c r="B187" s="126" t="s">
        <v>1807</v>
      </c>
      <c r="C187" s="59">
        <v>528666</v>
      </c>
      <c r="D187" s="57">
        <f t="shared" si="5"/>
        <v>5.2866600000000004</v>
      </c>
      <c r="E187" s="63">
        <v>13.03</v>
      </c>
      <c r="F187" s="139">
        <v>11.39</v>
      </c>
      <c r="G187" s="62">
        <v>57163</v>
      </c>
      <c r="H187" s="57">
        <f t="shared" si="6"/>
        <v>0.57162999999999997</v>
      </c>
      <c r="I187" s="63">
        <v>108.24</v>
      </c>
      <c r="J187" s="63">
        <v>53.11</v>
      </c>
      <c r="K187" s="146">
        <v>53.36</v>
      </c>
      <c r="L187" s="63">
        <v>52</v>
      </c>
      <c r="M187" s="63">
        <v>52.6</v>
      </c>
      <c r="N187" s="139">
        <v>49.63</v>
      </c>
      <c r="O187" s="146">
        <v>2.84</v>
      </c>
      <c r="P187" s="63">
        <v>9.65</v>
      </c>
      <c r="Q187" s="63">
        <v>8.99</v>
      </c>
      <c r="R187" s="139">
        <v>10.81</v>
      </c>
      <c r="S187" s="153">
        <v>0.26</v>
      </c>
      <c r="T187" s="154">
        <v>0.2</v>
      </c>
      <c r="U187" s="154">
        <v>0.09</v>
      </c>
      <c r="V187" s="155">
        <v>0.35</v>
      </c>
      <c r="W187" s="135"/>
      <c r="X187" s="136"/>
    </row>
    <row r="188" spans="1:24">
      <c r="A188" s="58" t="s">
        <v>318</v>
      </c>
      <c r="B188" s="126" t="s">
        <v>1808</v>
      </c>
      <c r="C188" s="59">
        <v>455487</v>
      </c>
      <c r="D188" s="57">
        <f t="shared" si="5"/>
        <v>4.5548700000000002</v>
      </c>
      <c r="E188" s="63">
        <v>-16.04</v>
      </c>
      <c r="F188" s="139">
        <v>34.340000000000003</v>
      </c>
      <c r="G188" s="62">
        <v>53307</v>
      </c>
      <c r="H188" s="57">
        <f t="shared" si="6"/>
        <v>0.53307000000000004</v>
      </c>
      <c r="I188" s="63">
        <v>-35.82</v>
      </c>
      <c r="J188" s="63">
        <v>300.91000000000003</v>
      </c>
      <c r="K188" s="146">
        <v>45.56</v>
      </c>
      <c r="L188" s="63">
        <v>29.69</v>
      </c>
      <c r="M188" s="63">
        <v>29.98</v>
      </c>
      <c r="N188" s="139">
        <v>33.07</v>
      </c>
      <c r="O188" s="146">
        <v>26.88</v>
      </c>
      <c r="P188" s="63">
        <v>5.75</v>
      </c>
      <c r="Q188" s="63">
        <v>-2.52</v>
      </c>
      <c r="R188" s="139">
        <v>11.7</v>
      </c>
      <c r="S188" s="153">
        <v>2.31</v>
      </c>
      <c r="T188" s="154">
        <v>0.38</v>
      </c>
      <c r="U188" s="154">
        <v>0.15</v>
      </c>
      <c r="V188" s="155">
        <v>0.56999999999999995</v>
      </c>
      <c r="W188" s="135"/>
      <c r="X188" s="136"/>
    </row>
    <row r="189" spans="1:24">
      <c r="A189" s="58" t="s">
        <v>319</v>
      </c>
      <c r="B189" s="126" t="s">
        <v>1809</v>
      </c>
      <c r="C189" s="59">
        <v>2555806</v>
      </c>
      <c r="D189" s="57">
        <f t="shared" si="5"/>
        <v>25.558060000000001</v>
      </c>
      <c r="E189" s="63">
        <v>0.65</v>
      </c>
      <c r="F189" s="139">
        <v>1.33</v>
      </c>
      <c r="G189" s="62">
        <v>500979</v>
      </c>
      <c r="H189" s="57">
        <f t="shared" si="6"/>
        <v>5.0097899999999997</v>
      </c>
      <c r="I189" s="63">
        <v>16.190000000000001</v>
      </c>
      <c r="J189" s="63">
        <v>5.16</v>
      </c>
      <c r="K189" s="146">
        <v>31.43</v>
      </c>
      <c r="L189" s="63">
        <v>32.619999999999997</v>
      </c>
      <c r="M189" s="63">
        <v>30.14</v>
      </c>
      <c r="N189" s="139">
        <v>33.909999999999997</v>
      </c>
      <c r="O189" s="146">
        <v>17.87</v>
      </c>
      <c r="P189" s="63">
        <v>19.75</v>
      </c>
      <c r="Q189" s="63">
        <v>17.55</v>
      </c>
      <c r="R189" s="139">
        <v>19.600000000000001</v>
      </c>
      <c r="S189" s="153">
        <v>1.47</v>
      </c>
      <c r="T189" s="154">
        <v>1.64</v>
      </c>
      <c r="U189" s="154">
        <v>1.55</v>
      </c>
      <c r="V189" s="155">
        <v>1.65</v>
      </c>
      <c r="W189" s="135"/>
      <c r="X189" s="136"/>
    </row>
    <row r="190" spans="1:24">
      <c r="A190" s="58" t="s">
        <v>320</v>
      </c>
      <c r="B190" s="126" t="s">
        <v>1810</v>
      </c>
      <c r="C190" s="59">
        <v>331846</v>
      </c>
      <c r="D190" s="57">
        <f t="shared" si="5"/>
        <v>3.31846</v>
      </c>
      <c r="E190" s="63">
        <v>1.99</v>
      </c>
      <c r="F190" s="139">
        <v>6.04</v>
      </c>
      <c r="G190" s="62">
        <v>19698</v>
      </c>
      <c r="H190" s="57">
        <f t="shared" si="6"/>
        <v>0.19697999999999999</v>
      </c>
      <c r="I190" s="63"/>
      <c r="J190" s="63">
        <v>102.56</v>
      </c>
      <c r="K190" s="146">
        <v>13.08</v>
      </c>
      <c r="L190" s="63">
        <v>12.21</v>
      </c>
      <c r="M190" s="63">
        <v>14.58</v>
      </c>
      <c r="N190" s="139">
        <v>20.16</v>
      </c>
      <c r="O190" s="146">
        <v>0.88</v>
      </c>
      <c r="P190" s="63">
        <v>-4.9000000000000004</v>
      </c>
      <c r="Q190" s="63">
        <v>0.56999999999999995</v>
      </c>
      <c r="R190" s="139">
        <v>5.94</v>
      </c>
      <c r="S190" s="153">
        <v>0.09</v>
      </c>
      <c r="T190" s="154">
        <v>-0.06</v>
      </c>
      <c r="U190" s="154">
        <v>0.1</v>
      </c>
      <c r="V190" s="155">
        <v>0.3</v>
      </c>
      <c r="W190" s="135"/>
      <c r="X190" s="136"/>
    </row>
    <row r="191" spans="1:24">
      <c r="A191" s="58" t="s">
        <v>323</v>
      </c>
      <c r="B191" s="126" t="s">
        <v>1813</v>
      </c>
      <c r="C191" s="59">
        <v>148742</v>
      </c>
      <c r="D191" s="57">
        <f t="shared" si="5"/>
        <v>1.48742</v>
      </c>
      <c r="E191" s="63">
        <v>-9.4700000000000006</v>
      </c>
      <c r="F191" s="139">
        <v>-6.7</v>
      </c>
      <c r="G191" s="62">
        <v>33396</v>
      </c>
      <c r="H191" s="57">
        <f t="shared" si="6"/>
        <v>0.33395999999999998</v>
      </c>
      <c r="I191" s="63">
        <v>-33.49</v>
      </c>
      <c r="J191" s="63">
        <v>-56.91</v>
      </c>
      <c r="K191" s="146">
        <v>67.61</v>
      </c>
      <c r="L191" s="63">
        <v>68</v>
      </c>
      <c r="M191" s="63">
        <v>68.13</v>
      </c>
      <c r="N191" s="139">
        <v>68.95</v>
      </c>
      <c r="O191" s="146">
        <v>26.16</v>
      </c>
      <c r="P191" s="63">
        <v>31.14</v>
      </c>
      <c r="Q191" s="63">
        <v>16.2</v>
      </c>
      <c r="R191" s="139">
        <v>22.45</v>
      </c>
      <c r="S191" s="153">
        <v>0.5</v>
      </c>
      <c r="T191" s="154">
        <v>0.7</v>
      </c>
      <c r="U191" s="154">
        <v>0.47</v>
      </c>
      <c r="V191" s="155">
        <v>0.2</v>
      </c>
      <c r="W191" s="135"/>
      <c r="X191" s="136"/>
    </row>
    <row r="192" spans="1:24">
      <c r="A192" s="58" t="s">
        <v>326</v>
      </c>
      <c r="B192" s="126" t="s">
        <v>1816</v>
      </c>
      <c r="C192" s="59">
        <v>203247</v>
      </c>
      <c r="D192" s="57">
        <f t="shared" si="5"/>
        <v>2.03247</v>
      </c>
      <c r="E192" s="63">
        <v>27.14</v>
      </c>
      <c r="F192" s="139">
        <v>-1.38</v>
      </c>
      <c r="G192" s="62">
        <v>61220</v>
      </c>
      <c r="H192" s="57">
        <f t="shared" si="6"/>
        <v>0.61219999999999997</v>
      </c>
      <c r="I192" s="63">
        <v>41.94</v>
      </c>
      <c r="J192" s="63">
        <v>-31.8</v>
      </c>
      <c r="K192" s="146">
        <v>66.959999999999994</v>
      </c>
      <c r="L192" s="63">
        <v>70.260000000000005</v>
      </c>
      <c r="M192" s="63">
        <v>71.62</v>
      </c>
      <c r="N192" s="139">
        <v>76.52</v>
      </c>
      <c r="O192" s="146">
        <v>34.56</v>
      </c>
      <c r="P192" s="63">
        <v>21.17</v>
      </c>
      <c r="Q192" s="63">
        <v>28.14</v>
      </c>
      <c r="R192" s="139">
        <v>30.12</v>
      </c>
      <c r="S192" s="153">
        <v>0.48</v>
      </c>
      <c r="T192" s="154">
        <v>0.76</v>
      </c>
      <c r="U192" s="154">
        <v>0.81</v>
      </c>
      <c r="V192" s="155">
        <v>0.57999999999999996</v>
      </c>
      <c r="W192" s="135"/>
      <c r="X192" s="136"/>
    </row>
    <row r="193" spans="1:24">
      <c r="A193" s="58" t="s">
        <v>328</v>
      </c>
      <c r="B193" s="126" t="s">
        <v>1818</v>
      </c>
      <c r="C193" s="59">
        <v>1123164</v>
      </c>
      <c r="D193" s="57">
        <f t="shared" si="5"/>
        <v>11.231640000000001</v>
      </c>
      <c r="E193" s="63">
        <v>10.56</v>
      </c>
      <c r="F193" s="139">
        <v>70.28</v>
      </c>
      <c r="G193" s="62">
        <v>191603</v>
      </c>
      <c r="H193" s="57">
        <f t="shared" si="6"/>
        <v>1.9160299999999999</v>
      </c>
      <c r="I193" s="63">
        <v>52.65</v>
      </c>
      <c r="J193" s="63">
        <v>388.77</v>
      </c>
      <c r="K193" s="146">
        <v>37.61</v>
      </c>
      <c r="L193" s="63">
        <v>37.479999999999997</v>
      </c>
      <c r="M193" s="63">
        <v>35.090000000000003</v>
      </c>
      <c r="N193" s="139">
        <v>40.75</v>
      </c>
      <c r="O193" s="146">
        <v>7.53</v>
      </c>
      <c r="P193" s="63">
        <v>6.17</v>
      </c>
      <c r="Q193" s="63">
        <v>4.17</v>
      </c>
      <c r="R193" s="139">
        <v>17.059999999999999</v>
      </c>
      <c r="S193" s="153">
        <v>0.05</v>
      </c>
      <c r="T193" s="154">
        <v>7.0000000000000007E-2</v>
      </c>
      <c r="U193" s="154">
        <v>0.04</v>
      </c>
      <c r="V193" s="155">
        <v>0.2</v>
      </c>
      <c r="W193" s="135"/>
      <c r="X193" s="136"/>
    </row>
    <row r="194" spans="1:24">
      <c r="A194" s="58" t="s">
        <v>329</v>
      </c>
      <c r="B194" s="126" t="s">
        <v>1819</v>
      </c>
      <c r="C194" s="59">
        <v>3419098</v>
      </c>
      <c r="D194" s="57">
        <f t="shared" si="5"/>
        <v>34.190980000000003</v>
      </c>
      <c r="E194" s="63">
        <v>7.8</v>
      </c>
      <c r="F194" s="139">
        <v>-25.24</v>
      </c>
      <c r="G194" s="62">
        <v>143398</v>
      </c>
      <c r="H194" s="57">
        <f t="shared" si="6"/>
        <v>1.43398</v>
      </c>
      <c r="I194" s="63">
        <v>-59.76</v>
      </c>
      <c r="J194" s="63">
        <v>-67.55</v>
      </c>
      <c r="K194" s="146">
        <v>59.85</v>
      </c>
      <c r="L194" s="63">
        <v>58.66</v>
      </c>
      <c r="M194" s="63">
        <v>57.9</v>
      </c>
      <c r="N194" s="139">
        <v>41.62</v>
      </c>
      <c r="O194" s="146">
        <v>36.78</v>
      </c>
      <c r="P194" s="63">
        <v>36.33</v>
      </c>
      <c r="Q194" s="63">
        <v>32.409999999999997</v>
      </c>
      <c r="R194" s="139">
        <v>4.1900000000000004</v>
      </c>
      <c r="S194" s="153">
        <v>4.51</v>
      </c>
      <c r="T194" s="154">
        <v>4.78</v>
      </c>
      <c r="U194" s="154">
        <v>4.7</v>
      </c>
      <c r="V194" s="155">
        <v>1.51</v>
      </c>
      <c r="W194" s="135"/>
      <c r="X194" s="136"/>
    </row>
    <row r="195" spans="1:24">
      <c r="A195" s="58" t="s">
        <v>332</v>
      </c>
      <c r="B195" s="126" t="s">
        <v>1822</v>
      </c>
      <c r="C195" s="59">
        <v>12024543</v>
      </c>
      <c r="D195" s="57">
        <f t="shared" si="5"/>
        <v>120.24543</v>
      </c>
      <c r="E195" s="63">
        <v>5.59</v>
      </c>
      <c r="F195" s="139">
        <v>-3.18</v>
      </c>
      <c r="G195" s="62">
        <v>468974</v>
      </c>
      <c r="H195" s="57">
        <f t="shared" si="6"/>
        <v>4.6897399999999996</v>
      </c>
      <c r="I195" s="63"/>
      <c r="J195" s="63">
        <v>34.909999999999997</v>
      </c>
      <c r="K195" s="146">
        <v>-0.71</v>
      </c>
      <c r="L195" s="63">
        <v>11.04</v>
      </c>
      <c r="M195" s="63">
        <v>12.93</v>
      </c>
      <c r="N195" s="139">
        <v>14.73</v>
      </c>
      <c r="O195" s="146">
        <v>-11.98</v>
      </c>
      <c r="P195" s="63">
        <v>1.06</v>
      </c>
      <c r="Q195" s="63">
        <v>2.44</v>
      </c>
      <c r="R195" s="139">
        <v>3.9</v>
      </c>
      <c r="S195" s="153">
        <v>-0.28999999999999998</v>
      </c>
      <c r="T195" s="154">
        <v>0</v>
      </c>
      <c r="U195" s="154">
        <v>0.11</v>
      </c>
      <c r="V195" s="155">
        <v>0.2</v>
      </c>
      <c r="W195" s="135"/>
      <c r="X195" s="136"/>
    </row>
    <row r="196" spans="1:24">
      <c r="A196" s="58" t="s">
        <v>333</v>
      </c>
      <c r="B196" s="126" t="s">
        <v>1823</v>
      </c>
      <c r="C196" s="59">
        <v>1488</v>
      </c>
      <c r="D196" s="57">
        <f t="shared" si="5"/>
        <v>1.4880000000000001E-2</v>
      </c>
      <c r="E196" s="63">
        <v>-21.27</v>
      </c>
      <c r="F196" s="139">
        <v>-97.65</v>
      </c>
      <c r="G196" s="62">
        <v>-13927</v>
      </c>
      <c r="H196" s="57">
        <f t="shared" si="6"/>
        <v>-0.13927</v>
      </c>
      <c r="I196" s="63"/>
      <c r="J196" s="63"/>
      <c r="K196" s="146">
        <v>-3.86</v>
      </c>
      <c r="L196" s="63">
        <v>0.03</v>
      </c>
      <c r="M196" s="63">
        <v>1.62</v>
      </c>
      <c r="N196" s="139">
        <v>-21.57</v>
      </c>
      <c r="O196" s="146">
        <v>-767.23</v>
      </c>
      <c r="P196" s="63">
        <v>-16.440000000000001</v>
      </c>
      <c r="Q196" s="63">
        <v>-18.78</v>
      </c>
      <c r="R196" s="139">
        <v>-935.95</v>
      </c>
      <c r="S196" s="153">
        <v>-0.31</v>
      </c>
      <c r="T196" s="154">
        <v>-0.14000000000000001</v>
      </c>
      <c r="U196" s="154">
        <v>-0.02</v>
      </c>
      <c r="V196" s="155">
        <v>-0.64</v>
      </c>
      <c r="W196" s="135"/>
      <c r="X196" s="136"/>
    </row>
    <row r="197" spans="1:24">
      <c r="A197" s="58" t="s">
        <v>334</v>
      </c>
      <c r="B197" s="126" t="s">
        <v>1824</v>
      </c>
      <c r="C197" s="59">
        <v>878212</v>
      </c>
      <c r="D197" s="57">
        <f t="shared" si="5"/>
        <v>8.7821200000000008</v>
      </c>
      <c r="E197" s="63">
        <v>21.56</v>
      </c>
      <c r="F197" s="139">
        <v>9.01</v>
      </c>
      <c r="G197" s="62">
        <v>115559</v>
      </c>
      <c r="H197" s="57">
        <f t="shared" si="6"/>
        <v>1.1555899999999999</v>
      </c>
      <c r="I197" s="63">
        <v>81.099999999999994</v>
      </c>
      <c r="J197" s="63"/>
      <c r="K197" s="146">
        <v>24.89</v>
      </c>
      <c r="L197" s="63">
        <v>25.88</v>
      </c>
      <c r="M197" s="63">
        <v>28.23</v>
      </c>
      <c r="N197" s="139">
        <v>35.07</v>
      </c>
      <c r="O197" s="146">
        <v>2.4300000000000002</v>
      </c>
      <c r="P197" s="63">
        <v>6.19</v>
      </c>
      <c r="Q197" s="63">
        <v>8.0500000000000007</v>
      </c>
      <c r="R197" s="139">
        <v>13.16</v>
      </c>
      <c r="S197" s="153">
        <v>-0.08</v>
      </c>
      <c r="T197" s="154">
        <v>-0.06</v>
      </c>
      <c r="U197" s="154">
        <v>0.15</v>
      </c>
      <c r="V197" s="155">
        <v>-0.13</v>
      </c>
      <c r="W197" s="135"/>
      <c r="X197" s="136"/>
    </row>
    <row r="198" spans="1:24">
      <c r="A198" s="58" t="s">
        <v>335</v>
      </c>
      <c r="B198" s="126" t="s">
        <v>1825</v>
      </c>
      <c r="C198" s="59">
        <v>6217026</v>
      </c>
      <c r="D198" s="57">
        <f t="shared" si="5"/>
        <v>62.170259999999999</v>
      </c>
      <c r="E198" s="63">
        <v>301.92</v>
      </c>
      <c r="F198" s="139">
        <v>-63.31</v>
      </c>
      <c r="G198" s="62">
        <v>1602851</v>
      </c>
      <c r="H198" s="57">
        <f t="shared" si="6"/>
        <v>16.028510000000001</v>
      </c>
      <c r="I198" s="63">
        <v>436.15</v>
      </c>
      <c r="J198" s="63">
        <v>-67.37</v>
      </c>
      <c r="K198" s="146">
        <v>46.54</v>
      </c>
      <c r="L198" s="63">
        <v>48.16</v>
      </c>
      <c r="M198" s="63">
        <v>33.96</v>
      </c>
      <c r="N198" s="139">
        <v>31.43</v>
      </c>
      <c r="O198" s="146">
        <v>36.04</v>
      </c>
      <c r="P198" s="63">
        <v>38.93</v>
      </c>
      <c r="Q198" s="63">
        <v>29.71</v>
      </c>
      <c r="R198" s="139">
        <v>25.78</v>
      </c>
      <c r="S198" s="153">
        <v>1.9</v>
      </c>
      <c r="T198" s="154">
        <v>3</v>
      </c>
      <c r="U198" s="154">
        <v>9.1999999999999993</v>
      </c>
      <c r="V198" s="155">
        <v>2.98</v>
      </c>
      <c r="W198" s="135"/>
      <c r="X198" s="136"/>
    </row>
    <row r="199" spans="1:24">
      <c r="A199" s="58" t="s">
        <v>336</v>
      </c>
      <c r="B199" s="126" t="s">
        <v>1826</v>
      </c>
      <c r="C199" s="59">
        <v>621646</v>
      </c>
      <c r="D199" s="57">
        <f t="shared" ref="D199:D262" si="7">C199/100000</f>
        <v>6.2164599999999997</v>
      </c>
      <c r="E199" s="63">
        <v>3.01</v>
      </c>
      <c r="F199" s="139">
        <v>-7.0000000000000007E-2</v>
      </c>
      <c r="G199" s="62">
        <v>-3776</v>
      </c>
      <c r="H199" s="57">
        <f t="shared" ref="H199:H262" si="8">G199/100000</f>
        <v>-3.7760000000000002E-2</v>
      </c>
      <c r="I199" s="63"/>
      <c r="J199" s="63"/>
      <c r="K199" s="146">
        <v>15.32</v>
      </c>
      <c r="L199" s="63">
        <v>15.36</v>
      </c>
      <c r="M199" s="63">
        <v>14.88</v>
      </c>
      <c r="N199" s="139">
        <v>17.59</v>
      </c>
      <c r="O199" s="146">
        <v>-5.97</v>
      </c>
      <c r="P199" s="63">
        <v>-2.0699999999999998</v>
      </c>
      <c r="Q199" s="63">
        <v>-4.18</v>
      </c>
      <c r="R199" s="139">
        <v>-0.61</v>
      </c>
      <c r="S199" s="153">
        <v>-0.08</v>
      </c>
      <c r="T199" s="154">
        <v>0.02</v>
      </c>
      <c r="U199" s="154">
        <v>0.01</v>
      </c>
      <c r="V199" s="155">
        <v>-0.05</v>
      </c>
      <c r="W199" s="135"/>
      <c r="X199" s="136"/>
    </row>
    <row r="200" spans="1:24">
      <c r="A200" s="66" t="s">
        <v>337</v>
      </c>
      <c r="B200" s="118" t="s">
        <v>1827</v>
      </c>
      <c r="C200" s="68">
        <v>1264741</v>
      </c>
      <c r="D200" s="57">
        <f t="shared" si="7"/>
        <v>12.647410000000001</v>
      </c>
      <c r="E200" s="72">
        <v>1.99</v>
      </c>
      <c r="F200" s="140">
        <v>4.66</v>
      </c>
      <c r="G200" s="71">
        <v>23642</v>
      </c>
      <c r="H200" s="57">
        <f t="shared" si="8"/>
        <v>0.23641999999999999</v>
      </c>
      <c r="I200" s="72"/>
      <c r="J200" s="72"/>
      <c r="K200" s="147">
        <v>24.13</v>
      </c>
      <c r="L200" s="72">
        <v>24.93</v>
      </c>
      <c r="M200" s="72">
        <v>22.88</v>
      </c>
      <c r="N200" s="140">
        <v>26.46</v>
      </c>
      <c r="O200" s="147">
        <v>-0.92</v>
      </c>
      <c r="P200" s="72">
        <v>0.92</v>
      </c>
      <c r="Q200" s="72">
        <v>-2.74</v>
      </c>
      <c r="R200" s="140">
        <v>1.87</v>
      </c>
      <c r="S200" s="156">
        <v>-0.04</v>
      </c>
      <c r="T200" s="157">
        <v>0.03</v>
      </c>
      <c r="U200" s="157">
        <v>-0.04</v>
      </c>
      <c r="V200" s="158">
        <v>0.12</v>
      </c>
      <c r="W200" s="135"/>
      <c r="X200" s="136"/>
    </row>
    <row r="201" spans="1:24">
      <c r="A201" s="58" t="s">
        <v>340</v>
      </c>
      <c r="B201" s="126" t="s">
        <v>1830</v>
      </c>
      <c r="C201" s="59">
        <v>713929</v>
      </c>
      <c r="D201" s="57">
        <f t="shared" si="7"/>
        <v>7.1392899999999999</v>
      </c>
      <c r="E201" s="63">
        <v>1.1100000000000001</v>
      </c>
      <c r="F201" s="139">
        <v>13.16</v>
      </c>
      <c r="G201" s="62">
        <v>116049</v>
      </c>
      <c r="H201" s="57">
        <f t="shared" si="8"/>
        <v>1.16049</v>
      </c>
      <c r="I201" s="63">
        <v>8.17</v>
      </c>
      <c r="J201" s="63">
        <v>64.38</v>
      </c>
      <c r="K201" s="146">
        <v>35.15</v>
      </c>
      <c r="L201" s="63">
        <v>32.57</v>
      </c>
      <c r="M201" s="63">
        <v>33.58</v>
      </c>
      <c r="N201" s="139">
        <v>35.89</v>
      </c>
      <c r="O201" s="146">
        <v>8.16</v>
      </c>
      <c r="P201" s="63">
        <v>9.49</v>
      </c>
      <c r="Q201" s="63">
        <v>11.04</v>
      </c>
      <c r="R201" s="139">
        <v>16.25</v>
      </c>
      <c r="S201" s="153">
        <v>0.45</v>
      </c>
      <c r="T201" s="154">
        <v>0.63</v>
      </c>
      <c r="U201" s="154">
        <v>0.81</v>
      </c>
      <c r="V201" s="155">
        <v>1.34</v>
      </c>
      <c r="W201" s="135"/>
      <c r="X201" s="136"/>
    </row>
    <row r="202" spans="1:24">
      <c r="A202" s="58" t="s">
        <v>341</v>
      </c>
      <c r="B202" s="126" t="s">
        <v>1831</v>
      </c>
      <c r="C202" s="59">
        <v>42088</v>
      </c>
      <c r="D202" s="57">
        <f t="shared" si="7"/>
        <v>0.42087999999999998</v>
      </c>
      <c r="E202" s="63">
        <v>5.95</v>
      </c>
      <c r="F202" s="139">
        <v>0.45</v>
      </c>
      <c r="G202" s="62">
        <v>-6814</v>
      </c>
      <c r="H202" s="57">
        <f t="shared" si="8"/>
        <v>-6.8140000000000006E-2</v>
      </c>
      <c r="I202" s="63"/>
      <c r="J202" s="63"/>
      <c r="K202" s="146">
        <v>43.89</v>
      </c>
      <c r="L202" s="63">
        <v>49.75</v>
      </c>
      <c r="M202" s="63">
        <v>53.35</v>
      </c>
      <c r="N202" s="139">
        <v>51.86</v>
      </c>
      <c r="O202" s="146">
        <v>-62.73</v>
      </c>
      <c r="P202" s="63">
        <v>-30.7</v>
      </c>
      <c r="Q202" s="63">
        <v>-40.74</v>
      </c>
      <c r="R202" s="139">
        <v>-16.190000000000001</v>
      </c>
      <c r="S202" s="153">
        <v>-0.14000000000000001</v>
      </c>
      <c r="T202" s="154">
        <v>-0.09</v>
      </c>
      <c r="U202" s="154">
        <v>0.63</v>
      </c>
      <c r="V202" s="155">
        <v>-7.0000000000000007E-2</v>
      </c>
      <c r="W202" s="135"/>
      <c r="X202" s="136"/>
    </row>
    <row r="203" spans="1:24">
      <c r="A203" s="58" t="s">
        <v>342</v>
      </c>
      <c r="B203" s="126" t="s">
        <v>1832</v>
      </c>
      <c r="C203" s="59">
        <v>11280962</v>
      </c>
      <c r="D203" s="57">
        <f t="shared" si="7"/>
        <v>112.80962</v>
      </c>
      <c r="E203" s="63">
        <v>7.44</v>
      </c>
      <c r="F203" s="139">
        <v>9.24</v>
      </c>
      <c r="G203" s="62">
        <v>889711</v>
      </c>
      <c r="H203" s="57">
        <f t="shared" si="8"/>
        <v>8.8971099999999996</v>
      </c>
      <c r="I203" s="63">
        <v>136.41</v>
      </c>
      <c r="J203" s="63">
        <v>113.4</v>
      </c>
      <c r="K203" s="146">
        <v>17.420000000000002</v>
      </c>
      <c r="L203" s="63">
        <v>15.32</v>
      </c>
      <c r="M203" s="63">
        <v>18.71</v>
      </c>
      <c r="N203" s="139">
        <v>20.97</v>
      </c>
      <c r="O203" s="146">
        <v>4.2699999999999996</v>
      </c>
      <c r="P203" s="63">
        <v>1.61</v>
      </c>
      <c r="Q203" s="63">
        <v>4.8</v>
      </c>
      <c r="R203" s="139">
        <v>7.89</v>
      </c>
      <c r="S203" s="153">
        <v>0.31</v>
      </c>
      <c r="T203" s="154">
        <v>-0.02</v>
      </c>
      <c r="U203" s="154">
        <v>0.12</v>
      </c>
      <c r="V203" s="155">
        <v>0.42</v>
      </c>
      <c r="W203" s="135"/>
      <c r="X203" s="136"/>
    </row>
    <row r="204" spans="1:24">
      <c r="A204" s="58" t="s">
        <v>343</v>
      </c>
      <c r="B204" s="126" t="s">
        <v>1833</v>
      </c>
      <c r="C204" s="59">
        <v>5458140</v>
      </c>
      <c r="D204" s="57">
        <f t="shared" si="7"/>
        <v>54.581400000000002</v>
      </c>
      <c r="E204" s="63">
        <v>-4.9000000000000004</v>
      </c>
      <c r="F204" s="139">
        <v>9.59</v>
      </c>
      <c r="G204" s="62">
        <v>47285</v>
      </c>
      <c r="H204" s="57">
        <f t="shared" si="8"/>
        <v>0.47284999999999999</v>
      </c>
      <c r="I204" s="63">
        <v>-51.94</v>
      </c>
      <c r="J204" s="63"/>
      <c r="K204" s="146">
        <v>5.97</v>
      </c>
      <c r="L204" s="63">
        <v>1.64</v>
      </c>
      <c r="M204" s="63">
        <v>2.66</v>
      </c>
      <c r="N204" s="139">
        <v>10.050000000000001</v>
      </c>
      <c r="O204" s="146">
        <v>-2.64</v>
      </c>
      <c r="P204" s="63">
        <v>-7.99</v>
      </c>
      <c r="Q204" s="63">
        <v>-7.19</v>
      </c>
      <c r="R204" s="139">
        <v>0.87</v>
      </c>
      <c r="S204" s="153">
        <v>-0.15</v>
      </c>
      <c r="T204" s="154">
        <v>-0.34</v>
      </c>
      <c r="U204" s="154">
        <v>-0.17</v>
      </c>
      <c r="V204" s="155">
        <v>0.14000000000000001</v>
      </c>
      <c r="W204" s="135"/>
      <c r="X204" s="136"/>
    </row>
    <row r="205" spans="1:24">
      <c r="A205" s="58" t="s">
        <v>344</v>
      </c>
      <c r="B205" s="126" t="s">
        <v>1834</v>
      </c>
      <c r="C205" s="59">
        <v>861231</v>
      </c>
      <c r="D205" s="57">
        <f t="shared" si="7"/>
        <v>8.6123100000000008</v>
      </c>
      <c r="E205" s="63">
        <v>-13.83</v>
      </c>
      <c r="F205" s="139">
        <v>5.43</v>
      </c>
      <c r="G205" s="62">
        <v>9363</v>
      </c>
      <c r="H205" s="57">
        <f t="shared" si="8"/>
        <v>9.3630000000000005E-2</v>
      </c>
      <c r="I205" s="63">
        <v>88.92</v>
      </c>
      <c r="J205" s="63"/>
      <c r="K205" s="146">
        <v>9.0399999999999991</v>
      </c>
      <c r="L205" s="63">
        <v>7.38</v>
      </c>
      <c r="M205" s="63">
        <v>6.87</v>
      </c>
      <c r="N205" s="139">
        <v>6.89</v>
      </c>
      <c r="O205" s="146">
        <v>-2.48</v>
      </c>
      <c r="P205" s="63">
        <v>0.75</v>
      </c>
      <c r="Q205" s="63">
        <v>0.95</v>
      </c>
      <c r="R205" s="139">
        <v>1.0900000000000001</v>
      </c>
      <c r="S205" s="153">
        <v>-0.28000000000000003</v>
      </c>
      <c r="T205" s="154">
        <v>0.51</v>
      </c>
      <c r="U205" s="154">
        <v>0.16</v>
      </c>
      <c r="V205" s="155">
        <v>-0.2</v>
      </c>
      <c r="W205" s="135"/>
      <c r="X205" s="136"/>
    </row>
    <row r="206" spans="1:24">
      <c r="A206" s="58" t="s">
        <v>345</v>
      </c>
      <c r="B206" s="126" t="s">
        <v>1835</v>
      </c>
      <c r="C206" s="59">
        <v>19725776</v>
      </c>
      <c r="D206" s="57">
        <f t="shared" si="7"/>
        <v>197.25775999999999</v>
      </c>
      <c r="E206" s="63">
        <v>1.94</v>
      </c>
      <c r="F206" s="139">
        <v>6.71</v>
      </c>
      <c r="G206" s="62">
        <v>599870</v>
      </c>
      <c r="H206" s="57">
        <f t="shared" si="8"/>
        <v>5.9987000000000004</v>
      </c>
      <c r="I206" s="63"/>
      <c r="J206" s="63">
        <v>-48.01</v>
      </c>
      <c r="K206" s="146">
        <v>12.24</v>
      </c>
      <c r="L206" s="63">
        <v>12.46</v>
      </c>
      <c r="M206" s="63">
        <v>13.41</v>
      </c>
      <c r="N206" s="139">
        <v>16.22</v>
      </c>
      <c r="O206" s="146">
        <v>-1.01</v>
      </c>
      <c r="P206" s="63">
        <v>-1.06</v>
      </c>
      <c r="Q206" s="63">
        <v>-0.51</v>
      </c>
      <c r="R206" s="139">
        <v>3.04</v>
      </c>
      <c r="S206" s="153">
        <v>0</v>
      </c>
      <c r="T206" s="154">
        <v>0.11</v>
      </c>
      <c r="U206" s="154">
        <v>0.68</v>
      </c>
      <c r="V206" s="155">
        <v>0.3</v>
      </c>
      <c r="W206" s="135"/>
      <c r="X206" s="136"/>
    </row>
    <row r="207" spans="1:24">
      <c r="A207" s="58" t="s">
        <v>346</v>
      </c>
      <c r="B207" s="126" t="s">
        <v>1836</v>
      </c>
      <c r="C207" s="59">
        <v>12308120</v>
      </c>
      <c r="D207" s="57">
        <f t="shared" si="7"/>
        <v>123.0812</v>
      </c>
      <c r="E207" s="63">
        <v>-8.1999999999999993</v>
      </c>
      <c r="F207" s="139">
        <v>5.8</v>
      </c>
      <c r="G207" s="62">
        <v>352009</v>
      </c>
      <c r="H207" s="57">
        <f t="shared" si="8"/>
        <v>3.5200900000000002</v>
      </c>
      <c r="I207" s="63"/>
      <c r="J207" s="63"/>
      <c r="K207" s="146">
        <v>6.44</v>
      </c>
      <c r="L207" s="63">
        <v>8.58</v>
      </c>
      <c r="M207" s="63">
        <v>10.72</v>
      </c>
      <c r="N207" s="139">
        <v>12.82</v>
      </c>
      <c r="O207" s="146">
        <v>-3.59</v>
      </c>
      <c r="P207" s="63">
        <v>-0.53</v>
      </c>
      <c r="Q207" s="63">
        <v>1.1200000000000001</v>
      </c>
      <c r="R207" s="139">
        <v>2.86</v>
      </c>
      <c r="S207" s="153">
        <v>-0.48</v>
      </c>
      <c r="T207" s="154">
        <v>-0.25</v>
      </c>
      <c r="U207" s="154">
        <v>-0.09</v>
      </c>
      <c r="V207" s="155">
        <v>0.04</v>
      </c>
      <c r="W207" s="135"/>
      <c r="X207" s="136"/>
    </row>
    <row r="208" spans="1:24">
      <c r="A208" s="58" t="s">
        <v>347</v>
      </c>
      <c r="B208" s="126" t="s">
        <v>1837</v>
      </c>
      <c r="C208" s="59">
        <v>88394248</v>
      </c>
      <c r="D208" s="57">
        <f t="shared" si="7"/>
        <v>883.94248000000005</v>
      </c>
      <c r="E208" s="63">
        <v>-7.32</v>
      </c>
      <c r="F208" s="139">
        <v>0.19</v>
      </c>
      <c r="G208" s="62">
        <v>2667698</v>
      </c>
      <c r="H208" s="57">
        <f t="shared" si="8"/>
        <v>26.67698</v>
      </c>
      <c r="I208" s="63"/>
      <c r="J208" s="63">
        <v>1680.27</v>
      </c>
      <c r="K208" s="146">
        <v>3.71</v>
      </c>
      <c r="L208" s="63">
        <v>5.03</v>
      </c>
      <c r="M208" s="63">
        <v>3.06</v>
      </c>
      <c r="N208" s="139">
        <v>6.66</v>
      </c>
      <c r="O208" s="146">
        <v>-0.03</v>
      </c>
      <c r="P208" s="63">
        <v>1.51</v>
      </c>
      <c r="Q208" s="63">
        <v>-0.56000000000000005</v>
      </c>
      <c r="R208" s="139">
        <v>3.02</v>
      </c>
      <c r="S208" s="153">
        <v>-0.05</v>
      </c>
      <c r="T208" s="154">
        <v>0.06</v>
      </c>
      <c r="U208" s="154">
        <v>-0.04</v>
      </c>
      <c r="V208" s="155">
        <v>0.13</v>
      </c>
      <c r="W208" s="135"/>
      <c r="X208" s="136"/>
    </row>
    <row r="209" spans="1:24">
      <c r="A209" s="58" t="s">
        <v>348</v>
      </c>
      <c r="B209" s="126" t="s">
        <v>1838</v>
      </c>
      <c r="C209" s="59">
        <v>16510140</v>
      </c>
      <c r="D209" s="57">
        <f t="shared" si="7"/>
        <v>165.10140000000001</v>
      </c>
      <c r="E209" s="63">
        <v>19.149999999999999</v>
      </c>
      <c r="F209" s="139">
        <v>7.36</v>
      </c>
      <c r="G209" s="62">
        <v>1678056</v>
      </c>
      <c r="H209" s="57">
        <f t="shared" si="8"/>
        <v>16.780560000000001</v>
      </c>
      <c r="I209" s="63">
        <v>30.1</v>
      </c>
      <c r="J209" s="63">
        <v>12.37</v>
      </c>
      <c r="K209" s="146">
        <v>15.1</v>
      </c>
      <c r="L209" s="63">
        <v>12.98</v>
      </c>
      <c r="M209" s="63">
        <v>13.79</v>
      </c>
      <c r="N209" s="139">
        <v>14.97</v>
      </c>
      <c r="O209" s="146">
        <v>10.74</v>
      </c>
      <c r="P209" s="63">
        <v>8.86</v>
      </c>
      <c r="Q209" s="63">
        <v>9.7200000000000006</v>
      </c>
      <c r="R209" s="139">
        <v>10.16</v>
      </c>
      <c r="S209" s="153">
        <v>1.55</v>
      </c>
      <c r="T209" s="154">
        <v>1.49</v>
      </c>
      <c r="U209" s="154">
        <v>1.59</v>
      </c>
      <c r="V209" s="155">
        <v>1.84</v>
      </c>
      <c r="W209" s="135"/>
      <c r="X209" s="136"/>
    </row>
    <row r="210" spans="1:24">
      <c r="A210" s="58" t="s">
        <v>349</v>
      </c>
      <c r="B210" s="126" t="s">
        <v>1839</v>
      </c>
      <c r="C210" s="59">
        <v>1219100</v>
      </c>
      <c r="D210" s="57">
        <f t="shared" si="7"/>
        <v>12.191000000000001</v>
      </c>
      <c r="E210" s="63">
        <v>-6.43</v>
      </c>
      <c r="F210" s="139">
        <v>11.79</v>
      </c>
      <c r="G210" s="62">
        <v>-212957</v>
      </c>
      <c r="H210" s="57">
        <f t="shared" si="8"/>
        <v>-2.1295700000000002</v>
      </c>
      <c r="I210" s="63"/>
      <c r="J210" s="63"/>
      <c r="K210" s="146">
        <v>-1.81</v>
      </c>
      <c r="L210" s="63">
        <v>-12.76</v>
      </c>
      <c r="M210" s="63">
        <v>-9.3699999999999992</v>
      </c>
      <c r="N210" s="139">
        <v>-13.97</v>
      </c>
      <c r="O210" s="146">
        <v>-5.01</v>
      </c>
      <c r="P210" s="63">
        <v>-16.05</v>
      </c>
      <c r="Q210" s="63">
        <v>-13.25</v>
      </c>
      <c r="R210" s="139">
        <v>-17.47</v>
      </c>
      <c r="S210" s="153">
        <v>-0.27</v>
      </c>
      <c r="T210" s="154">
        <v>-0.56999999999999995</v>
      </c>
      <c r="U210" s="154">
        <v>-0.46</v>
      </c>
      <c r="V210" s="155">
        <v>-0.54</v>
      </c>
      <c r="W210" s="135"/>
      <c r="X210" s="136"/>
    </row>
    <row r="211" spans="1:24">
      <c r="A211" s="58" t="s">
        <v>350</v>
      </c>
      <c r="B211" s="126" t="s">
        <v>1840</v>
      </c>
      <c r="C211" s="59">
        <v>323402</v>
      </c>
      <c r="D211" s="57">
        <f t="shared" si="7"/>
        <v>3.2340200000000001</v>
      </c>
      <c r="E211" s="63">
        <v>-40.479999999999997</v>
      </c>
      <c r="F211" s="139">
        <v>-11.91</v>
      </c>
      <c r="G211" s="62">
        <v>24987</v>
      </c>
      <c r="H211" s="57">
        <f t="shared" si="8"/>
        <v>0.24987000000000001</v>
      </c>
      <c r="I211" s="63">
        <v>-49.95</v>
      </c>
      <c r="J211" s="63">
        <v>-95.59</v>
      </c>
      <c r="K211" s="146">
        <v>16.91</v>
      </c>
      <c r="L211" s="63">
        <v>5.62</v>
      </c>
      <c r="M211" s="63">
        <v>15.9</v>
      </c>
      <c r="N211" s="139">
        <v>15.81</v>
      </c>
      <c r="O211" s="146">
        <v>9.19</v>
      </c>
      <c r="P211" s="63">
        <v>-2.33</v>
      </c>
      <c r="Q211" s="63">
        <v>8.68</v>
      </c>
      <c r="R211" s="139">
        <v>7.73</v>
      </c>
      <c r="S211" s="153">
        <v>0.32</v>
      </c>
      <c r="T211" s="154">
        <v>1.73</v>
      </c>
      <c r="U211" s="154">
        <v>0.22</v>
      </c>
      <c r="V211" s="155">
        <v>0</v>
      </c>
      <c r="W211" s="135"/>
      <c r="X211" s="136"/>
    </row>
    <row r="212" spans="1:24">
      <c r="A212" s="58" t="s">
        <v>351</v>
      </c>
      <c r="B212" s="126" t="s">
        <v>1841</v>
      </c>
      <c r="C212" s="59">
        <v>723350</v>
      </c>
      <c r="D212" s="57">
        <f t="shared" si="7"/>
        <v>7.2335000000000003</v>
      </c>
      <c r="E212" s="63">
        <v>17</v>
      </c>
      <c r="F212" s="139">
        <v>7.56</v>
      </c>
      <c r="G212" s="62">
        <v>-2058</v>
      </c>
      <c r="H212" s="57">
        <f t="shared" si="8"/>
        <v>-2.0580000000000001E-2</v>
      </c>
      <c r="I212" s="63"/>
      <c r="J212" s="63"/>
      <c r="K212" s="146">
        <v>2.44</v>
      </c>
      <c r="L212" s="63">
        <v>-7.24</v>
      </c>
      <c r="M212" s="63">
        <v>1</v>
      </c>
      <c r="N212" s="139">
        <v>1.63</v>
      </c>
      <c r="O212" s="146">
        <v>0.25</v>
      </c>
      <c r="P212" s="63">
        <v>-9.48</v>
      </c>
      <c r="Q212" s="63">
        <v>-1.1599999999999999</v>
      </c>
      <c r="R212" s="139">
        <v>-0.28000000000000003</v>
      </c>
      <c r="S212" s="153">
        <v>0.01</v>
      </c>
      <c r="T212" s="154">
        <v>-0.17</v>
      </c>
      <c r="U212" s="154">
        <v>0.21</v>
      </c>
      <c r="V212" s="155">
        <v>-0.08</v>
      </c>
      <c r="W212" s="135"/>
      <c r="X212" s="136"/>
    </row>
    <row r="213" spans="1:24">
      <c r="A213" s="58" t="s">
        <v>352</v>
      </c>
      <c r="B213" s="126" t="s">
        <v>1842</v>
      </c>
      <c r="C213" s="59">
        <v>5265035</v>
      </c>
      <c r="D213" s="57">
        <f t="shared" si="7"/>
        <v>52.650350000000003</v>
      </c>
      <c r="E213" s="63">
        <v>-3.38</v>
      </c>
      <c r="F213" s="139">
        <v>-7.17</v>
      </c>
      <c r="G213" s="62">
        <v>276841</v>
      </c>
      <c r="H213" s="57">
        <f t="shared" si="8"/>
        <v>2.7684099999999998</v>
      </c>
      <c r="I213" s="63">
        <v>85.91</v>
      </c>
      <c r="J213" s="63">
        <v>20.420000000000002</v>
      </c>
      <c r="K213" s="146">
        <v>8.84</v>
      </c>
      <c r="L213" s="63">
        <v>7.17</v>
      </c>
      <c r="M213" s="63">
        <v>8.5</v>
      </c>
      <c r="N213" s="139">
        <v>8.83</v>
      </c>
      <c r="O213" s="146">
        <v>4.54</v>
      </c>
      <c r="P213" s="63">
        <v>3.38</v>
      </c>
      <c r="Q213" s="63">
        <v>4.37</v>
      </c>
      <c r="R213" s="139">
        <v>5.26</v>
      </c>
      <c r="S213" s="153">
        <v>0.32</v>
      </c>
      <c r="T213" s="154">
        <v>0.31</v>
      </c>
      <c r="U213" s="154">
        <v>0.33</v>
      </c>
      <c r="V213" s="155">
        <v>0.4</v>
      </c>
      <c r="W213" s="135"/>
      <c r="X213" s="136"/>
    </row>
    <row r="214" spans="1:24">
      <c r="A214" s="58" t="s">
        <v>353</v>
      </c>
      <c r="B214" s="126" t="s">
        <v>1843</v>
      </c>
      <c r="C214" s="59">
        <v>2222201</v>
      </c>
      <c r="D214" s="57">
        <f t="shared" si="7"/>
        <v>22.222010000000001</v>
      </c>
      <c r="E214" s="63">
        <v>-13.57</v>
      </c>
      <c r="F214" s="139">
        <v>2.61</v>
      </c>
      <c r="G214" s="62">
        <v>117537</v>
      </c>
      <c r="H214" s="57">
        <f t="shared" si="8"/>
        <v>1.17537</v>
      </c>
      <c r="I214" s="63">
        <v>-27.71</v>
      </c>
      <c r="J214" s="63">
        <v>83.82</v>
      </c>
      <c r="K214" s="146">
        <v>16.8</v>
      </c>
      <c r="L214" s="63">
        <v>14.57</v>
      </c>
      <c r="M214" s="63">
        <v>15.83</v>
      </c>
      <c r="N214" s="139">
        <v>15.19</v>
      </c>
      <c r="O214" s="146">
        <v>6.51</v>
      </c>
      <c r="P214" s="63">
        <v>4.34</v>
      </c>
      <c r="Q214" s="63">
        <v>5.42</v>
      </c>
      <c r="R214" s="139">
        <v>5.29</v>
      </c>
      <c r="S214" s="153">
        <v>0.2</v>
      </c>
      <c r="T214" s="154">
        <v>0.11</v>
      </c>
      <c r="U214" s="154">
        <v>0.1</v>
      </c>
      <c r="V214" s="155">
        <v>0.42</v>
      </c>
      <c r="W214" s="135"/>
      <c r="X214" s="136"/>
    </row>
    <row r="215" spans="1:24">
      <c r="A215" s="58" t="s">
        <v>354</v>
      </c>
      <c r="B215" s="126" t="s">
        <v>1844</v>
      </c>
      <c r="C215" s="59">
        <v>4600032</v>
      </c>
      <c r="D215" s="57">
        <f t="shared" si="7"/>
        <v>46.000320000000002</v>
      </c>
      <c r="E215" s="63">
        <v>-13.66</v>
      </c>
      <c r="F215" s="139">
        <v>9.76</v>
      </c>
      <c r="G215" s="62">
        <v>177207</v>
      </c>
      <c r="H215" s="57">
        <f t="shared" si="8"/>
        <v>1.77207</v>
      </c>
      <c r="I215" s="63">
        <v>-46.45</v>
      </c>
      <c r="J215" s="63">
        <v>24.02</v>
      </c>
      <c r="K215" s="146">
        <v>4.03</v>
      </c>
      <c r="L215" s="63">
        <v>5.1100000000000003</v>
      </c>
      <c r="M215" s="63">
        <v>5.52</v>
      </c>
      <c r="N215" s="139">
        <v>6.23</v>
      </c>
      <c r="O215" s="146">
        <v>2.44</v>
      </c>
      <c r="P215" s="63">
        <v>3.14</v>
      </c>
      <c r="Q215" s="63">
        <v>3.47</v>
      </c>
      <c r="R215" s="139">
        <v>3.85</v>
      </c>
      <c r="S215" s="153">
        <v>0.48</v>
      </c>
      <c r="T215" s="154">
        <v>0.61</v>
      </c>
      <c r="U215" s="154">
        <v>0.67</v>
      </c>
      <c r="V215" s="155">
        <v>0.92</v>
      </c>
      <c r="W215" s="135"/>
      <c r="X215" s="136"/>
    </row>
    <row r="216" spans="1:24">
      <c r="A216" s="58" t="s">
        <v>355</v>
      </c>
      <c r="B216" s="126" t="s">
        <v>1845</v>
      </c>
      <c r="C216" s="59">
        <v>9105147</v>
      </c>
      <c r="D216" s="57">
        <f t="shared" si="7"/>
        <v>91.051469999999995</v>
      </c>
      <c r="E216" s="63">
        <v>11.26</v>
      </c>
      <c r="F216" s="139">
        <v>-3.14</v>
      </c>
      <c r="G216" s="62">
        <v>55835</v>
      </c>
      <c r="H216" s="57">
        <f t="shared" si="8"/>
        <v>0.55835000000000001</v>
      </c>
      <c r="I216" s="63"/>
      <c r="J216" s="63"/>
      <c r="K216" s="146">
        <v>6.54</v>
      </c>
      <c r="L216" s="63">
        <v>-1.18</v>
      </c>
      <c r="M216" s="63">
        <v>-1.93</v>
      </c>
      <c r="N216" s="139">
        <v>2.0299999999999998</v>
      </c>
      <c r="O216" s="146">
        <v>4.9400000000000004</v>
      </c>
      <c r="P216" s="63">
        <v>-2.58</v>
      </c>
      <c r="Q216" s="63">
        <v>-3.24</v>
      </c>
      <c r="R216" s="139">
        <v>0.61</v>
      </c>
      <c r="S216" s="153">
        <v>0.28000000000000003</v>
      </c>
      <c r="T216" s="154">
        <v>-0.15</v>
      </c>
      <c r="U216" s="154">
        <v>-0.08</v>
      </c>
      <c r="V216" s="155">
        <v>0.06</v>
      </c>
      <c r="W216" s="135"/>
      <c r="X216" s="136"/>
    </row>
    <row r="217" spans="1:24">
      <c r="A217" s="58" t="s">
        <v>356</v>
      </c>
      <c r="B217" s="126" t="s">
        <v>1846</v>
      </c>
      <c r="C217" s="59">
        <v>9075687</v>
      </c>
      <c r="D217" s="57">
        <f t="shared" si="7"/>
        <v>90.756870000000006</v>
      </c>
      <c r="E217" s="63">
        <v>1.3</v>
      </c>
      <c r="F217" s="139">
        <v>12.55</v>
      </c>
      <c r="G217" s="62">
        <v>762282</v>
      </c>
      <c r="H217" s="57">
        <f t="shared" si="8"/>
        <v>7.6228199999999999</v>
      </c>
      <c r="I217" s="63">
        <v>-3.3</v>
      </c>
      <c r="J217" s="63">
        <v>23.85</v>
      </c>
      <c r="K217" s="146">
        <v>10.52</v>
      </c>
      <c r="L217" s="63">
        <v>9.68</v>
      </c>
      <c r="M217" s="63">
        <v>9.6999999999999993</v>
      </c>
      <c r="N217" s="139">
        <v>10.83</v>
      </c>
      <c r="O217" s="146">
        <v>8.0500000000000007</v>
      </c>
      <c r="P217" s="63">
        <v>7.35</v>
      </c>
      <c r="Q217" s="63">
        <v>7.24</v>
      </c>
      <c r="R217" s="139">
        <v>8.4</v>
      </c>
      <c r="S217" s="153">
        <v>1.01</v>
      </c>
      <c r="T217" s="154">
        <v>1.06</v>
      </c>
      <c r="U217" s="154">
        <v>0.91</v>
      </c>
      <c r="V217" s="155">
        <v>1.1000000000000001</v>
      </c>
      <c r="W217" s="135"/>
      <c r="X217" s="136"/>
    </row>
    <row r="218" spans="1:24">
      <c r="A218" s="58" t="s">
        <v>357</v>
      </c>
      <c r="B218" s="126" t="s">
        <v>1847</v>
      </c>
      <c r="C218" s="59">
        <v>679337</v>
      </c>
      <c r="D218" s="57">
        <f t="shared" si="7"/>
        <v>6.7933700000000004</v>
      </c>
      <c r="E218" s="63">
        <v>4.54</v>
      </c>
      <c r="F218" s="139">
        <v>-23.74</v>
      </c>
      <c r="G218" s="62">
        <v>-140985</v>
      </c>
      <c r="H218" s="57">
        <f t="shared" si="8"/>
        <v>-1.40985</v>
      </c>
      <c r="I218" s="63"/>
      <c r="J218" s="63"/>
      <c r="K218" s="146">
        <v>5.04</v>
      </c>
      <c r="L218" s="63">
        <v>-3.02</v>
      </c>
      <c r="M218" s="63">
        <v>-2.09</v>
      </c>
      <c r="N218" s="139">
        <v>-5.97</v>
      </c>
      <c r="O218" s="146">
        <v>-8.49</v>
      </c>
      <c r="P218" s="63">
        <v>-15.25</v>
      </c>
      <c r="Q218" s="63">
        <v>-14.04</v>
      </c>
      <c r="R218" s="139">
        <v>-20.75</v>
      </c>
      <c r="S218" s="153">
        <v>-0.1</v>
      </c>
      <c r="T218" s="154">
        <v>-0.2</v>
      </c>
      <c r="U218" s="154">
        <v>-0.09</v>
      </c>
      <c r="V218" s="155">
        <v>-0.18</v>
      </c>
      <c r="W218" s="135"/>
      <c r="X218" s="136"/>
    </row>
    <row r="219" spans="1:24">
      <c r="A219" s="58" t="s">
        <v>358</v>
      </c>
      <c r="B219" s="126" t="s">
        <v>1848</v>
      </c>
      <c r="C219" s="59">
        <v>1453002</v>
      </c>
      <c r="D219" s="57">
        <f t="shared" si="7"/>
        <v>14.53002</v>
      </c>
      <c r="E219" s="63">
        <v>-13.77</v>
      </c>
      <c r="F219" s="139">
        <v>-20.13</v>
      </c>
      <c r="G219" s="62">
        <v>102140</v>
      </c>
      <c r="H219" s="57">
        <f t="shared" si="8"/>
        <v>1.0214000000000001</v>
      </c>
      <c r="I219" s="63">
        <v>65.02</v>
      </c>
      <c r="J219" s="63">
        <v>37.29</v>
      </c>
      <c r="K219" s="146">
        <v>13.23</v>
      </c>
      <c r="L219" s="63">
        <v>11.93</v>
      </c>
      <c r="M219" s="63">
        <v>10.08</v>
      </c>
      <c r="N219" s="139">
        <v>13.05</v>
      </c>
      <c r="O219" s="146">
        <v>8.9600000000000009</v>
      </c>
      <c r="P219" s="63">
        <v>7.88</v>
      </c>
      <c r="Q219" s="63">
        <v>5.74</v>
      </c>
      <c r="R219" s="139">
        <v>7.03</v>
      </c>
      <c r="S219" s="153">
        <v>0.75</v>
      </c>
      <c r="T219" s="154">
        <v>0.69</v>
      </c>
      <c r="U219" s="154">
        <v>1.45</v>
      </c>
      <c r="V219" s="155">
        <v>1.91</v>
      </c>
      <c r="W219" s="135"/>
      <c r="X219" s="136"/>
    </row>
    <row r="220" spans="1:24">
      <c r="A220" s="58" t="s">
        <v>359</v>
      </c>
      <c r="B220" s="126" t="s">
        <v>1849</v>
      </c>
      <c r="C220" s="59">
        <v>1817361</v>
      </c>
      <c r="D220" s="57">
        <f t="shared" si="7"/>
        <v>18.17361</v>
      </c>
      <c r="E220" s="63">
        <v>-14.33</v>
      </c>
      <c r="F220" s="139">
        <v>-22.25</v>
      </c>
      <c r="G220" s="62">
        <v>259067</v>
      </c>
      <c r="H220" s="57">
        <f t="shared" si="8"/>
        <v>2.5906699999999998</v>
      </c>
      <c r="I220" s="63"/>
      <c r="J220" s="63"/>
      <c r="K220" s="146">
        <v>14.12</v>
      </c>
      <c r="L220" s="63">
        <v>10.56</v>
      </c>
      <c r="M220" s="63">
        <v>11.07</v>
      </c>
      <c r="N220" s="139">
        <v>22.33</v>
      </c>
      <c r="O220" s="146">
        <v>3.04</v>
      </c>
      <c r="P220" s="63">
        <v>2.3199999999999998</v>
      </c>
      <c r="Q220" s="63">
        <v>1.36</v>
      </c>
      <c r="R220" s="139">
        <v>14.26</v>
      </c>
      <c r="S220" s="153">
        <v>0.26</v>
      </c>
      <c r="T220" s="154">
        <v>-0.08</v>
      </c>
      <c r="U220" s="154">
        <v>-0.11</v>
      </c>
      <c r="V220" s="155">
        <v>0.18</v>
      </c>
      <c r="W220" s="135"/>
      <c r="X220" s="136"/>
    </row>
    <row r="221" spans="1:24">
      <c r="A221" s="58" t="s">
        <v>360</v>
      </c>
      <c r="B221" s="126" t="s">
        <v>1850</v>
      </c>
      <c r="C221" s="59">
        <v>18408567</v>
      </c>
      <c r="D221" s="57">
        <f t="shared" si="7"/>
        <v>184.08566999999999</v>
      </c>
      <c r="E221" s="63">
        <v>7.13</v>
      </c>
      <c r="F221" s="139">
        <v>-2.66</v>
      </c>
      <c r="G221" s="62">
        <v>232744</v>
      </c>
      <c r="H221" s="57">
        <f t="shared" si="8"/>
        <v>2.3274400000000002</v>
      </c>
      <c r="I221" s="63">
        <v>3.03</v>
      </c>
      <c r="J221" s="63"/>
      <c r="K221" s="146">
        <v>8.94</v>
      </c>
      <c r="L221" s="63">
        <v>9.09</v>
      </c>
      <c r="M221" s="63">
        <v>9.74</v>
      </c>
      <c r="N221" s="139">
        <v>8.82</v>
      </c>
      <c r="O221" s="146">
        <v>2.16</v>
      </c>
      <c r="P221" s="63">
        <v>2.61</v>
      </c>
      <c r="Q221" s="63">
        <v>2.66</v>
      </c>
      <c r="R221" s="139">
        <v>1.26</v>
      </c>
      <c r="S221" s="153">
        <v>0.01</v>
      </c>
      <c r="T221" s="154">
        <v>-0.08</v>
      </c>
      <c r="U221" s="154">
        <v>-0.02</v>
      </c>
      <c r="V221" s="155">
        <v>-0.46</v>
      </c>
      <c r="W221" s="135"/>
      <c r="X221" s="136"/>
    </row>
    <row r="222" spans="1:24">
      <c r="A222" s="58" t="s">
        <v>361</v>
      </c>
      <c r="B222" s="126" t="s">
        <v>1851</v>
      </c>
      <c r="C222" s="59">
        <v>252159</v>
      </c>
      <c r="D222" s="57">
        <f t="shared" si="7"/>
        <v>2.5215900000000002</v>
      </c>
      <c r="E222" s="63">
        <v>3.25</v>
      </c>
      <c r="F222" s="139">
        <v>6.64</v>
      </c>
      <c r="G222" s="62">
        <v>-6561</v>
      </c>
      <c r="H222" s="57">
        <f t="shared" si="8"/>
        <v>-6.5610000000000002E-2</v>
      </c>
      <c r="I222" s="63"/>
      <c r="J222" s="63"/>
      <c r="K222" s="146">
        <v>3.38</v>
      </c>
      <c r="L222" s="63">
        <v>0.16</v>
      </c>
      <c r="M222" s="63">
        <v>0.68</v>
      </c>
      <c r="N222" s="139">
        <v>3.25</v>
      </c>
      <c r="O222" s="146">
        <v>-3.38</v>
      </c>
      <c r="P222" s="63">
        <v>-8.59</v>
      </c>
      <c r="Q222" s="63">
        <v>-6.14</v>
      </c>
      <c r="R222" s="139">
        <v>-2.6</v>
      </c>
      <c r="S222" s="153">
        <v>-0.14000000000000001</v>
      </c>
      <c r="T222" s="154">
        <v>-0.16</v>
      </c>
      <c r="U222" s="154">
        <v>-0.1</v>
      </c>
      <c r="V222" s="155">
        <v>-0.16</v>
      </c>
      <c r="W222" s="135"/>
      <c r="X222" s="136"/>
    </row>
    <row r="223" spans="1:24">
      <c r="A223" s="58" t="s">
        <v>362</v>
      </c>
      <c r="B223" s="126" t="s">
        <v>1852</v>
      </c>
      <c r="C223" s="59">
        <v>296239</v>
      </c>
      <c r="D223" s="57">
        <f t="shared" si="7"/>
        <v>2.9623900000000001</v>
      </c>
      <c r="E223" s="63">
        <v>45.21</v>
      </c>
      <c r="F223" s="139">
        <v>7.49</v>
      </c>
      <c r="G223" s="62">
        <v>-76002</v>
      </c>
      <c r="H223" s="57">
        <f t="shared" si="8"/>
        <v>-0.76002000000000003</v>
      </c>
      <c r="I223" s="63"/>
      <c r="J223" s="63"/>
      <c r="K223" s="146">
        <v>-6.12</v>
      </c>
      <c r="L223" s="63">
        <v>-108.5</v>
      </c>
      <c r="M223" s="63">
        <v>-18.64</v>
      </c>
      <c r="N223" s="139">
        <v>-22.52</v>
      </c>
      <c r="O223" s="146">
        <v>-11.67</v>
      </c>
      <c r="P223" s="63">
        <v>-135.16999999999999</v>
      </c>
      <c r="Q223" s="63">
        <v>-21.87</v>
      </c>
      <c r="R223" s="139">
        <v>-25.66</v>
      </c>
      <c r="S223" s="153">
        <v>-0.05</v>
      </c>
      <c r="T223" s="154">
        <v>1.31</v>
      </c>
      <c r="U223" s="154">
        <v>-0.01</v>
      </c>
      <c r="V223" s="155">
        <v>-0.43</v>
      </c>
      <c r="W223" s="135"/>
      <c r="X223" s="136"/>
    </row>
    <row r="224" spans="1:24">
      <c r="A224" s="58" t="s">
        <v>363</v>
      </c>
      <c r="B224" s="126" t="s">
        <v>1853</v>
      </c>
      <c r="C224" s="59">
        <v>21710930</v>
      </c>
      <c r="D224" s="57">
        <f t="shared" si="7"/>
        <v>217.10929999999999</v>
      </c>
      <c r="E224" s="63">
        <v>-9.16</v>
      </c>
      <c r="F224" s="139">
        <v>-10.32</v>
      </c>
      <c r="G224" s="62">
        <v>978612</v>
      </c>
      <c r="H224" s="57">
        <f t="shared" si="8"/>
        <v>9.7861200000000004</v>
      </c>
      <c r="I224" s="63">
        <v>-57.11</v>
      </c>
      <c r="J224" s="63">
        <v>-66.2</v>
      </c>
      <c r="K224" s="146">
        <v>21.29</v>
      </c>
      <c r="L224" s="63">
        <v>19.850000000000001</v>
      </c>
      <c r="M224" s="63">
        <v>18.489999999999998</v>
      </c>
      <c r="N224" s="139">
        <v>16.47</v>
      </c>
      <c r="O224" s="146">
        <v>11.9</v>
      </c>
      <c r="P224" s="63">
        <v>9.7899999999999991</v>
      </c>
      <c r="Q224" s="63">
        <v>7.64</v>
      </c>
      <c r="R224" s="139">
        <v>4.51</v>
      </c>
      <c r="S224" s="153">
        <v>0.81</v>
      </c>
      <c r="T224" s="154">
        <v>0.67</v>
      </c>
      <c r="U224" s="154">
        <v>0.52</v>
      </c>
      <c r="V224" s="155">
        <v>0.19</v>
      </c>
      <c r="W224" s="135"/>
      <c r="X224" s="136"/>
    </row>
    <row r="225" spans="1:24">
      <c r="A225" s="58" t="s">
        <v>364</v>
      </c>
      <c r="B225" s="126" t="s">
        <v>1854</v>
      </c>
      <c r="C225" s="59">
        <v>2741448</v>
      </c>
      <c r="D225" s="57">
        <f t="shared" si="7"/>
        <v>27.414480000000001</v>
      </c>
      <c r="E225" s="63">
        <v>-25.55</v>
      </c>
      <c r="F225" s="139">
        <v>51.72</v>
      </c>
      <c r="G225" s="62">
        <v>138274</v>
      </c>
      <c r="H225" s="57">
        <f t="shared" si="8"/>
        <v>1.3827400000000001</v>
      </c>
      <c r="I225" s="63">
        <v>58.91</v>
      </c>
      <c r="J225" s="63"/>
      <c r="K225" s="146">
        <v>8.68</v>
      </c>
      <c r="L225" s="63">
        <v>7.91</v>
      </c>
      <c r="M225" s="63">
        <v>0.31</v>
      </c>
      <c r="N225" s="139">
        <v>6.73</v>
      </c>
      <c r="O225" s="146">
        <v>7.19</v>
      </c>
      <c r="P225" s="63">
        <v>6.23</v>
      </c>
      <c r="Q225" s="63">
        <v>-1.74</v>
      </c>
      <c r="R225" s="139">
        <v>5.04</v>
      </c>
      <c r="S225" s="153">
        <v>0.54</v>
      </c>
      <c r="T225" s="154">
        <v>0.47</v>
      </c>
      <c r="U225" s="154">
        <v>-0.09</v>
      </c>
      <c r="V225" s="155">
        <v>0.36</v>
      </c>
      <c r="W225" s="135"/>
      <c r="X225" s="136"/>
    </row>
    <row r="226" spans="1:24">
      <c r="A226" s="58" t="s">
        <v>365</v>
      </c>
      <c r="B226" s="126" t="s">
        <v>1855</v>
      </c>
      <c r="C226" s="59">
        <v>3456388</v>
      </c>
      <c r="D226" s="57">
        <f t="shared" si="7"/>
        <v>34.563879999999997</v>
      </c>
      <c r="E226" s="63">
        <v>46.35</v>
      </c>
      <c r="F226" s="139">
        <v>10.7</v>
      </c>
      <c r="G226" s="62">
        <v>243194</v>
      </c>
      <c r="H226" s="57">
        <f t="shared" si="8"/>
        <v>2.43194</v>
      </c>
      <c r="I226" s="63">
        <v>176.25</v>
      </c>
      <c r="J226" s="63">
        <v>-18.55</v>
      </c>
      <c r="K226" s="146">
        <v>11.53</v>
      </c>
      <c r="L226" s="63">
        <v>8.69</v>
      </c>
      <c r="M226" s="63">
        <v>12.04</v>
      </c>
      <c r="N226" s="139">
        <v>11.45</v>
      </c>
      <c r="O226" s="146">
        <v>7.13</v>
      </c>
      <c r="P226" s="63">
        <v>2.21</v>
      </c>
      <c r="Q226" s="63">
        <v>7.55</v>
      </c>
      <c r="R226" s="139">
        <v>7.04</v>
      </c>
      <c r="S226" s="153">
        <v>0.5</v>
      </c>
      <c r="T226" s="154">
        <v>0.21</v>
      </c>
      <c r="U226" s="154">
        <v>0.68</v>
      </c>
      <c r="V226" s="155">
        <v>0.56000000000000005</v>
      </c>
      <c r="W226" s="135"/>
      <c r="X226" s="136"/>
    </row>
    <row r="227" spans="1:24">
      <c r="A227" s="58" t="s">
        <v>366</v>
      </c>
      <c r="B227" s="126" t="s">
        <v>1856</v>
      </c>
      <c r="C227" s="59">
        <v>2997042</v>
      </c>
      <c r="D227" s="57">
        <f t="shared" si="7"/>
        <v>29.970420000000001</v>
      </c>
      <c r="E227" s="63">
        <v>-7.79</v>
      </c>
      <c r="F227" s="139">
        <v>-5.29</v>
      </c>
      <c r="G227" s="62">
        <v>32126</v>
      </c>
      <c r="H227" s="57">
        <f t="shared" si="8"/>
        <v>0.32125999999999999</v>
      </c>
      <c r="I227" s="63">
        <v>-61.57</v>
      </c>
      <c r="J227" s="63"/>
      <c r="K227" s="146">
        <v>11.93</v>
      </c>
      <c r="L227" s="63">
        <v>4.3600000000000003</v>
      </c>
      <c r="M227" s="63">
        <v>6.26</v>
      </c>
      <c r="N227" s="139">
        <v>6.76</v>
      </c>
      <c r="O227" s="146">
        <v>6.7</v>
      </c>
      <c r="P227" s="63">
        <v>-0.65</v>
      </c>
      <c r="Q227" s="63">
        <v>0.78</v>
      </c>
      <c r="R227" s="139">
        <v>1.07</v>
      </c>
      <c r="S227" s="153">
        <v>0.53</v>
      </c>
      <c r="T227" s="154">
        <v>-0.36</v>
      </c>
      <c r="U227" s="154">
        <v>0.05</v>
      </c>
      <c r="V227" s="155">
        <v>-0.04</v>
      </c>
      <c r="W227" s="135"/>
      <c r="X227" s="136"/>
    </row>
    <row r="228" spans="1:24">
      <c r="A228" s="58" t="s">
        <v>367</v>
      </c>
      <c r="B228" s="126" t="s">
        <v>1857</v>
      </c>
      <c r="C228" s="59">
        <v>4128614</v>
      </c>
      <c r="D228" s="57">
        <f t="shared" si="7"/>
        <v>41.286140000000003</v>
      </c>
      <c r="E228" s="63">
        <v>-0.57999999999999996</v>
      </c>
      <c r="F228" s="139">
        <v>-7.1</v>
      </c>
      <c r="G228" s="62">
        <v>187620</v>
      </c>
      <c r="H228" s="57">
        <f t="shared" si="8"/>
        <v>1.8762000000000001</v>
      </c>
      <c r="I228" s="63">
        <v>401.42</v>
      </c>
      <c r="J228" s="63">
        <v>-15.31</v>
      </c>
      <c r="K228" s="146">
        <v>14.69</v>
      </c>
      <c r="L228" s="63">
        <v>5.65</v>
      </c>
      <c r="M228" s="63">
        <v>7.38</v>
      </c>
      <c r="N228" s="139">
        <v>8.85</v>
      </c>
      <c r="O228" s="146">
        <v>10.91</v>
      </c>
      <c r="P228" s="63">
        <v>2.25</v>
      </c>
      <c r="Q228" s="63">
        <v>4.21</v>
      </c>
      <c r="R228" s="139">
        <v>4.54</v>
      </c>
      <c r="S228" s="153">
        <v>1.38</v>
      </c>
      <c r="T228" s="154">
        <v>1.37</v>
      </c>
      <c r="U228" s="154">
        <v>1.33</v>
      </c>
      <c r="V228" s="155">
        <v>1.08</v>
      </c>
      <c r="W228" s="135"/>
      <c r="X228" s="136"/>
    </row>
    <row r="229" spans="1:24">
      <c r="A229" s="58" t="s">
        <v>368</v>
      </c>
      <c r="B229" s="126" t="s">
        <v>1858</v>
      </c>
      <c r="C229" s="59">
        <v>720830</v>
      </c>
      <c r="D229" s="57">
        <f t="shared" si="7"/>
        <v>7.2083000000000004</v>
      </c>
      <c r="E229" s="63">
        <v>-4.71</v>
      </c>
      <c r="F229" s="139">
        <v>-0.55000000000000004</v>
      </c>
      <c r="G229" s="62">
        <v>-16873</v>
      </c>
      <c r="H229" s="57">
        <f t="shared" si="8"/>
        <v>-0.16872999999999999</v>
      </c>
      <c r="I229" s="63"/>
      <c r="J229" s="63"/>
      <c r="K229" s="146">
        <v>0.18</v>
      </c>
      <c r="L229" s="63">
        <v>-0.18</v>
      </c>
      <c r="M229" s="63">
        <v>4.37</v>
      </c>
      <c r="N229" s="139">
        <v>1.61</v>
      </c>
      <c r="O229" s="146">
        <v>-2.73</v>
      </c>
      <c r="P229" s="63">
        <v>-3.41</v>
      </c>
      <c r="Q229" s="63">
        <v>0.19</v>
      </c>
      <c r="R229" s="139">
        <v>-2.34</v>
      </c>
      <c r="S229" s="153">
        <v>-0.06</v>
      </c>
      <c r="T229" s="154">
        <v>-0.1</v>
      </c>
      <c r="U229" s="154">
        <v>0.06</v>
      </c>
      <c r="V229" s="155">
        <v>-7.0000000000000007E-2</v>
      </c>
      <c r="W229" s="135"/>
      <c r="X229" s="136"/>
    </row>
    <row r="230" spans="1:24">
      <c r="A230" s="58" t="s">
        <v>369</v>
      </c>
      <c r="B230" s="126" t="s">
        <v>1859</v>
      </c>
      <c r="C230" s="59">
        <v>151058</v>
      </c>
      <c r="D230" s="57">
        <f t="shared" si="7"/>
        <v>1.51058</v>
      </c>
      <c r="E230" s="63">
        <v>-19.920000000000002</v>
      </c>
      <c r="F230" s="139">
        <v>13.63</v>
      </c>
      <c r="G230" s="62">
        <v>3745</v>
      </c>
      <c r="H230" s="57">
        <f t="shared" si="8"/>
        <v>3.7449999999999997E-2</v>
      </c>
      <c r="I230" s="63"/>
      <c r="J230" s="63">
        <v>2107.0100000000002</v>
      </c>
      <c r="K230" s="146">
        <v>5.0599999999999996</v>
      </c>
      <c r="L230" s="63">
        <v>10.19</v>
      </c>
      <c r="M230" s="63">
        <v>9.4600000000000009</v>
      </c>
      <c r="N230" s="139">
        <v>10.78</v>
      </c>
      <c r="O230" s="146">
        <v>-5.0999999999999996</v>
      </c>
      <c r="P230" s="63">
        <v>-0.18</v>
      </c>
      <c r="Q230" s="63">
        <v>-1.52</v>
      </c>
      <c r="R230" s="139">
        <v>2.48</v>
      </c>
      <c r="S230" s="153">
        <v>-0.08</v>
      </c>
      <c r="T230" s="154">
        <v>-0.01</v>
      </c>
      <c r="U230" s="154">
        <v>-0.01</v>
      </c>
      <c r="V230" s="155">
        <v>0.05</v>
      </c>
      <c r="W230" s="135"/>
      <c r="X230" s="136"/>
    </row>
    <row r="231" spans="1:24">
      <c r="A231" s="58" t="s">
        <v>370</v>
      </c>
      <c r="B231" s="126" t="s">
        <v>1860</v>
      </c>
      <c r="C231" s="59">
        <v>3457901</v>
      </c>
      <c r="D231" s="57">
        <f t="shared" si="7"/>
        <v>34.579009999999997</v>
      </c>
      <c r="E231" s="63">
        <v>0.61</v>
      </c>
      <c r="F231" s="139">
        <v>-14.97</v>
      </c>
      <c r="G231" s="62">
        <v>-167937</v>
      </c>
      <c r="H231" s="57">
        <f t="shared" si="8"/>
        <v>-1.67937</v>
      </c>
      <c r="I231" s="63"/>
      <c r="J231" s="63"/>
      <c r="K231" s="146">
        <v>7.46</v>
      </c>
      <c r="L231" s="63">
        <v>10.17</v>
      </c>
      <c r="M231" s="63">
        <v>10.09</v>
      </c>
      <c r="N231" s="139">
        <v>0.36</v>
      </c>
      <c r="O231" s="146">
        <v>2.71</v>
      </c>
      <c r="P231" s="63">
        <v>4.99</v>
      </c>
      <c r="Q231" s="63">
        <v>5.19</v>
      </c>
      <c r="R231" s="139">
        <v>-4.8600000000000003</v>
      </c>
      <c r="S231" s="153">
        <v>0.2</v>
      </c>
      <c r="T231" s="154">
        <v>0.44</v>
      </c>
      <c r="U231" s="154">
        <v>-0.4</v>
      </c>
      <c r="V231" s="155">
        <v>-0.6</v>
      </c>
      <c r="W231" s="135"/>
      <c r="X231" s="136"/>
    </row>
    <row r="232" spans="1:24">
      <c r="A232" s="58" t="s">
        <v>372</v>
      </c>
      <c r="B232" s="126" t="s">
        <v>1862</v>
      </c>
      <c r="C232" s="59">
        <v>2595646</v>
      </c>
      <c r="D232" s="57">
        <f t="shared" si="7"/>
        <v>25.95646</v>
      </c>
      <c r="E232" s="63">
        <v>0.6</v>
      </c>
      <c r="F232" s="139">
        <v>20.99</v>
      </c>
      <c r="G232" s="62">
        <v>16840</v>
      </c>
      <c r="H232" s="57">
        <f t="shared" si="8"/>
        <v>0.16839999999999999</v>
      </c>
      <c r="I232" s="63">
        <v>-67.510000000000005</v>
      </c>
      <c r="J232" s="63"/>
      <c r="K232" s="146">
        <v>2.19</v>
      </c>
      <c r="L232" s="63">
        <v>3.64</v>
      </c>
      <c r="M232" s="63">
        <v>2.4</v>
      </c>
      <c r="N232" s="139">
        <v>2.57</v>
      </c>
      <c r="O232" s="146">
        <v>-0.01</v>
      </c>
      <c r="P232" s="63">
        <v>1.34</v>
      </c>
      <c r="Q232" s="63">
        <v>7.0000000000000007E-2</v>
      </c>
      <c r="R232" s="139">
        <v>0.65</v>
      </c>
      <c r="S232" s="153">
        <v>0.27</v>
      </c>
      <c r="T232" s="154">
        <v>0.16</v>
      </c>
      <c r="U232" s="154">
        <v>0</v>
      </c>
      <c r="V232" s="155">
        <v>-0.15</v>
      </c>
      <c r="W232" s="135"/>
      <c r="X232" s="136"/>
    </row>
    <row r="233" spans="1:24">
      <c r="A233" s="58" t="s">
        <v>373</v>
      </c>
      <c r="B233" s="126" t="s">
        <v>1863</v>
      </c>
      <c r="C233" s="59">
        <v>5757780</v>
      </c>
      <c r="D233" s="57">
        <f t="shared" si="7"/>
        <v>57.577800000000003</v>
      </c>
      <c r="E233" s="63">
        <v>2.96</v>
      </c>
      <c r="F233" s="139">
        <v>-12.2</v>
      </c>
      <c r="G233" s="62">
        <v>178755</v>
      </c>
      <c r="H233" s="57">
        <f t="shared" si="8"/>
        <v>1.78755</v>
      </c>
      <c r="I233" s="63">
        <v>-64.25</v>
      </c>
      <c r="J233" s="63">
        <v>-63.94</v>
      </c>
      <c r="K233" s="146">
        <v>30.38</v>
      </c>
      <c r="L233" s="63">
        <v>33.659999999999997</v>
      </c>
      <c r="M233" s="63">
        <v>33.270000000000003</v>
      </c>
      <c r="N233" s="139">
        <v>26.33</v>
      </c>
      <c r="O233" s="146">
        <v>9.93</v>
      </c>
      <c r="P233" s="63">
        <v>14.57</v>
      </c>
      <c r="Q233" s="63">
        <v>14.39</v>
      </c>
      <c r="R233" s="139">
        <v>3.1</v>
      </c>
      <c r="S233" s="153">
        <v>1.26</v>
      </c>
      <c r="T233" s="154">
        <v>1.77</v>
      </c>
      <c r="U233" s="154">
        <v>1.78</v>
      </c>
      <c r="V233" s="155">
        <v>0.94</v>
      </c>
      <c r="W233" s="135"/>
      <c r="X233" s="136"/>
    </row>
    <row r="234" spans="1:24">
      <c r="A234" s="58" t="s">
        <v>374</v>
      </c>
      <c r="B234" s="126" t="s">
        <v>1864</v>
      </c>
      <c r="C234" s="59">
        <v>1864791</v>
      </c>
      <c r="D234" s="57">
        <f t="shared" si="7"/>
        <v>18.64791</v>
      </c>
      <c r="E234" s="63">
        <v>-6.2</v>
      </c>
      <c r="F234" s="139">
        <v>31.05</v>
      </c>
      <c r="G234" s="62">
        <v>1067750</v>
      </c>
      <c r="H234" s="57">
        <f t="shared" si="8"/>
        <v>10.6775</v>
      </c>
      <c r="I234" s="63">
        <v>6.63</v>
      </c>
      <c r="J234" s="63">
        <v>-47.89</v>
      </c>
      <c r="K234" s="146">
        <v>58.29</v>
      </c>
      <c r="L234" s="63">
        <v>59.14</v>
      </c>
      <c r="M234" s="63">
        <v>58.42</v>
      </c>
      <c r="N234" s="139">
        <v>66.83</v>
      </c>
      <c r="O234" s="146">
        <v>46.51</v>
      </c>
      <c r="P234" s="63">
        <v>46.18</v>
      </c>
      <c r="Q234" s="63">
        <v>47.33</v>
      </c>
      <c r="R234" s="139">
        <v>57.26</v>
      </c>
      <c r="S234" s="153">
        <v>4.8</v>
      </c>
      <c r="T234" s="154">
        <v>7.5</v>
      </c>
      <c r="U234" s="154">
        <v>10.3</v>
      </c>
      <c r="V234" s="155">
        <v>5.77</v>
      </c>
      <c r="W234" s="135"/>
      <c r="X234" s="136"/>
    </row>
    <row r="235" spans="1:24">
      <c r="A235" s="58" t="s">
        <v>376</v>
      </c>
      <c r="B235" s="126" t="s">
        <v>1866</v>
      </c>
      <c r="C235" s="59">
        <v>2123941</v>
      </c>
      <c r="D235" s="57">
        <f t="shared" si="7"/>
        <v>21.239409999999999</v>
      </c>
      <c r="E235" s="63">
        <v>22.8</v>
      </c>
      <c r="F235" s="139">
        <v>4.9000000000000004</v>
      </c>
      <c r="G235" s="62">
        <v>144567</v>
      </c>
      <c r="H235" s="57">
        <f t="shared" si="8"/>
        <v>1.44567</v>
      </c>
      <c r="I235" s="63">
        <v>26.12</v>
      </c>
      <c r="J235" s="63">
        <v>-32.22</v>
      </c>
      <c r="K235" s="146">
        <v>7.81</v>
      </c>
      <c r="L235" s="63">
        <v>12.03</v>
      </c>
      <c r="M235" s="63">
        <v>13.41</v>
      </c>
      <c r="N235" s="139">
        <v>13.3</v>
      </c>
      <c r="O235" s="146">
        <v>-1.52</v>
      </c>
      <c r="P235" s="63">
        <v>4.7699999999999996</v>
      </c>
      <c r="Q235" s="63">
        <v>6.24</v>
      </c>
      <c r="R235" s="139">
        <v>6.81</v>
      </c>
      <c r="S235" s="153">
        <v>-0.2</v>
      </c>
      <c r="T235" s="154">
        <v>0.5</v>
      </c>
      <c r="U235" s="154">
        <v>0.72</v>
      </c>
      <c r="V235" s="155">
        <v>0.56000000000000005</v>
      </c>
      <c r="W235" s="135"/>
      <c r="X235" s="136"/>
    </row>
    <row r="236" spans="1:24">
      <c r="A236" s="58" t="s">
        <v>382</v>
      </c>
      <c r="B236" s="126" t="s">
        <v>1872</v>
      </c>
      <c r="C236" s="59">
        <v>2773399</v>
      </c>
      <c r="D236" s="57">
        <f t="shared" si="7"/>
        <v>27.733989999999999</v>
      </c>
      <c r="E236" s="63">
        <v>-2.83</v>
      </c>
      <c r="F236" s="139">
        <v>-9.02</v>
      </c>
      <c r="G236" s="62">
        <v>12907</v>
      </c>
      <c r="H236" s="57">
        <f t="shared" si="8"/>
        <v>0.12906999999999999</v>
      </c>
      <c r="I236" s="63"/>
      <c r="J236" s="63"/>
      <c r="K236" s="146">
        <v>3.87</v>
      </c>
      <c r="L236" s="63">
        <v>1.99</v>
      </c>
      <c r="M236" s="63">
        <v>3.34</v>
      </c>
      <c r="N236" s="139">
        <v>4.8899999999999997</v>
      </c>
      <c r="O236" s="146">
        <v>0.03</v>
      </c>
      <c r="P236" s="63">
        <v>-1.45</v>
      </c>
      <c r="Q236" s="63">
        <v>-0.75</v>
      </c>
      <c r="R236" s="139">
        <v>0.47</v>
      </c>
      <c r="S236" s="153">
        <v>-0.23</v>
      </c>
      <c r="T236" s="154">
        <v>-0.56000000000000005</v>
      </c>
      <c r="U236" s="154">
        <v>-0.28999999999999998</v>
      </c>
      <c r="V236" s="155">
        <v>0.18</v>
      </c>
      <c r="W236" s="135"/>
      <c r="X236" s="136"/>
    </row>
    <row r="237" spans="1:24">
      <c r="A237" s="58" t="s">
        <v>383</v>
      </c>
      <c r="B237" s="126" t="s">
        <v>1873</v>
      </c>
      <c r="C237" s="59">
        <v>1968762</v>
      </c>
      <c r="D237" s="57">
        <f t="shared" si="7"/>
        <v>19.687619999999999</v>
      </c>
      <c r="E237" s="63">
        <v>29.51</v>
      </c>
      <c r="F237" s="139">
        <v>-7.02</v>
      </c>
      <c r="G237" s="62">
        <v>196498</v>
      </c>
      <c r="H237" s="57">
        <f t="shared" si="8"/>
        <v>1.9649799999999999</v>
      </c>
      <c r="I237" s="63"/>
      <c r="J237" s="63">
        <v>577.55999999999995</v>
      </c>
      <c r="K237" s="146">
        <v>11.77</v>
      </c>
      <c r="L237" s="63">
        <v>19.84</v>
      </c>
      <c r="M237" s="63">
        <v>22.16</v>
      </c>
      <c r="N237" s="139">
        <v>24.15</v>
      </c>
      <c r="O237" s="146">
        <v>-3.15</v>
      </c>
      <c r="P237" s="63">
        <v>5.89</v>
      </c>
      <c r="Q237" s="63">
        <v>8.42</v>
      </c>
      <c r="R237" s="139">
        <v>9.98</v>
      </c>
      <c r="S237" s="153">
        <v>-7.0000000000000007E-2</v>
      </c>
      <c r="T237" s="154">
        <v>0.12</v>
      </c>
      <c r="U237" s="154">
        <v>-0.01</v>
      </c>
      <c r="V237" s="155">
        <v>0.11</v>
      </c>
      <c r="W237" s="135"/>
      <c r="X237" s="136"/>
    </row>
    <row r="238" spans="1:24">
      <c r="A238" s="58" t="s">
        <v>384</v>
      </c>
      <c r="B238" s="126" t="s">
        <v>1874</v>
      </c>
      <c r="C238" s="59">
        <v>44894</v>
      </c>
      <c r="D238" s="57">
        <f t="shared" si="7"/>
        <v>0.44894000000000001</v>
      </c>
      <c r="E238" s="63">
        <v>-87.2</v>
      </c>
      <c r="F238" s="139">
        <v>-1.5</v>
      </c>
      <c r="G238" s="62">
        <v>-138384</v>
      </c>
      <c r="H238" s="57">
        <f t="shared" si="8"/>
        <v>-1.38384</v>
      </c>
      <c r="I238" s="63"/>
      <c r="J238" s="63"/>
      <c r="K238" s="146">
        <v>-21.29</v>
      </c>
      <c r="L238" s="63">
        <v>-80.400000000000006</v>
      </c>
      <c r="M238" s="63">
        <v>-149.79</v>
      </c>
      <c r="N238" s="139">
        <v>-178.09</v>
      </c>
      <c r="O238" s="146">
        <v>-173.24</v>
      </c>
      <c r="P238" s="63">
        <v>-247.59</v>
      </c>
      <c r="Q238" s="63">
        <v>-402.65</v>
      </c>
      <c r="R238" s="139">
        <v>-308.25</v>
      </c>
      <c r="S238" s="153">
        <v>-1.04</v>
      </c>
      <c r="T238" s="154">
        <v>-0.59</v>
      </c>
      <c r="U238" s="154">
        <v>-0.49</v>
      </c>
      <c r="V238" s="155">
        <v>-1.53</v>
      </c>
      <c r="W238" s="135"/>
      <c r="X238" s="136"/>
    </row>
    <row r="239" spans="1:24">
      <c r="A239" s="58" t="s">
        <v>385</v>
      </c>
      <c r="B239" s="126" t="s">
        <v>1875</v>
      </c>
      <c r="C239" s="59">
        <v>7882207</v>
      </c>
      <c r="D239" s="57">
        <f t="shared" si="7"/>
        <v>78.822069999999997</v>
      </c>
      <c r="E239" s="63">
        <v>5.32</v>
      </c>
      <c r="F239" s="139">
        <v>2.5099999999999998</v>
      </c>
      <c r="G239" s="62">
        <v>376351</v>
      </c>
      <c r="H239" s="57">
        <f t="shared" si="8"/>
        <v>3.7635100000000001</v>
      </c>
      <c r="I239" s="63">
        <v>60.76</v>
      </c>
      <c r="J239" s="63">
        <v>29.82</v>
      </c>
      <c r="K239" s="146">
        <v>11.26</v>
      </c>
      <c r="L239" s="63">
        <v>9.0399999999999991</v>
      </c>
      <c r="M239" s="63">
        <v>9.4600000000000009</v>
      </c>
      <c r="N239" s="139">
        <v>12.29</v>
      </c>
      <c r="O239" s="146">
        <v>3.86</v>
      </c>
      <c r="P239" s="63">
        <v>1.21</v>
      </c>
      <c r="Q239" s="63">
        <v>2.14</v>
      </c>
      <c r="R239" s="139">
        <v>4.7699999999999996</v>
      </c>
      <c r="S239" s="153">
        <v>0.31</v>
      </c>
      <c r="T239" s="154">
        <v>0.05</v>
      </c>
      <c r="U239" s="154">
        <v>0.19</v>
      </c>
      <c r="V239" s="155">
        <v>0.27</v>
      </c>
      <c r="W239" s="135"/>
      <c r="X239" s="136"/>
    </row>
    <row r="240" spans="1:24">
      <c r="A240" s="58" t="s">
        <v>386</v>
      </c>
      <c r="B240" s="126" t="s">
        <v>3325</v>
      </c>
      <c r="C240" s="59">
        <v>4447540</v>
      </c>
      <c r="D240" s="57">
        <f t="shared" si="7"/>
        <v>44.4754</v>
      </c>
      <c r="E240" s="63">
        <v>-20.84</v>
      </c>
      <c r="F240" s="139">
        <v>-5.65</v>
      </c>
      <c r="G240" s="62">
        <v>152274</v>
      </c>
      <c r="H240" s="57">
        <f t="shared" si="8"/>
        <v>1.52274</v>
      </c>
      <c r="I240" s="63">
        <v>-45.02</v>
      </c>
      <c r="J240" s="63"/>
      <c r="K240" s="146">
        <v>13.31</v>
      </c>
      <c r="L240" s="63">
        <v>1.63</v>
      </c>
      <c r="M240" s="63">
        <v>8.27</v>
      </c>
      <c r="N240" s="139">
        <v>8.81</v>
      </c>
      <c r="O240" s="146">
        <v>6.09</v>
      </c>
      <c r="P240" s="63">
        <v>-8.41</v>
      </c>
      <c r="Q240" s="63">
        <v>1.24</v>
      </c>
      <c r="R240" s="139">
        <v>3.42</v>
      </c>
      <c r="S240" s="153">
        <v>0.02</v>
      </c>
      <c r="T240" s="154">
        <v>-0.37</v>
      </c>
      <c r="U240" s="154">
        <v>0.01</v>
      </c>
      <c r="V240" s="155">
        <v>-0.16</v>
      </c>
      <c r="W240" s="135"/>
      <c r="X240" s="136"/>
    </row>
    <row r="241" spans="1:24">
      <c r="A241" s="58" t="s">
        <v>387</v>
      </c>
      <c r="B241" s="126" t="s">
        <v>1876</v>
      </c>
      <c r="C241" s="59">
        <v>22716733</v>
      </c>
      <c r="D241" s="57">
        <f t="shared" si="7"/>
        <v>227.16732999999999</v>
      </c>
      <c r="E241" s="63">
        <v>-1.06</v>
      </c>
      <c r="F241" s="139">
        <v>-10.33</v>
      </c>
      <c r="G241" s="62">
        <v>2749388</v>
      </c>
      <c r="H241" s="57">
        <f t="shared" si="8"/>
        <v>27.493880000000001</v>
      </c>
      <c r="I241" s="63">
        <v>56.91</v>
      </c>
      <c r="J241" s="63">
        <v>-16.649999999999999</v>
      </c>
      <c r="K241" s="146">
        <v>21.36</v>
      </c>
      <c r="L241" s="63">
        <v>24.08</v>
      </c>
      <c r="M241" s="63">
        <v>25.47</v>
      </c>
      <c r="N241" s="139">
        <v>26.33</v>
      </c>
      <c r="O241" s="146">
        <v>8.02</v>
      </c>
      <c r="P241" s="63">
        <v>10.68</v>
      </c>
      <c r="Q241" s="63">
        <v>12.2</v>
      </c>
      <c r="R241" s="139">
        <v>12.1</v>
      </c>
      <c r="S241" s="153">
        <v>0.49</v>
      </c>
      <c r="T241" s="154">
        <v>0.64</v>
      </c>
      <c r="U241" s="154">
        <v>0.61</v>
      </c>
      <c r="V241" s="155">
        <v>0.48</v>
      </c>
      <c r="W241" s="135"/>
      <c r="X241" s="136"/>
    </row>
    <row r="242" spans="1:24">
      <c r="A242" s="58" t="s">
        <v>388</v>
      </c>
      <c r="B242" s="126" t="s">
        <v>1877</v>
      </c>
      <c r="C242" s="59">
        <v>8563655</v>
      </c>
      <c r="D242" s="57">
        <f t="shared" si="7"/>
        <v>85.63655</v>
      </c>
      <c r="E242" s="63">
        <v>2.5</v>
      </c>
      <c r="F242" s="139">
        <v>-4.38</v>
      </c>
      <c r="G242" s="62">
        <v>641868</v>
      </c>
      <c r="H242" s="57">
        <f t="shared" si="8"/>
        <v>6.4186800000000002</v>
      </c>
      <c r="I242" s="63"/>
      <c r="J242" s="63">
        <v>-11.01</v>
      </c>
      <c r="K242" s="146">
        <v>12.81</v>
      </c>
      <c r="L242" s="63">
        <v>18.39</v>
      </c>
      <c r="M242" s="63">
        <v>21.99</v>
      </c>
      <c r="N242" s="139">
        <v>23.93</v>
      </c>
      <c r="O242" s="146">
        <v>-2.57</v>
      </c>
      <c r="P242" s="63">
        <v>3.29</v>
      </c>
      <c r="Q242" s="63">
        <v>6.45</v>
      </c>
      <c r="R242" s="139">
        <v>7.5</v>
      </c>
      <c r="S242" s="153">
        <v>-0.4</v>
      </c>
      <c r="T242" s="154">
        <v>0.41</v>
      </c>
      <c r="U242" s="154">
        <v>0.45</v>
      </c>
      <c r="V242" s="155">
        <v>0.46</v>
      </c>
      <c r="W242" s="135"/>
      <c r="X242" s="136"/>
    </row>
    <row r="243" spans="1:24">
      <c r="A243" s="58" t="s">
        <v>389</v>
      </c>
      <c r="B243" s="126" t="s">
        <v>1878</v>
      </c>
      <c r="C243" s="59">
        <v>304946</v>
      </c>
      <c r="D243" s="57">
        <f t="shared" si="7"/>
        <v>3.0494599999999998</v>
      </c>
      <c r="E243" s="63">
        <v>-30.86</v>
      </c>
      <c r="F243" s="139">
        <v>2.69</v>
      </c>
      <c r="G243" s="62">
        <v>30564</v>
      </c>
      <c r="H243" s="57">
        <f t="shared" si="8"/>
        <v>0.30564000000000002</v>
      </c>
      <c r="I243" s="63">
        <v>-34.020000000000003</v>
      </c>
      <c r="J243" s="63">
        <v>-97.27</v>
      </c>
      <c r="K243" s="146">
        <v>31.77</v>
      </c>
      <c r="L243" s="63">
        <v>29.41</v>
      </c>
      <c r="M243" s="63">
        <v>30.9</v>
      </c>
      <c r="N243" s="139">
        <v>32.15</v>
      </c>
      <c r="O243" s="146">
        <v>19.760000000000002</v>
      </c>
      <c r="P243" s="63">
        <v>16.489999999999998</v>
      </c>
      <c r="Q243" s="63">
        <v>11.13</v>
      </c>
      <c r="R243" s="139">
        <v>10.02</v>
      </c>
      <c r="S243" s="153">
        <v>0.17</v>
      </c>
      <c r="T243" s="154">
        <v>0.84</v>
      </c>
      <c r="U243" s="154">
        <v>0.68</v>
      </c>
      <c r="V243" s="155">
        <v>0.02</v>
      </c>
      <c r="W243" s="135"/>
      <c r="X243" s="136"/>
    </row>
    <row r="244" spans="1:24">
      <c r="A244" s="58" t="s">
        <v>390</v>
      </c>
      <c r="B244" s="126" t="s">
        <v>1879</v>
      </c>
      <c r="C244" s="59">
        <v>2096023</v>
      </c>
      <c r="D244" s="57">
        <f t="shared" si="7"/>
        <v>20.960229999999999</v>
      </c>
      <c r="E244" s="63">
        <v>-5.67</v>
      </c>
      <c r="F244" s="139">
        <v>-11.21</v>
      </c>
      <c r="G244" s="62">
        <v>229188</v>
      </c>
      <c r="H244" s="57">
        <f t="shared" si="8"/>
        <v>2.2918799999999999</v>
      </c>
      <c r="I244" s="63">
        <v>13.48</v>
      </c>
      <c r="J244" s="63">
        <v>-26.91</v>
      </c>
      <c r="K244" s="146">
        <v>23.68</v>
      </c>
      <c r="L244" s="63">
        <v>24.18</v>
      </c>
      <c r="M244" s="63">
        <v>21.48</v>
      </c>
      <c r="N244" s="139">
        <v>24.6</v>
      </c>
      <c r="O244" s="146">
        <v>9.84</v>
      </c>
      <c r="P244" s="63">
        <v>9</v>
      </c>
      <c r="Q244" s="63">
        <v>7.84</v>
      </c>
      <c r="R244" s="139">
        <v>10.93</v>
      </c>
      <c r="S244" s="153">
        <v>0.36</v>
      </c>
      <c r="T244" s="154">
        <v>0.48</v>
      </c>
      <c r="U244" s="154">
        <v>0.4</v>
      </c>
      <c r="V244" s="155">
        <v>0.21</v>
      </c>
      <c r="W244" s="135"/>
      <c r="X244" s="136"/>
    </row>
    <row r="245" spans="1:24">
      <c r="A245" s="58" t="s">
        <v>391</v>
      </c>
      <c r="B245" s="126" t="s">
        <v>1880</v>
      </c>
      <c r="C245" s="59">
        <v>1180657</v>
      </c>
      <c r="D245" s="57">
        <f t="shared" si="7"/>
        <v>11.806570000000001</v>
      </c>
      <c r="E245" s="63">
        <v>-6.69</v>
      </c>
      <c r="F245" s="139">
        <v>-1.52</v>
      </c>
      <c r="G245" s="62">
        <v>217625</v>
      </c>
      <c r="H245" s="57">
        <f t="shared" si="8"/>
        <v>2.17625</v>
      </c>
      <c r="I245" s="63">
        <v>88.44</v>
      </c>
      <c r="J245" s="63">
        <v>-12.14</v>
      </c>
      <c r="K245" s="146">
        <v>20.78</v>
      </c>
      <c r="L245" s="63">
        <v>10.71</v>
      </c>
      <c r="M245" s="63">
        <v>25.41</v>
      </c>
      <c r="N245" s="139">
        <v>31.03</v>
      </c>
      <c r="O245" s="146">
        <v>10.210000000000001</v>
      </c>
      <c r="P245" s="63">
        <v>-4.97</v>
      </c>
      <c r="Q245" s="63">
        <v>15.62</v>
      </c>
      <c r="R245" s="139">
        <v>18.43</v>
      </c>
      <c r="S245" s="153">
        <v>0.24</v>
      </c>
      <c r="T245" s="154">
        <v>0.4</v>
      </c>
      <c r="U245" s="154">
        <v>0.44</v>
      </c>
      <c r="V245" s="155">
        <v>0.43</v>
      </c>
      <c r="W245" s="135"/>
      <c r="X245" s="136"/>
    </row>
    <row r="246" spans="1:24">
      <c r="A246" s="58" t="s">
        <v>392</v>
      </c>
      <c r="B246" s="126" t="s">
        <v>1881</v>
      </c>
      <c r="C246" s="59">
        <v>412052</v>
      </c>
      <c r="D246" s="57">
        <f t="shared" si="7"/>
        <v>4.12052</v>
      </c>
      <c r="E246" s="63">
        <v>-2.08</v>
      </c>
      <c r="F246" s="139">
        <v>3.24</v>
      </c>
      <c r="G246" s="62">
        <v>139429</v>
      </c>
      <c r="H246" s="57">
        <f t="shared" si="8"/>
        <v>1.39429</v>
      </c>
      <c r="I246" s="63">
        <v>-1</v>
      </c>
      <c r="J246" s="63">
        <v>2.2799999999999998</v>
      </c>
      <c r="K246" s="146">
        <v>41.32</v>
      </c>
      <c r="L246" s="63">
        <v>42.85</v>
      </c>
      <c r="M246" s="63">
        <v>41.83</v>
      </c>
      <c r="N246" s="139">
        <v>43.11</v>
      </c>
      <c r="O246" s="146">
        <v>32.369999999999997</v>
      </c>
      <c r="P246" s="63">
        <v>35.07</v>
      </c>
      <c r="Q246" s="63">
        <v>33.42</v>
      </c>
      <c r="R246" s="139">
        <v>33.840000000000003</v>
      </c>
      <c r="S246" s="153">
        <v>1.21</v>
      </c>
      <c r="T246" s="154">
        <v>1.58</v>
      </c>
      <c r="U246" s="154">
        <v>1.58</v>
      </c>
      <c r="V246" s="155">
        <v>1.64</v>
      </c>
      <c r="W246" s="135"/>
      <c r="X246" s="136"/>
    </row>
    <row r="247" spans="1:24">
      <c r="A247" s="58" t="s">
        <v>393</v>
      </c>
      <c r="B247" s="126" t="s">
        <v>1882</v>
      </c>
      <c r="C247" s="59">
        <v>713289</v>
      </c>
      <c r="D247" s="57">
        <f t="shared" si="7"/>
        <v>7.1328899999999997</v>
      </c>
      <c r="E247" s="63">
        <v>4.87</v>
      </c>
      <c r="F247" s="139">
        <v>4.05</v>
      </c>
      <c r="G247" s="62">
        <v>62990</v>
      </c>
      <c r="H247" s="57">
        <f t="shared" si="8"/>
        <v>0.62990000000000002</v>
      </c>
      <c r="I247" s="63">
        <v>-9.1999999999999993</v>
      </c>
      <c r="J247" s="63">
        <v>63.47</v>
      </c>
      <c r="K247" s="146">
        <v>21.11</v>
      </c>
      <c r="L247" s="63">
        <v>19.559999999999999</v>
      </c>
      <c r="M247" s="63">
        <v>20.11</v>
      </c>
      <c r="N247" s="139">
        <v>21.33</v>
      </c>
      <c r="O247" s="146">
        <v>7.09</v>
      </c>
      <c r="P247" s="63">
        <v>5.85</v>
      </c>
      <c r="Q247" s="63">
        <v>7.2</v>
      </c>
      <c r="R247" s="139">
        <v>8.83</v>
      </c>
      <c r="S247" s="153">
        <v>1.21</v>
      </c>
      <c r="T247" s="154">
        <v>0.06</v>
      </c>
      <c r="U247" s="154">
        <v>0.12</v>
      </c>
      <c r="V247" s="155">
        <v>0.37</v>
      </c>
      <c r="W247" s="135"/>
      <c r="X247" s="136"/>
    </row>
    <row r="248" spans="1:24">
      <c r="A248" s="58" t="s">
        <v>394</v>
      </c>
      <c r="B248" s="126" t="s">
        <v>1883</v>
      </c>
      <c r="C248" s="59">
        <v>23068092</v>
      </c>
      <c r="D248" s="57">
        <f t="shared" si="7"/>
        <v>230.68091999999999</v>
      </c>
      <c r="E248" s="63">
        <v>9.69</v>
      </c>
      <c r="F248" s="139">
        <v>12.53</v>
      </c>
      <c r="G248" s="62">
        <v>1549171</v>
      </c>
      <c r="H248" s="57">
        <f t="shared" si="8"/>
        <v>15.491709999999999</v>
      </c>
      <c r="I248" s="63">
        <v>-31.53</v>
      </c>
      <c r="J248" s="63">
        <v>-22.51</v>
      </c>
      <c r="K248" s="146">
        <v>36.44</v>
      </c>
      <c r="L248" s="63">
        <v>36.06</v>
      </c>
      <c r="M248" s="63">
        <v>35.89</v>
      </c>
      <c r="N248" s="139">
        <v>32.65</v>
      </c>
      <c r="O248" s="146">
        <v>12.45</v>
      </c>
      <c r="P248" s="63">
        <v>11.74</v>
      </c>
      <c r="Q248" s="63">
        <v>11.62</v>
      </c>
      <c r="R248" s="139">
        <v>6.72</v>
      </c>
      <c r="S248" s="153">
        <v>1.1200000000000001</v>
      </c>
      <c r="T248" s="154">
        <v>1.02</v>
      </c>
      <c r="U248" s="154">
        <v>1.17</v>
      </c>
      <c r="V248" s="155">
        <v>1.07</v>
      </c>
      <c r="W248" s="135"/>
      <c r="X248" s="136"/>
    </row>
    <row r="249" spans="1:24">
      <c r="A249" s="58" t="s">
        <v>395</v>
      </c>
      <c r="B249" s="126" t="s">
        <v>1884</v>
      </c>
      <c r="C249" s="59">
        <v>10797551</v>
      </c>
      <c r="D249" s="57">
        <f t="shared" si="7"/>
        <v>107.97551</v>
      </c>
      <c r="E249" s="63">
        <v>40.25</v>
      </c>
      <c r="F249" s="139">
        <v>17.010000000000002</v>
      </c>
      <c r="G249" s="62">
        <v>827355</v>
      </c>
      <c r="H249" s="57">
        <f t="shared" si="8"/>
        <v>8.2735500000000002</v>
      </c>
      <c r="I249" s="63">
        <v>274.23</v>
      </c>
      <c r="J249" s="63">
        <v>8.35</v>
      </c>
      <c r="K249" s="146">
        <v>16.760000000000002</v>
      </c>
      <c r="L249" s="63">
        <v>15.89</v>
      </c>
      <c r="M249" s="63">
        <v>15.76</v>
      </c>
      <c r="N249" s="139">
        <v>14.66</v>
      </c>
      <c r="O249" s="146">
        <v>7.5</v>
      </c>
      <c r="P249" s="63">
        <v>6.31</v>
      </c>
      <c r="Q249" s="63">
        <v>5.93</v>
      </c>
      <c r="R249" s="139">
        <v>7.66</v>
      </c>
      <c r="S249" s="153">
        <v>2.67</v>
      </c>
      <c r="T249" s="154">
        <v>2.79</v>
      </c>
      <c r="U249" s="154">
        <v>2.4300000000000002</v>
      </c>
      <c r="V249" s="155">
        <v>2.3199999999999998</v>
      </c>
      <c r="W249" s="135"/>
      <c r="X249" s="136"/>
    </row>
    <row r="250" spans="1:24">
      <c r="A250" s="58" t="s">
        <v>396</v>
      </c>
      <c r="B250" s="126" t="s">
        <v>1885</v>
      </c>
      <c r="C250" s="59">
        <v>15052996</v>
      </c>
      <c r="D250" s="57">
        <f t="shared" si="7"/>
        <v>150.52995999999999</v>
      </c>
      <c r="E250" s="63">
        <v>18.36</v>
      </c>
      <c r="F250" s="139">
        <v>-9.7899999999999991</v>
      </c>
      <c r="G250" s="62">
        <v>1067995</v>
      </c>
      <c r="H250" s="57">
        <f t="shared" si="8"/>
        <v>10.67995</v>
      </c>
      <c r="I250" s="63">
        <v>80.48</v>
      </c>
      <c r="J250" s="63">
        <v>-3.55</v>
      </c>
      <c r="K250" s="146">
        <v>20.67</v>
      </c>
      <c r="L250" s="63">
        <v>21.55</v>
      </c>
      <c r="M250" s="63">
        <v>20.79</v>
      </c>
      <c r="N250" s="139">
        <v>20.100000000000001</v>
      </c>
      <c r="O250" s="146">
        <v>10.59</v>
      </c>
      <c r="P250" s="63">
        <v>10.83</v>
      </c>
      <c r="Q250" s="63">
        <v>9.1999999999999993</v>
      </c>
      <c r="R250" s="139">
        <v>7.09</v>
      </c>
      <c r="S250" s="153">
        <v>1.7</v>
      </c>
      <c r="T250" s="154">
        <v>2.85</v>
      </c>
      <c r="U250" s="154">
        <v>1.59</v>
      </c>
      <c r="V250" s="155">
        <v>1.76</v>
      </c>
      <c r="W250" s="135"/>
      <c r="X250" s="136"/>
    </row>
    <row r="251" spans="1:24">
      <c r="A251" s="58" t="s">
        <v>397</v>
      </c>
      <c r="B251" s="126" t="s">
        <v>1886</v>
      </c>
      <c r="C251" s="59">
        <v>68567028</v>
      </c>
      <c r="D251" s="57">
        <f t="shared" si="7"/>
        <v>685.67028000000005</v>
      </c>
      <c r="E251" s="63">
        <v>6.14</v>
      </c>
      <c r="F251" s="139">
        <v>-0.85</v>
      </c>
      <c r="G251" s="62">
        <v>6735874</v>
      </c>
      <c r="H251" s="57">
        <f t="shared" si="8"/>
        <v>67.358739999999997</v>
      </c>
      <c r="I251" s="63"/>
      <c r="J251" s="63">
        <v>-15.66</v>
      </c>
      <c r="K251" s="146">
        <v>17.079999999999998</v>
      </c>
      <c r="L251" s="63">
        <v>17.5</v>
      </c>
      <c r="M251" s="63">
        <v>17.29</v>
      </c>
      <c r="N251" s="139">
        <v>16.96</v>
      </c>
      <c r="O251" s="146">
        <v>10.51</v>
      </c>
      <c r="P251" s="63">
        <v>10.76</v>
      </c>
      <c r="Q251" s="63">
        <v>10.49</v>
      </c>
      <c r="R251" s="139">
        <v>9.82</v>
      </c>
      <c r="S251" s="153">
        <v>9.09</v>
      </c>
      <c r="T251" s="154">
        <v>12.65</v>
      </c>
      <c r="U251" s="154">
        <v>11.39</v>
      </c>
      <c r="V251" s="155">
        <v>7.9</v>
      </c>
      <c r="W251" s="135"/>
      <c r="X251" s="136"/>
    </row>
    <row r="252" spans="1:24">
      <c r="A252" s="66" t="s">
        <v>398</v>
      </c>
      <c r="B252" s="118" t="s">
        <v>1887</v>
      </c>
      <c r="C252" s="68">
        <v>4627934</v>
      </c>
      <c r="D252" s="57">
        <f t="shared" si="7"/>
        <v>46.279339999999998</v>
      </c>
      <c r="E252" s="72">
        <v>-41.44</v>
      </c>
      <c r="F252" s="140">
        <v>-16.66</v>
      </c>
      <c r="G252" s="71">
        <v>-487579</v>
      </c>
      <c r="H252" s="57">
        <f t="shared" si="8"/>
        <v>-4.8757900000000003</v>
      </c>
      <c r="I252" s="72"/>
      <c r="J252" s="72"/>
      <c r="K252" s="147">
        <v>-25.29</v>
      </c>
      <c r="L252" s="72">
        <v>-6.3</v>
      </c>
      <c r="M252" s="72">
        <v>-1.9</v>
      </c>
      <c r="N252" s="140">
        <v>-11.05</v>
      </c>
      <c r="O252" s="147">
        <v>-28.07</v>
      </c>
      <c r="P252" s="72">
        <v>-9.43</v>
      </c>
      <c r="Q252" s="72">
        <v>-3.96</v>
      </c>
      <c r="R252" s="140">
        <v>-10.54</v>
      </c>
      <c r="S252" s="156">
        <v>-1.47</v>
      </c>
      <c r="T252" s="157">
        <v>-0.83</v>
      </c>
      <c r="U252" s="157">
        <v>-0.81</v>
      </c>
      <c r="V252" s="158">
        <v>-0.37</v>
      </c>
      <c r="W252" s="135"/>
      <c r="X252" s="136"/>
    </row>
    <row r="253" spans="1:24">
      <c r="A253" s="66" t="s">
        <v>3513</v>
      </c>
      <c r="B253" s="118" t="s">
        <v>3516</v>
      </c>
      <c r="C253" s="68">
        <v>1970828</v>
      </c>
      <c r="D253" s="57">
        <f t="shared" si="7"/>
        <v>19.708279999999998</v>
      </c>
      <c r="E253" s="72">
        <v>-14.73</v>
      </c>
      <c r="F253" s="140">
        <v>-36.24</v>
      </c>
      <c r="G253" s="71">
        <v>605378</v>
      </c>
      <c r="H253" s="57">
        <f t="shared" si="8"/>
        <v>6.0537799999999997</v>
      </c>
      <c r="I253" s="72">
        <v>-7.55</v>
      </c>
      <c r="J253" s="72">
        <v>-48.03</v>
      </c>
      <c r="K253" s="147">
        <v>33.700000000000003</v>
      </c>
      <c r="L253" s="72">
        <v>32.06</v>
      </c>
      <c r="M253" s="72">
        <v>36.43</v>
      </c>
      <c r="N253" s="140">
        <v>40.31</v>
      </c>
      <c r="O253" s="147">
        <v>29.31</v>
      </c>
      <c r="P253" s="72">
        <v>28.24</v>
      </c>
      <c r="Q253" s="72">
        <v>32.340000000000003</v>
      </c>
      <c r="R253" s="140">
        <v>30.72</v>
      </c>
      <c r="S253" s="156">
        <v>1.17</v>
      </c>
      <c r="T253" s="157">
        <v>4.47</v>
      </c>
      <c r="U253" s="157">
        <v>2.2000000000000002</v>
      </c>
      <c r="V253" s="158">
        <v>0.96</v>
      </c>
      <c r="W253" s="135"/>
      <c r="X253" s="136"/>
    </row>
    <row r="254" spans="1:24">
      <c r="A254" s="58" t="s">
        <v>400</v>
      </c>
      <c r="B254" s="126" t="s">
        <v>1889</v>
      </c>
      <c r="C254" s="59">
        <v>6462395</v>
      </c>
      <c r="D254" s="57">
        <f t="shared" si="7"/>
        <v>64.623949999999994</v>
      </c>
      <c r="E254" s="63">
        <v>-1.7</v>
      </c>
      <c r="F254" s="139">
        <v>0.4</v>
      </c>
      <c r="G254" s="62">
        <v>-149843</v>
      </c>
      <c r="H254" s="57">
        <f t="shared" si="8"/>
        <v>-1.4984299999999999</v>
      </c>
      <c r="I254" s="63"/>
      <c r="J254" s="63">
        <v>-36.24</v>
      </c>
      <c r="K254" s="146">
        <v>12.02</v>
      </c>
      <c r="L254" s="63">
        <v>14.53</v>
      </c>
      <c r="M254" s="63">
        <v>12.64</v>
      </c>
      <c r="N254" s="139">
        <v>7.67</v>
      </c>
      <c r="O254" s="146">
        <v>2.04</v>
      </c>
      <c r="P254" s="63">
        <v>1.79</v>
      </c>
      <c r="Q254" s="63">
        <v>0.21</v>
      </c>
      <c r="R254" s="139">
        <v>-2.3199999999999998</v>
      </c>
      <c r="S254" s="153">
        <v>1.29</v>
      </c>
      <c r="T254" s="154">
        <v>0.43</v>
      </c>
      <c r="U254" s="154">
        <v>1.28</v>
      </c>
      <c r="V254" s="155">
        <v>0.87</v>
      </c>
      <c r="W254" s="135"/>
      <c r="X254" s="136"/>
    </row>
    <row r="255" spans="1:24">
      <c r="A255" s="58" t="s">
        <v>401</v>
      </c>
      <c r="B255" s="126" t="s">
        <v>1890</v>
      </c>
      <c r="C255" s="59">
        <v>1260804</v>
      </c>
      <c r="D255" s="57">
        <f t="shared" si="7"/>
        <v>12.608040000000001</v>
      </c>
      <c r="E255" s="63">
        <v>18.39</v>
      </c>
      <c r="F255" s="139">
        <v>-5.54</v>
      </c>
      <c r="G255" s="62">
        <v>160894</v>
      </c>
      <c r="H255" s="57">
        <f t="shared" si="8"/>
        <v>1.60894</v>
      </c>
      <c r="I255" s="63">
        <v>48.31</v>
      </c>
      <c r="J255" s="63">
        <v>24.11</v>
      </c>
      <c r="K255" s="146">
        <v>23.71</v>
      </c>
      <c r="L255" s="63">
        <v>21.48</v>
      </c>
      <c r="M255" s="63">
        <v>26.21</v>
      </c>
      <c r="N255" s="139">
        <v>27.32</v>
      </c>
      <c r="O255" s="146">
        <v>10.199999999999999</v>
      </c>
      <c r="P255" s="63">
        <v>7.98</v>
      </c>
      <c r="Q255" s="63">
        <v>14.35</v>
      </c>
      <c r="R255" s="139">
        <v>12.76</v>
      </c>
      <c r="S255" s="153">
        <v>1.25</v>
      </c>
      <c r="T255" s="154">
        <v>1.49</v>
      </c>
      <c r="U255" s="154">
        <v>1.86</v>
      </c>
      <c r="V255" s="155">
        <v>2.19</v>
      </c>
      <c r="W255" s="135"/>
      <c r="X255" s="136"/>
    </row>
    <row r="256" spans="1:24">
      <c r="A256" s="58" t="s">
        <v>403</v>
      </c>
      <c r="B256" s="126" t="s">
        <v>1892</v>
      </c>
      <c r="C256" s="59">
        <v>1069365</v>
      </c>
      <c r="D256" s="57">
        <f t="shared" si="7"/>
        <v>10.69365</v>
      </c>
      <c r="E256" s="63">
        <v>-8.34</v>
      </c>
      <c r="F256" s="139">
        <v>1.18</v>
      </c>
      <c r="G256" s="62">
        <v>-45040</v>
      </c>
      <c r="H256" s="57">
        <f t="shared" si="8"/>
        <v>-0.45040000000000002</v>
      </c>
      <c r="I256" s="63"/>
      <c r="J256" s="63"/>
      <c r="K256" s="146">
        <v>41.41</v>
      </c>
      <c r="L256" s="63">
        <v>47.31</v>
      </c>
      <c r="M256" s="63">
        <v>40.46</v>
      </c>
      <c r="N256" s="139">
        <v>29.85</v>
      </c>
      <c r="O256" s="146">
        <v>16.86</v>
      </c>
      <c r="P256" s="63">
        <v>14.27</v>
      </c>
      <c r="Q256" s="63">
        <v>12.35</v>
      </c>
      <c r="R256" s="139">
        <v>-4.21</v>
      </c>
      <c r="S256" s="153">
        <v>1.19</v>
      </c>
      <c r="T256" s="154">
        <v>1.0900000000000001</v>
      </c>
      <c r="U256" s="154">
        <v>1</v>
      </c>
      <c r="V256" s="155">
        <v>-0.13</v>
      </c>
      <c r="W256" s="135"/>
      <c r="X256" s="136"/>
    </row>
    <row r="257" spans="1:24">
      <c r="A257" s="58" t="s">
        <v>404</v>
      </c>
      <c r="B257" s="126" t="s">
        <v>1893</v>
      </c>
      <c r="C257" s="59">
        <v>864855</v>
      </c>
      <c r="D257" s="57">
        <f t="shared" si="7"/>
        <v>8.6485500000000002</v>
      </c>
      <c r="E257" s="63">
        <v>16.829999999999998</v>
      </c>
      <c r="F257" s="139">
        <v>-3.64</v>
      </c>
      <c r="G257" s="62">
        <v>149681</v>
      </c>
      <c r="H257" s="57">
        <f t="shared" si="8"/>
        <v>1.49681</v>
      </c>
      <c r="I257" s="63">
        <v>36.26</v>
      </c>
      <c r="J257" s="63">
        <v>-7.11</v>
      </c>
      <c r="K257" s="146">
        <v>27.9</v>
      </c>
      <c r="L257" s="63">
        <v>29.64</v>
      </c>
      <c r="M257" s="63">
        <v>36.33</v>
      </c>
      <c r="N257" s="139">
        <v>36.049999999999997</v>
      </c>
      <c r="O257" s="146">
        <v>12.68</v>
      </c>
      <c r="P257" s="63">
        <v>12.11</v>
      </c>
      <c r="Q257" s="63">
        <v>20.83</v>
      </c>
      <c r="R257" s="139">
        <v>17.309999999999999</v>
      </c>
      <c r="S257" s="153">
        <v>1.62</v>
      </c>
      <c r="T257" s="154">
        <v>2.2400000000000002</v>
      </c>
      <c r="U257" s="154">
        <v>2.58</v>
      </c>
      <c r="V257" s="155">
        <v>2.42</v>
      </c>
      <c r="W257" s="135"/>
      <c r="X257" s="136"/>
    </row>
    <row r="258" spans="1:24">
      <c r="A258" s="58" t="s">
        <v>406</v>
      </c>
      <c r="B258" s="126" t="s">
        <v>1895</v>
      </c>
      <c r="C258" s="59">
        <v>514643</v>
      </c>
      <c r="D258" s="57">
        <f t="shared" si="7"/>
        <v>5.1464299999999996</v>
      </c>
      <c r="E258" s="63">
        <v>30.81</v>
      </c>
      <c r="F258" s="139">
        <v>5.92</v>
      </c>
      <c r="G258" s="62">
        <v>94650</v>
      </c>
      <c r="H258" s="57">
        <f t="shared" si="8"/>
        <v>0.94650000000000001</v>
      </c>
      <c r="I258" s="63">
        <v>74.69</v>
      </c>
      <c r="J258" s="63">
        <v>76.010000000000005</v>
      </c>
      <c r="K258" s="146">
        <v>29.64</v>
      </c>
      <c r="L258" s="63">
        <v>23.04</v>
      </c>
      <c r="M258" s="63">
        <v>32.130000000000003</v>
      </c>
      <c r="N258" s="139">
        <v>40.15</v>
      </c>
      <c r="O258" s="146">
        <v>10.26</v>
      </c>
      <c r="P258" s="63">
        <v>0.01</v>
      </c>
      <c r="Q258" s="63">
        <v>8.75</v>
      </c>
      <c r="R258" s="139">
        <v>18.39</v>
      </c>
      <c r="S258" s="153">
        <v>0.64</v>
      </c>
      <c r="T258" s="154">
        <v>0.28000000000000003</v>
      </c>
      <c r="U258" s="154">
        <v>0.66</v>
      </c>
      <c r="V258" s="155">
        <v>1.21</v>
      </c>
      <c r="W258" s="135"/>
      <c r="X258" s="136"/>
    </row>
    <row r="259" spans="1:24">
      <c r="A259" s="58" t="s">
        <v>407</v>
      </c>
      <c r="B259" s="126" t="s">
        <v>1896</v>
      </c>
      <c r="C259" s="59">
        <v>6685914</v>
      </c>
      <c r="D259" s="57">
        <f t="shared" si="7"/>
        <v>66.859139999999996</v>
      </c>
      <c r="E259" s="63">
        <v>-3.79</v>
      </c>
      <c r="F259" s="139">
        <v>9.0299999999999994</v>
      </c>
      <c r="G259" s="62">
        <v>237274</v>
      </c>
      <c r="H259" s="57">
        <f t="shared" si="8"/>
        <v>2.3727399999999998</v>
      </c>
      <c r="I259" s="63">
        <v>118.84</v>
      </c>
      <c r="J259" s="63">
        <v>141.97999999999999</v>
      </c>
      <c r="K259" s="146">
        <v>11.66</v>
      </c>
      <c r="L259" s="63">
        <v>12.3</v>
      </c>
      <c r="M259" s="63">
        <v>13.26</v>
      </c>
      <c r="N259" s="139">
        <v>14.19</v>
      </c>
      <c r="O259" s="146">
        <v>0.93</v>
      </c>
      <c r="P259" s="63">
        <v>2.38</v>
      </c>
      <c r="Q259" s="63">
        <v>2.85</v>
      </c>
      <c r="R259" s="139">
        <v>3.55</v>
      </c>
      <c r="S259" s="153">
        <v>-0.49</v>
      </c>
      <c r="T259" s="154">
        <v>-0.1</v>
      </c>
      <c r="U259" s="154">
        <v>0.47</v>
      </c>
      <c r="V259" s="155">
        <v>1.52</v>
      </c>
      <c r="W259" s="135"/>
      <c r="X259" s="136"/>
    </row>
    <row r="260" spans="1:24">
      <c r="A260" s="58" t="s">
        <v>3448</v>
      </c>
      <c r="B260" s="126" t="s">
        <v>3457</v>
      </c>
      <c r="C260" s="59">
        <v>253450</v>
      </c>
      <c r="D260" s="57">
        <f t="shared" si="7"/>
        <v>2.5345</v>
      </c>
      <c r="E260" s="63">
        <v>66.03</v>
      </c>
      <c r="F260" s="139">
        <v>3.05</v>
      </c>
      <c r="G260" s="62">
        <v>-73005</v>
      </c>
      <c r="H260" s="57">
        <f t="shared" si="8"/>
        <v>-0.73004999999999998</v>
      </c>
      <c r="I260" s="63"/>
      <c r="J260" s="63"/>
      <c r="K260" s="146">
        <v>-7.57</v>
      </c>
      <c r="L260" s="63">
        <v>-3.32</v>
      </c>
      <c r="M260" s="63">
        <v>2.41</v>
      </c>
      <c r="N260" s="139">
        <v>3.22</v>
      </c>
      <c r="O260" s="146">
        <v>-35.71</v>
      </c>
      <c r="P260" s="63">
        <v>-29.81</v>
      </c>
      <c r="Q260" s="63">
        <v>-16.11</v>
      </c>
      <c r="R260" s="139">
        <v>-28.8</v>
      </c>
      <c r="S260" s="153">
        <v>-0.64</v>
      </c>
      <c r="T260" s="154">
        <v>-0.5</v>
      </c>
      <c r="U260" s="154">
        <v>-0.32</v>
      </c>
      <c r="V260" s="155">
        <v>-0.68</v>
      </c>
      <c r="W260" s="135"/>
      <c r="X260" s="136"/>
    </row>
    <row r="261" spans="1:24">
      <c r="A261" s="58" t="s">
        <v>408</v>
      </c>
      <c r="B261" s="126" t="s">
        <v>1897</v>
      </c>
      <c r="C261" s="59">
        <v>695105</v>
      </c>
      <c r="D261" s="57">
        <f t="shared" si="7"/>
        <v>6.9510500000000004</v>
      </c>
      <c r="E261" s="63">
        <v>80.040000000000006</v>
      </c>
      <c r="F261" s="139">
        <v>42.07</v>
      </c>
      <c r="G261" s="62">
        <v>-71461</v>
      </c>
      <c r="H261" s="57">
        <f t="shared" si="8"/>
        <v>-0.71460999999999997</v>
      </c>
      <c r="I261" s="63"/>
      <c r="J261" s="63"/>
      <c r="K261" s="146">
        <v>2.6</v>
      </c>
      <c r="L261" s="63">
        <v>-15.9</v>
      </c>
      <c r="M261" s="63">
        <v>15.63</v>
      </c>
      <c r="N261" s="139">
        <v>-5.36</v>
      </c>
      <c r="O261" s="146">
        <v>-8.98</v>
      </c>
      <c r="P261" s="63">
        <v>-28.26</v>
      </c>
      <c r="Q261" s="63">
        <v>8.66</v>
      </c>
      <c r="R261" s="139">
        <v>-10.28</v>
      </c>
      <c r="S261" s="153">
        <v>-0.54</v>
      </c>
      <c r="T261" s="154">
        <v>-1.07</v>
      </c>
      <c r="U261" s="154">
        <v>0.46</v>
      </c>
      <c r="V261" s="155">
        <v>-0.93</v>
      </c>
      <c r="W261" s="135"/>
      <c r="X261" s="136"/>
    </row>
    <row r="262" spans="1:24">
      <c r="A262" s="58" t="s">
        <v>3449</v>
      </c>
      <c r="B262" s="126" t="s">
        <v>3458</v>
      </c>
      <c r="C262" s="59">
        <v>10309993</v>
      </c>
      <c r="D262" s="57">
        <f t="shared" si="7"/>
        <v>103.09993</v>
      </c>
      <c r="E262" s="63">
        <v>-2.38</v>
      </c>
      <c r="F262" s="139">
        <v>-21.59</v>
      </c>
      <c r="G262" s="62">
        <v>476206</v>
      </c>
      <c r="H262" s="57">
        <f t="shared" si="8"/>
        <v>4.76206</v>
      </c>
      <c r="I262" s="63">
        <v>-3.07</v>
      </c>
      <c r="J262" s="63">
        <v>-11.09</v>
      </c>
      <c r="K262" s="146">
        <v>11.31</v>
      </c>
      <c r="L262" s="63">
        <v>10.97</v>
      </c>
      <c r="M262" s="63">
        <v>11.44</v>
      </c>
      <c r="N262" s="139">
        <v>13.09</v>
      </c>
      <c r="O262" s="146">
        <v>4.1399999999999997</v>
      </c>
      <c r="P262" s="63">
        <v>4.3600000000000003</v>
      </c>
      <c r="Q262" s="63">
        <v>4.18</v>
      </c>
      <c r="R262" s="139">
        <v>4.62</v>
      </c>
      <c r="S262" s="153">
        <v>5.03</v>
      </c>
      <c r="T262" s="154">
        <v>6.73</v>
      </c>
      <c r="U262" s="154">
        <v>5.51</v>
      </c>
      <c r="V262" s="155">
        <v>4.8899999999999997</v>
      </c>
      <c r="W262" s="135"/>
      <c r="X262" s="136"/>
    </row>
    <row r="263" spans="1:24">
      <c r="A263" s="58" t="s">
        <v>3520</v>
      </c>
      <c r="B263" s="126" t="s">
        <v>3524</v>
      </c>
      <c r="C263" s="59">
        <v>1049820</v>
      </c>
      <c r="D263" s="57">
        <f t="shared" ref="D263:D326" si="9">C263/100000</f>
        <v>10.498200000000001</v>
      </c>
      <c r="E263" s="63">
        <v>13.87</v>
      </c>
      <c r="F263" s="139">
        <v>5.78</v>
      </c>
      <c r="G263" s="62">
        <v>78640</v>
      </c>
      <c r="H263" s="57">
        <f t="shared" ref="H263:H326" si="10">G263/100000</f>
        <v>0.78639999999999999</v>
      </c>
      <c r="I263" s="63">
        <v>62.94</v>
      </c>
      <c r="J263" s="63">
        <v>-14.66</v>
      </c>
      <c r="K263" s="146">
        <v>13.74</v>
      </c>
      <c r="L263" s="63">
        <v>16.350000000000001</v>
      </c>
      <c r="M263" s="63">
        <v>20.89</v>
      </c>
      <c r="N263" s="139">
        <v>21.02</v>
      </c>
      <c r="O263" s="146">
        <v>-0.93</v>
      </c>
      <c r="P263" s="63">
        <v>3.32</v>
      </c>
      <c r="Q263" s="63">
        <v>7.91</v>
      </c>
      <c r="R263" s="139">
        <v>7.49</v>
      </c>
      <c r="S263" s="153">
        <v>-0.06</v>
      </c>
      <c r="T263" s="154">
        <v>0.66</v>
      </c>
      <c r="U263" s="154">
        <v>2.15</v>
      </c>
      <c r="V263" s="155">
        <v>1.29</v>
      </c>
      <c r="W263" s="135"/>
      <c r="X263" s="136"/>
    </row>
    <row r="264" spans="1:24">
      <c r="A264" s="58" t="s">
        <v>409</v>
      </c>
      <c r="B264" s="126" t="s">
        <v>1898</v>
      </c>
      <c r="C264" s="59">
        <v>36909031</v>
      </c>
      <c r="D264" s="57">
        <f t="shared" si="9"/>
        <v>369.09030999999999</v>
      </c>
      <c r="E264" s="63">
        <v>-14.35</v>
      </c>
      <c r="F264" s="139">
        <v>-7.63</v>
      </c>
      <c r="G264" s="62">
        <v>3417687</v>
      </c>
      <c r="H264" s="57">
        <f t="shared" si="10"/>
        <v>34.176870000000001</v>
      </c>
      <c r="I264" s="63">
        <v>2.71</v>
      </c>
      <c r="J264" s="63">
        <v>-24.24</v>
      </c>
      <c r="K264" s="146">
        <v>18.79</v>
      </c>
      <c r="L264" s="63">
        <v>23.27</v>
      </c>
      <c r="M264" s="63">
        <v>23.6</v>
      </c>
      <c r="N264" s="139">
        <v>22.04</v>
      </c>
      <c r="O264" s="146">
        <v>6.3</v>
      </c>
      <c r="P264" s="63">
        <v>11.6</v>
      </c>
      <c r="Q264" s="63">
        <v>11.56</v>
      </c>
      <c r="R264" s="139">
        <v>9.26</v>
      </c>
      <c r="S264" s="153">
        <v>1</v>
      </c>
      <c r="T264" s="154">
        <v>1.78</v>
      </c>
      <c r="U264" s="154">
        <v>1.94</v>
      </c>
      <c r="V264" s="155">
        <v>1.47</v>
      </c>
      <c r="W264" s="135"/>
      <c r="X264" s="136"/>
    </row>
    <row r="265" spans="1:24">
      <c r="A265" s="58" t="s">
        <v>410</v>
      </c>
      <c r="B265" s="126" t="s">
        <v>1899</v>
      </c>
      <c r="C265" s="59">
        <v>143590</v>
      </c>
      <c r="D265" s="57">
        <f t="shared" si="9"/>
        <v>1.4359</v>
      </c>
      <c r="E265" s="63">
        <v>-35.700000000000003</v>
      </c>
      <c r="F265" s="139">
        <v>-24.82</v>
      </c>
      <c r="G265" s="62">
        <v>10303</v>
      </c>
      <c r="H265" s="57">
        <f t="shared" si="10"/>
        <v>0.10303</v>
      </c>
      <c r="I265" s="63">
        <v>-76.09</v>
      </c>
      <c r="J265" s="63">
        <v>-83.84</v>
      </c>
      <c r="K265" s="146">
        <v>32.32</v>
      </c>
      <c r="L265" s="63">
        <v>34.729999999999997</v>
      </c>
      <c r="M265" s="63">
        <v>37.299999999999997</v>
      </c>
      <c r="N265" s="139">
        <v>40.07</v>
      </c>
      <c r="O265" s="146">
        <v>3.67</v>
      </c>
      <c r="P265" s="63">
        <v>12.45</v>
      </c>
      <c r="Q265" s="63">
        <v>14.74</v>
      </c>
      <c r="R265" s="139">
        <v>7.18</v>
      </c>
      <c r="S265" s="153">
        <v>0.06</v>
      </c>
      <c r="T265" s="154">
        <v>0.25</v>
      </c>
      <c r="U265" s="154">
        <v>0.16</v>
      </c>
      <c r="V265" s="155">
        <v>0.05</v>
      </c>
      <c r="W265" s="135"/>
      <c r="X265" s="136"/>
    </row>
    <row r="266" spans="1:24">
      <c r="A266" s="58" t="s">
        <v>411</v>
      </c>
      <c r="B266" s="126" t="s">
        <v>1900</v>
      </c>
      <c r="C266" s="59">
        <v>54958278</v>
      </c>
      <c r="D266" s="57">
        <f t="shared" si="9"/>
        <v>549.58277999999996</v>
      </c>
      <c r="E266" s="63">
        <v>-18.98</v>
      </c>
      <c r="F266" s="139">
        <v>-3.7</v>
      </c>
      <c r="G266" s="62">
        <v>12423326</v>
      </c>
      <c r="H266" s="57">
        <f t="shared" si="10"/>
        <v>124.23326</v>
      </c>
      <c r="I266" s="63">
        <v>-47.44</v>
      </c>
      <c r="J266" s="63">
        <v>-21.44</v>
      </c>
      <c r="K266" s="146">
        <v>35.46</v>
      </c>
      <c r="L266" s="63">
        <v>35.97</v>
      </c>
      <c r="M266" s="63">
        <v>35.85</v>
      </c>
      <c r="N266" s="139">
        <v>32.4</v>
      </c>
      <c r="O266" s="146">
        <v>26.71</v>
      </c>
      <c r="P266" s="63">
        <v>27.84</v>
      </c>
      <c r="Q266" s="63">
        <v>26.83</v>
      </c>
      <c r="R266" s="139">
        <v>22.61</v>
      </c>
      <c r="S266" s="153">
        <v>1.29</v>
      </c>
      <c r="T266" s="154">
        <v>1.25</v>
      </c>
      <c r="U266" s="154">
        <v>1.27</v>
      </c>
      <c r="V266" s="155">
        <v>1.05</v>
      </c>
      <c r="W266" s="135"/>
      <c r="X266" s="136"/>
    </row>
    <row r="267" spans="1:24">
      <c r="A267" s="58" t="s">
        <v>412</v>
      </c>
      <c r="B267" s="126" t="s">
        <v>1901</v>
      </c>
      <c r="C267" s="59">
        <v>165808</v>
      </c>
      <c r="D267" s="57">
        <f t="shared" si="9"/>
        <v>1.65808</v>
      </c>
      <c r="E267" s="63">
        <v>11.1</v>
      </c>
      <c r="F267" s="139">
        <v>-4.01</v>
      </c>
      <c r="G267" s="62">
        <v>-20292</v>
      </c>
      <c r="H267" s="57">
        <f t="shared" si="10"/>
        <v>-0.20291999999999999</v>
      </c>
      <c r="I267" s="63"/>
      <c r="J267" s="63"/>
      <c r="K267" s="146">
        <v>27.64</v>
      </c>
      <c r="L267" s="63">
        <v>27.18</v>
      </c>
      <c r="M267" s="63">
        <v>34.01</v>
      </c>
      <c r="N267" s="139">
        <v>31.28</v>
      </c>
      <c r="O267" s="146">
        <v>-29.95</v>
      </c>
      <c r="P267" s="63">
        <v>-24.52</v>
      </c>
      <c r="Q267" s="63">
        <v>-9.58</v>
      </c>
      <c r="R267" s="139">
        <v>-12.24</v>
      </c>
      <c r="S267" s="153">
        <v>-0.04</v>
      </c>
      <c r="T267" s="154">
        <v>0.08</v>
      </c>
      <c r="U267" s="154">
        <v>0.11</v>
      </c>
      <c r="V267" s="155">
        <v>-0.12</v>
      </c>
      <c r="W267" s="135"/>
      <c r="X267" s="136"/>
    </row>
    <row r="268" spans="1:24">
      <c r="A268" s="58" t="s">
        <v>413</v>
      </c>
      <c r="B268" s="126" t="s">
        <v>1902</v>
      </c>
      <c r="C268" s="59">
        <v>100020430</v>
      </c>
      <c r="D268" s="57">
        <f t="shared" si="9"/>
        <v>1000.2043</v>
      </c>
      <c r="E268" s="63">
        <v>-5.34</v>
      </c>
      <c r="F268" s="139">
        <v>-7.21</v>
      </c>
      <c r="G268" s="62">
        <v>10363553</v>
      </c>
      <c r="H268" s="57">
        <f t="shared" si="10"/>
        <v>103.63553</v>
      </c>
      <c r="I268" s="63">
        <v>-3.84</v>
      </c>
      <c r="J268" s="63">
        <v>-5.86</v>
      </c>
      <c r="K268" s="146">
        <v>27.53</v>
      </c>
      <c r="L268" s="63">
        <v>29.21</v>
      </c>
      <c r="M268" s="63">
        <v>29.57</v>
      </c>
      <c r="N268" s="139">
        <v>30.4</v>
      </c>
      <c r="O268" s="146">
        <v>9.0500000000000007</v>
      </c>
      <c r="P268" s="63">
        <v>10.23</v>
      </c>
      <c r="Q268" s="63">
        <v>11.04</v>
      </c>
      <c r="R268" s="139">
        <v>10.36</v>
      </c>
      <c r="S268" s="153">
        <v>2.66</v>
      </c>
      <c r="T268" s="154">
        <v>3.14</v>
      </c>
      <c r="U268" s="154">
        <v>3.6</v>
      </c>
      <c r="V268" s="155">
        <v>3.45</v>
      </c>
      <c r="W268" s="135"/>
      <c r="X268" s="136"/>
    </row>
    <row r="269" spans="1:24">
      <c r="A269" s="58" t="s">
        <v>414</v>
      </c>
      <c r="B269" s="126" t="s">
        <v>1903</v>
      </c>
      <c r="C269" s="59">
        <v>41418743</v>
      </c>
      <c r="D269" s="57">
        <f t="shared" si="9"/>
        <v>414.18743000000001</v>
      </c>
      <c r="E269" s="63">
        <v>-15.09</v>
      </c>
      <c r="F269" s="139">
        <v>4.59</v>
      </c>
      <c r="G269" s="62">
        <v>530510</v>
      </c>
      <c r="H269" s="57">
        <f t="shared" si="10"/>
        <v>5.3051000000000004</v>
      </c>
      <c r="I269" s="63">
        <v>-54.96</v>
      </c>
      <c r="J269" s="63"/>
      <c r="K269" s="146">
        <v>6.87</v>
      </c>
      <c r="L269" s="63">
        <v>6.43</v>
      </c>
      <c r="M269" s="63">
        <v>6.5</v>
      </c>
      <c r="N269" s="139">
        <v>4.8499999999999996</v>
      </c>
      <c r="O269" s="146">
        <v>1.99</v>
      </c>
      <c r="P269" s="63">
        <v>1.79</v>
      </c>
      <c r="Q269" s="63">
        <v>2.48</v>
      </c>
      <c r="R269" s="139">
        <v>1.28</v>
      </c>
      <c r="S269" s="153">
        <v>0.17</v>
      </c>
      <c r="T269" s="154">
        <v>0.09</v>
      </c>
      <c r="U269" s="154">
        <v>0.24</v>
      </c>
      <c r="V269" s="155">
        <v>0.01</v>
      </c>
      <c r="W269" s="135"/>
      <c r="X269" s="136"/>
    </row>
    <row r="270" spans="1:24">
      <c r="A270" s="58" t="s">
        <v>415</v>
      </c>
      <c r="B270" s="126" t="s">
        <v>1904</v>
      </c>
      <c r="C270" s="59">
        <v>20126664</v>
      </c>
      <c r="D270" s="57">
        <f t="shared" si="9"/>
        <v>201.26664</v>
      </c>
      <c r="E270" s="63">
        <v>-3.45</v>
      </c>
      <c r="F270" s="139">
        <v>2.73</v>
      </c>
      <c r="G270" s="62">
        <v>2083129</v>
      </c>
      <c r="H270" s="57">
        <f t="shared" si="10"/>
        <v>20.831289999999999</v>
      </c>
      <c r="I270" s="63">
        <v>-30.86</v>
      </c>
      <c r="J270" s="63">
        <v>-15.27</v>
      </c>
      <c r="K270" s="146">
        <v>14.32</v>
      </c>
      <c r="L270" s="63">
        <v>12.34</v>
      </c>
      <c r="M270" s="63">
        <v>15.88</v>
      </c>
      <c r="N270" s="139">
        <v>16.75</v>
      </c>
      <c r="O270" s="146">
        <v>6.21</v>
      </c>
      <c r="P270" s="63">
        <v>3.91</v>
      </c>
      <c r="Q270" s="63">
        <v>8.9600000000000009</v>
      </c>
      <c r="R270" s="139">
        <v>10.35</v>
      </c>
      <c r="S270" s="153">
        <v>0.3</v>
      </c>
      <c r="T270" s="154">
        <v>0.5</v>
      </c>
      <c r="U270" s="154">
        <v>1.41</v>
      </c>
      <c r="V270" s="155">
        <v>1.28</v>
      </c>
      <c r="W270" s="135"/>
      <c r="X270" s="136"/>
    </row>
    <row r="271" spans="1:24">
      <c r="A271" s="58" t="s">
        <v>416</v>
      </c>
      <c r="B271" s="126" t="s">
        <v>1905</v>
      </c>
      <c r="C271" s="59">
        <v>440452</v>
      </c>
      <c r="D271" s="57">
        <f t="shared" si="9"/>
        <v>4.4045199999999998</v>
      </c>
      <c r="E271" s="63">
        <v>-63.91</v>
      </c>
      <c r="F271" s="139">
        <v>-34.39</v>
      </c>
      <c r="G271" s="62">
        <v>-213443</v>
      </c>
      <c r="H271" s="57">
        <f t="shared" si="10"/>
        <v>-2.13443</v>
      </c>
      <c r="I271" s="63"/>
      <c r="J271" s="63"/>
      <c r="K271" s="146">
        <v>17.21</v>
      </c>
      <c r="L271" s="63">
        <v>13.54</v>
      </c>
      <c r="M271" s="63">
        <v>9.3699999999999992</v>
      </c>
      <c r="N271" s="139">
        <v>5.19</v>
      </c>
      <c r="O271" s="146">
        <v>-3.58</v>
      </c>
      <c r="P271" s="63">
        <v>-8.92</v>
      </c>
      <c r="Q271" s="63">
        <v>-26.43</v>
      </c>
      <c r="R271" s="139">
        <v>-48.46</v>
      </c>
      <c r="S271" s="153">
        <v>-0.25</v>
      </c>
      <c r="T271" s="154">
        <v>-0.46</v>
      </c>
      <c r="U271" s="154">
        <v>-0.81</v>
      </c>
      <c r="V271" s="155">
        <v>-0.93</v>
      </c>
      <c r="W271" s="135"/>
      <c r="X271" s="136"/>
    </row>
    <row r="272" spans="1:24">
      <c r="A272" s="58" t="s">
        <v>417</v>
      </c>
      <c r="B272" s="126" t="s">
        <v>1906</v>
      </c>
      <c r="C272" s="59">
        <v>884691</v>
      </c>
      <c r="D272" s="57">
        <f t="shared" si="9"/>
        <v>8.8469099999999994</v>
      </c>
      <c r="E272" s="63">
        <v>-18.809999999999999</v>
      </c>
      <c r="F272" s="139">
        <v>-0.75</v>
      </c>
      <c r="G272" s="62">
        <v>-166379</v>
      </c>
      <c r="H272" s="57">
        <f t="shared" si="10"/>
        <v>-1.6637900000000001</v>
      </c>
      <c r="I272" s="63"/>
      <c r="J272" s="63">
        <v>575.5</v>
      </c>
      <c r="K272" s="146">
        <v>-9.49</v>
      </c>
      <c r="L272" s="63">
        <v>-6.04</v>
      </c>
      <c r="M272" s="63">
        <v>-7.95</v>
      </c>
      <c r="N272" s="139">
        <v>-8.0299999999999994</v>
      </c>
      <c r="O272" s="146">
        <v>-21.15</v>
      </c>
      <c r="P272" s="63">
        <v>-16.41</v>
      </c>
      <c r="Q272" s="63">
        <v>-18.989999999999998</v>
      </c>
      <c r="R272" s="139">
        <v>-18.809999999999999</v>
      </c>
      <c r="S272" s="153">
        <v>-0.2</v>
      </c>
      <c r="T272" s="154">
        <v>0.02</v>
      </c>
      <c r="U272" s="154">
        <v>0.68</v>
      </c>
      <c r="V272" s="155">
        <v>4.07</v>
      </c>
      <c r="W272" s="135"/>
      <c r="X272" s="136"/>
    </row>
    <row r="273" spans="1:24">
      <c r="A273" s="58" t="s">
        <v>418</v>
      </c>
      <c r="B273" s="126" t="s">
        <v>1907</v>
      </c>
      <c r="C273" s="59">
        <v>1852072177</v>
      </c>
      <c r="D273" s="57">
        <f t="shared" si="9"/>
        <v>18520.72177</v>
      </c>
      <c r="E273" s="63">
        <v>-5.65</v>
      </c>
      <c r="F273" s="139">
        <v>20.02</v>
      </c>
      <c r="G273" s="62">
        <v>48930173</v>
      </c>
      <c r="H273" s="57">
        <f t="shared" si="10"/>
        <v>489.30173000000002</v>
      </c>
      <c r="I273" s="63">
        <v>10.62</v>
      </c>
      <c r="J273" s="63">
        <v>16.920000000000002</v>
      </c>
      <c r="K273" s="146">
        <v>6.04</v>
      </c>
      <c r="L273" s="63">
        <v>6.41</v>
      </c>
      <c r="M273" s="63">
        <v>6.66</v>
      </c>
      <c r="N273" s="139">
        <v>6.12</v>
      </c>
      <c r="O273" s="146">
        <v>2.77</v>
      </c>
      <c r="P273" s="63">
        <v>2.37</v>
      </c>
      <c r="Q273" s="63">
        <v>2.99</v>
      </c>
      <c r="R273" s="139">
        <v>2.64</v>
      </c>
      <c r="S273" s="153">
        <v>0.93</v>
      </c>
      <c r="T273" s="154">
        <v>2.38</v>
      </c>
      <c r="U273" s="154">
        <v>3.11</v>
      </c>
      <c r="V273" s="155">
        <v>3.83</v>
      </c>
      <c r="W273" s="135"/>
      <c r="X273" s="136"/>
    </row>
    <row r="274" spans="1:24">
      <c r="A274" s="58" t="s">
        <v>419</v>
      </c>
      <c r="B274" s="126" t="s">
        <v>1908</v>
      </c>
      <c r="C274" s="59">
        <v>223339</v>
      </c>
      <c r="D274" s="57">
        <f t="shared" si="9"/>
        <v>2.23339</v>
      </c>
      <c r="E274" s="63">
        <v>-2.58</v>
      </c>
      <c r="F274" s="139">
        <v>12.7</v>
      </c>
      <c r="G274" s="62">
        <v>4913</v>
      </c>
      <c r="H274" s="57">
        <f t="shared" si="10"/>
        <v>4.913E-2</v>
      </c>
      <c r="I274" s="63">
        <v>-70.56</v>
      </c>
      <c r="J274" s="63"/>
      <c r="K274" s="146">
        <v>27.95</v>
      </c>
      <c r="L274" s="63">
        <v>22.81</v>
      </c>
      <c r="M274" s="63">
        <v>26.48</v>
      </c>
      <c r="N274" s="139">
        <v>26.84</v>
      </c>
      <c r="O274" s="146">
        <v>-4.47</v>
      </c>
      <c r="P274" s="63">
        <v>-4.6900000000000004</v>
      </c>
      <c r="Q274" s="63">
        <v>-4.7</v>
      </c>
      <c r="R274" s="139">
        <v>2.2000000000000002</v>
      </c>
      <c r="S274" s="153">
        <v>-0.61</v>
      </c>
      <c r="T274" s="154">
        <v>-0.31</v>
      </c>
      <c r="U274" s="154">
        <v>-0.13</v>
      </c>
      <c r="V274" s="155">
        <v>-0.15</v>
      </c>
      <c r="W274" s="135"/>
      <c r="X274" s="136"/>
    </row>
    <row r="275" spans="1:24">
      <c r="A275" s="58" t="s">
        <v>420</v>
      </c>
      <c r="B275" s="126" t="s">
        <v>1909</v>
      </c>
      <c r="C275" s="59">
        <v>1912073</v>
      </c>
      <c r="D275" s="57">
        <f t="shared" si="9"/>
        <v>19.120729999999998</v>
      </c>
      <c r="E275" s="63">
        <v>2.2000000000000002</v>
      </c>
      <c r="F275" s="139">
        <v>-2.82</v>
      </c>
      <c r="G275" s="62">
        <v>-74750</v>
      </c>
      <c r="H275" s="57">
        <f t="shared" si="10"/>
        <v>-0.74750000000000005</v>
      </c>
      <c r="I275" s="63"/>
      <c r="J275" s="63"/>
      <c r="K275" s="146">
        <v>20.23</v>
      </c>
      <c r="L275" s="63">
        <v>22.94</v>
      </c>
      <c r="M275" s="63">
        <v>22.53</v>
      </c>
      <c r="N275" s="139">
        <v>24.05</v>
      </c>
      <c r="O275" s="146">
        <v>-7.33</v>
      </c>
      <c r="P275" s="63">
        <v>-7.09</v>
      </c>
      <c r="Q275" s="63">
        <v>-0.93</v>
      </c>
      <c r="R275" s="139">
        <v>-3.91</v>
      </c>
      <c r="S275" s="153">
        <v>0.62</v>
      </c>
      <c r="T275" s="154">
        <v>1.27</v>
      </c>
      <c r="U275" s="154">
        <v>-0.97</v>
      </c>
      <c r="V275" s="155">
        <v>0.68</v>
      </c>
      <c r="W275" s="135"/>
      <c r="X275" s="136"/>
    </row>
    <row r="276" spans="1:24">
      <c r="A276" s="58" t="s">
        <v>421</v>
      </c>
      <c r="B276" s="126" t="s">
        <v>1910</v>
      </c>
      <c r="C276" s="59">
        <v>241671172</v>
      </c>
      <c r="D276" s="57">
        <f t="shared" si="9"/>
        <v>2416.7117199999998</v>
      </c>
      <c r="E276" s="63">
        <v>-2.83</v>
      </c>
      <c r="F276" s="139">
        <v>-3.99</v>
      </c>
      <c r="G276" s="62">
        <v>3385200</v>
      </c>
      <c r="H276" s="57">
        <f t="shared" si="10"/>
        <v>33.851999999999997</v>
      </c>
      <c r="I276" s="63">
        <v>54.78</v>
      </c>
      <c r="J276" s="63">
        <v>-25.2</v>
      </c>
      <c r="K276" s="146">
        <v>4.46</v>
      </c>
      <c r="L276" s="63">
        <v>4.3499999999999996</v>
      </c>
      <c r="M276" s="63">
        <v>4.46</v>
      </c>
      <c r="N276" s="139">
        <v>4.6399999999999997</v>
      </c>
      <c r="O276" s="146">
        <v>1.08</v>
      </c>
      <c r="P276" s="63">
        <v>1.1299999999999999</v>
      </c>
      <c r="Q276" s="63">
        <v>1.45</v>
      </c>
      <c r="R276" s="139">
        <v>1.4</v>
      </c>
      <c r="S276" s="153">
        <v>0.32</v>
      </c>
      <c r="T276" s="154">
        <v>0.47</v>
      </c>
      <c r="U276" s="154">
        <v>0.54</v>
      </c>
      <c r="V276" s="155">
        <v>0.41</v>
      </c>
      <c r="W276" s="135"/>
      <c r="X276" s="136"/>
    </row>
    <row r="277" spans="1:24">
      <c r="A277" s="58" t="s">
        <v>422</v>
      </c>
      <c r="B277" s="126" t="s">
        <v>1911</v>
      </c>
      <c r="C277" s="59">
        <v>27361435</v>
      </c>
      <c r="D277" s="57">
        <f t="shared" si="9"/>
        <v>273.61435</v>
      </c>
      <c r="E277" s="63">
        <v>-5.1100000000000003</v>
      </c>
      <c r="F277" s="139">
        <v>-0.13</v>
      </c>
      <c r="G277" s="62">
        <v>5075083</v>
      </c>
      <c r="H277" s="57">
        <f t="shared" si="10"/>
        <v>50.750830000000001</v>
      </c>
      <c r="I277" s="63">
        <v>-14.52</v>
      </c>
      <c r="J277" s="63">
        <v>-0.78</v>
      </c>
      <c r="K277" s="146">
        <v>33</v>
      </c>
      <c r="L277" s="63">
        <v>33.18</v>
      </c>
      <c r="M277" s="63">
        <v>33.24</v>
      </c>
      <c r="N277" s="139">
        <v>34.47</v>
      </c>
      <c r="O277" s="146">
        <v>18.86</v>
      </c>
      <c r="P277" s="63">
        <v>19.010000000000002</v>
      </c>
      <c r="Q277" s="63">
        <v>19.68</v>
      </c>
      <c r="R277" s="139">
        <v>18.55</v>
      </c>
      <c r="S277" s="153">
        <v>9.76</v>
      </c>
      <c r="T277" s="154">
        <v>8.82</v>
      </c>
      <c r="U277" s="154">
        <v>11.46</v>
      </c>
      <c r="V277" s="155">
        <v>11.24</v>
      </c>
      <c r="W277" s="135"/>
      <c r="X277" s="136"/>
    </row>
    <row r="278" spans="1:24">
      <c r="A278" s="58" t="s">
        <v>423</v>
      </c>
      <c r="B278" s="126" t="s">
        <v>1912</v>
      </c>
      <c r="C278" s="59">
        <v>6451107</v>
      </c>
      <c r="D278" s="57">
        <f t="shared" si="9"/>
        <v>64.511070000000004</v>
      </c>
      <c r="E278" s="63">
        <v>-15.11</v>
      </c>
      <c r="F278" s="139">
        <v>-6.31</v>
      </c>
      <c r="G278" s="62">
        <v>450548</v>
      </c>
      <c r="H278" s="57">
        <f t="shared" si="10"/>
        <v>4.5054800000000004</v>
      </c>
      <c r="I278" s="63">
        <v>-35.369999999999997</v>
      </c>
      <c r="J278" s="63">
        <v>-17.53</v>
      </c>
      <c r="K278" s="146">
        <v>13.45</v>
      </c>
      <c r="L278" s="63">
        <v>10.4</v>
      </c>
      <c r="M278" s="63">
        <v>11.8</v>
      </c>
      <c r="N278" s="139">
        <v>13.92</v>
      </c>
      <c r="O278" s="146">
        <v>7.33</v>
      </c>
      <c r="P278" s="63">
        <v>4.42</v>
      </c>
      <c r="Q278" s="63">
        <v>6.25</v>
      </c>
      <c r="R278" s="139">
        <v>6.98</v>
      </c>
      <c r="S278" s="153">
        <v>0.56999999999999995</v>
      </c>
      <c r="T278" s="154">
        <v>0.62</v>
      </c>
      <c r="U278" s="154">
        <v>0.64</v>
      </c>
      <c r="V278" s="155">
        <v>0.59</v>
      </c>
      <c r="W278" s="135"/>
      <c r="X278" s="136"/>
    </row>
    <row r="279" spans="1:24">
      <c r="A279" s="58" t="s">
        <v>424</v>
      </c>
      <c r="B279" s="126" t="s">
        <v>1913</v>
      </c>
      <c r="C279" s="59">
        <v>4736282</v>
      </c>
      <c r="D279" s="57">
        <f t="shared" si="9"/>
        <v>47.362819999999999</v>
      </c>
      <c r="E279" s="63">
        <v>31.72</v>
      </c>
      <c r="F279" s="139">
        <v>0.73</v>
      </c>
      <c r="G279" s="62">
        <v>845507</v>
      </c>
      <c r="H279" s="57">
        <f t="shared" si="10"/>
        <v>8.4550699999999992</v>
      </c>
      <c r="I279" s="63">
        <v>218.49</v>
      </c>
      <c r="J279" s="63">
        <v>-4.8899999999999997</v>
      </c>
      <c r="K279" s="146">
        <v>9.8800000000000008</v>
      </c>
      <c r="L279" s="63">
        <v>18.53</v>
      </c>
      <c r="M279" s="63">
        <v>22.61</v>
      </c>
      <c r="N279" s="139">
        <v>25.12</v>
      </c>
      <c r="O279" s="146">
        <v>3.1</v>
      </c>
      <c r="P279" s="63">
        <v>10.47</v>
      </c>
      <c r="Q279" s="63">
        <v>15.08</v>
      </c>
      <c r="R279" s="139">
        <v>17.850000000000001</v>
      </c>
      <c r="S279" s="153">
        <v>0.24</v>
      </c>
      <c r="T279" s="154">
        <v>0.7</v>
      </c>
      <c r="U279" s="154">
        <v>0.8</v>
      </c>
      <c r="V279" s="155">
        <v>0.82</v>
      </c>
      <c r="W279" s="135"/>
      <c r="X279" s="136"/>
    </row>
    <row r="280" spans="1:24">
      <c r="A280" s="58" t="s">
        <v>121</v>
      </c>
      <c r="B280" s="126" t="s">
        <v>123</v>
      </c>
      <c r="C280" s="59">
        <v>625528856</v>
      </c>
      <c r="D280" s="57">
        <f t="shared" si="9"/>
        <v>6255.28856</v>
      </c>
      <c r="E280" s="63">
        <v>0</v>
      </c>
      <c r="F280" s="139">
        <v>14.41</v>
      </c>
      <c r="G280" s="62">
        <v>260204503</v>
      </c>
      <c r="H280" s="57">
        <f t="shared" si="10"/>
        <v>2602.0450300000002</v>
      </c>
      <c r="I280" s="63">
        <v>-19.95</v>
      </c>
      <c r="J280" s="63">
        <v>15.02</v>
      </c>
      <c r="K280" s="146">
        <v>56.33</v>
      </c>
      <c r="L280" s="63">
        <v>54.11</v>
      </c>
      <c r="M280" s="63">
        <v>54.26</v>
      </c>
      <c r="N280" s="139">
        <v>53.04</v>
      </c>
      <c r="O280" s="146">
        <v>45.46</v>
      </c>
      <c r="P280" s="63">
        <v>42</v>
      </c>
      <c r="Q280" s="63">
        <v>41.71</v>
      </c>
      <c r="R280" s="139">
        <v>41.6</v>
      </c>
      <c r="S280" s="153">
        <v>7.98</v>
      </c>
      <c r="T280" s="154">
        <v>7.01</v>
      </c>
      <c r="U280" s="154">
        <v>8.14</v>
      </c>
      <c r="V280" s="155">
        <v>9.2100000000000009</v>
      </c>
      <c r="W280" s="135"/>
      <c r="X280" s="136"/>
    </row>
    <row r="281" spans="1:24">
      <c r="A281" s="58" t="s">
        <v>425</v>
      </c>
      <c r="B281" s="126" t="s">
        <v>1914</v>
      </c>
      <c r="C281" s="59">
        <v>4328516</v>
      </c>
      <c r="D281" s="57">
        <f t="shared" si="9"/>
        <v>43.285159999999998</v>
      </c>
      <c r="E281" s="63">
        <v>-22.24</v>
      </c>
      <c r="F281" s="139">
        <v>-2.78</v>
      </c>
      <c r="G281" s="62">
        <v>116313</v>
      </c>
      <c r="H281" s="57">
        <f t="shared" si="10"/>
        <v>1.16313</v>
      </c>
      <c r="I281" s="63">
        <v>135.66</v>
      </c>
      <c r="J281" s="63">
        <v>-11.17</v>
      </c>
      <c r="K281" s="146">
        <v>11.66</v>
      </c>
      <c r="L281" s="63">
        <v>18.41</v>
      </c>
      <c r="M281" s="63">
        <v>17.37</v>
      </c>
      <c r="N281" s="139">
        <v>15.74</v>
      </c>
      <c r="O281" s="146">
        <v>-0.97</v>
      </c>
      <c r="P281" s="63">
        <v>6.4</v>
      </c>
      <c r="Q281" s="63">
        <v>2.09</v>
      </c>
      <c r="R281" s="139">
        <v>2.69</v>
      </c>
      <c r="S281" s="153">
        <v>0.01</v>
      </c>
      <c r="T281" s="154">
        <v>0.78</v>
      </c>
      <c r="U281" s="154">
        <v>0.5</v>
      </c>
      <c r="V281" s="155">
        <v>0.53</v>
      </c>
      <c r="W281" s="135"/>
      <c r="X281" s="136"/>
    </row>
    <row r="282" spans="1:24">
      <c r="A282" s="58" t="s">
        <v>426</v>
      </c>
      <c r="B282" s="126" t="s">
        <v>1915</v>
      </c>
      <c r="C282" s="59">
        <v>3709702</v>
      </c>
      <c r="D282" s="57">
        <f t="shared" si="9"/>
        <v>37.097020000000001</v>
      </c>
      <c r="E282" s="63">
        <v>-16.09</v>
      </c>
      <c r="F282" s="139">
        <v>-3</v>
      </c>
      <c r="G282" s="62">
        <v>-86288</v>
      </c>
      <c r="H282" s="57">
        <f t="shared" si="10"/>
        <v>-0.86287999999999998</v>
      </c>
      <c r="I282" s="63"/>
      <c r="J282" s="63">
        <v>11.11</v>
      </c>
      <c r="K282" s="146">
        <v>25.26</v>
      </c>
      <c r="L282" s="63">
        <v>25.25</v>
      </c>
      <c r="M282" s="63">
        <v>25.39</v>
      </c>
      <c r="N282" s="139">
        <v>20.22</v>
      </c>
      <c r="O282" s="146">
        <v>3.67</v>
      </c>
      <c r="P282" s="63">
        <v>1.08</v>
      </c>
      <c r="Q282" s="63">
        <v>0.3</v>
      </c>
      <c r="R282" s="139">
        <v>-2.33</v>
      </c>
      <c r="S282" s="153">
        <v>0.23</v>
      </c>
      <c r="T282" s="154">
        <v>0.64</v>
      </c>
      <c r="U282" s="154">
        <v>0.02</v>
      </c>
      <c r="V282" s="155">
        <v>0.05</v>
      </c>
      <c r="W282" s="135"/>
      <c r="X282" s="136"/>
    </row>
    <row r="283" spans="1:24">
      <c r="A283" s="58" t="s">
        <v>427</v>
      </c>
      <c r="B283" s="126" t="s">
        <v>1916</v>
      </c>
      <c r="C283" s="59">
        <v>5807775</v>
      </c>
      <c r="D283" s="57">
        <f t="shared" si="9"/>
        <v>58.077750000000002</v>
      </c>
      <c r="E283" s="63">
        <v>-36.020000000000003</v>
      </c>
      <c r="F283" s="139">
        <v>-20.260000000000002</v>
      </c>
      <c r="G283" s="62">
        <v>-1149151</v>
      </c>
      <c r="H283" s="57">
        <f t="shared" si="10"/>
        <v>-11.49151</v>
      </c>
      <c r="I283" s="63"/>
      <c r="J283" s="63"/>
      <c r="K283" s="146">
        <v>25.14</v>
      </c>
      <c r="L283" s="63">
        <v>28.3</v>
      </c>
      <c r="M283" s="63">
        <v>24.18</v>
      </c>
      <c r="N283" s="139">
        <v>19.13</v>
      </c>
      <c r="O283" s="146">
        <v>-6.18</v>
      </c>
      <c r="P283" s="63">
        <v>-2.2400000000000002</v>
      </c>
      <c r="Q283" s="63">
        <v>-8.9600000000000009</v>
      </c>
      <c r="R283" s="139">
        <v>-19.79</v>
      </c>
      <c r="S283" s="153">
        <v>-0.19</v>
      </c>
      <c r="T283" s="154">
        <v>0.04</v>
      </c>
      <c r="U283" s="154">
        <v>-0.22</v>
      </c>
      <c r="V283" s="155">
        <v>-0.54</v>
      </c>
      <c r="W283" s="135"/>
      <c r="X283" s="136"/>
    </row>
    <row r="284" spans="1:24">
      <c r="A284" s="58" t="s">
        <v>428</v>
      </c>
      <c r="B284" s="126" t="s">
        <v>1917</v>
      </c>
      <c r="C284" s="59">
        <v>1881437</v>
      </c>
      <c r="D284" s="57">
        <f t="shared" si="9"/>
        <v>18.81437</v>
      </c>
      <c r="E284" s="63">
        <v>-4.54</v>
      </c>
      <c r="F284" s="139">
        <v>-3.76</v>
      </c>
      <c r="G284" s="62">
        <v>214183</v>
      </c>
      <c r="H284" s="57">
        <f t="shared" si="10"/>
        <v>2.1418300000000001</v>
      </c>
      <c r="I284" s="63">
        <v>-28.97</v>
      </c>
      <c r="J284" s="63"/>
      <c r="K284" s="146">
        <v>27.31</v>
      </c>
      <c r="L284" s="63">
        <v>26.23</v>
      </c>
      <c r="M284" s="63">
        <v>25.55</v>
      </c>
      <c r="N284" s="139">
        <v>23.26</v>
      </c>
      <c r="O284" s="146">
        <v>12.23</v>
      </c>
      <c r="P284" s="63">
        <v>9.1</v>
      </c>
      <c r="Q284" s="63">
        <v>9.18</v>
      </c>
      <c r="R284" s="139">
        <v>11.38</v>
      </c>
      <c r="S284" s="153">
        <v>0.81</v>
      </c>
      <c r="T284" s="154">
        <v>0.39</v>
      </c>
      <c r="U284" s="154">
        <v>-0.33</v>
      </c>
      <c r="V284" s="155">
        <v>0.56000000000000005</v>
      </c>
      <c r="W284" s="135"/>
      <c r="X284" s="136"/>
    </row>
    <row r="285" spans="1:24">
      <c r="A285" s="58" t="s">
        <v>429</v>
      </c>
      <c r="B285" s="126" t="s">
        <v>3571</v>
      </c>
      <c r="C285" s="59">
        <v>1007037</v>
      </c>
      <c r="D285" s="57">
        <f t="shared" si="9"/>
        <v>10.07037</v>
      </c>
      <c r="E285" s="63">
        <v>17.07</v>
      </c>
      <c r="F285" s="139">
        <v>-10.16</v>
      </c>
      <c r="G285" s="62">
        <v>-9878</v>
      </c>
      <c r="H285" s="57">
        <f t="shared" si="10"/>
        <v>-9.8780000000000007E-2</v>
      </c>
      <c r="I285" s="63"/>
      <c r="J285" s="63"/>
      <c r="K285" s="146">
        <v>18.87</v>
      </c>
      <c r="L285" s="63">
        <v>23.69</v>
      </c>
      <c r="M285" s="63">
        <v>26.86</v>
      </c>
      <c r="N285" s="139">
        <v>23.09</v>
      </c>
      <c r="O285" s="146">
        <v>-4.6399999999999997</v>
      </c>
      <c r="P285" s="63">
        <v>5.17</v>
      </c>
      <c r="Q285" s="63">
        <v>6.68</v>
      </c>
      <c r="R285" s="139">
        <v>-0.98</v>
      </c>
      <c r="S285" s="153">
        <v>0.16</v>
      </c>
      <c r="T285" s="154">
        <v>0.26</v>
      </c>
      <c r="U285" s="154">
        <v>0.31</v>
      </c>
      <c r="V285" s="155">
        <v>-0.03</v>
      </c>
      <c r="W285" s="135"/>
      <c r="X285" s="136"/>
    </row>
    <row r="286" spans="1:24">
      <c r="A286" s="58" t="s">
        <v>430</v>
      </c>
      <c r="B286" s="126" t="s">
        <v>1918</v>
      </c>
      <c r="C286" s="59">
        <v>312632</v>
      </c>
      <c r="D286" s="57">
        <f t="shared" si="9"/>
        <v>3.1263200000000002</v>
      </c>
      <c r="E286" s="63">
        <v>-37.31</v>
      </c>
      <c r="F286" s="139">
        <v>-23.28</v>
      </c>
      <c r="G286" s="62">
        <v>-109289</v>
      </c>
      <c r="H286" s="57">
        <f t="shared" si="10"/>
        <v>-1.0928899999999999</v>
      </c>
      <c r="I286" s="63"/>
      <c r="J286" s="63"/>
      <c r="K286" s="146">
        <v>4.59</v>
      </c>
      <c r="L286" s="63">
        <v>11.07</v>
      </c>
      <c r="M286" s="63">
        <v>6.73</v>
      </c>
      <c r="N286" s="139">
        <v>-6.99</v>
      </c>
      <c r="O286" s="146">
        <v>-9.6</v>
      </c>
      <c r="P286" s="63">
        <v>-4.8600000000000003</v>
      </c>
      <c r="Q286" s="63">
        <v>-7.52</v>
      </c>
      <c r="R286" s="139">
        <v>-34.96</v>
      </c>
      <c r="S286" s="153">
        <v>-0.3</v>
      </c>
      <c r="T286" s="154">
        <v>0.02</v>
      </c>
      <c r="U286" s="154">
        <v>-0.05</v>
      </c>
      <c r="V286" s="155">
        <v>-0.79</v>
      </c>
      <c r="W286" s="135"/>
      <c r="X286" s="136"/>
    </row>
    <row r="287" spans="1:24">
      <c r="A287" s="58" t="s">
        <v>52</v>
      </c>
      <c r="B287" s="126" t="s">
        <v>59</v>
      </c>
      <c r="C287" s="59">
        <v>19173669</v>
      </c>
      <c r="D287" s="57">
        <f t="shared" si="9"/>
        <v>191.73669000000001</v>
      </c>
      <c r="E287" s="63">
        <v>-0.26</v>
      </c>
      <c r="F287" s="139">
        <v>-1.7</v>
      </c>
      <c r="G287" s="62">
        <v>-425931</v>
      </c>
      <c r="H287" s="57">
        <f t="shared" si="10"/>
        <v>-4.2593100000000002</v>
      </c>
      <c r="I287" s="63"/>
      <c r="J287" s="63"/>
      <c r="K287" s="146">
        <v>27.74</v>
      </c>
      <c r="L287" s="63">
        <v>31.33</v>
      </c>
      <c r="M287" s="63">
        <v>31.71</v>
      </c>
      <c r="N287" s="139">
        <v>28.46</v>
      </c>
      <c r="O287" s="146">
        <v>-6.29</v>
      </c>
      <c r="P287" s="63">
        <v>-1.65</v>
      </c>
      <c r="Q287" s="63">
        <v>1.06</v>
      </c>
      <c r="R287" s="139">
        <v>-2.2200000000000002</v>
      </c>
      <c r="S287" s="153">
        <v>-0.24</v>
      </c>
      <c r="T287" s="154">
        <v>0.08</v>
      </c>
      <c r="U287" s="154">
        <v>-0.03</v>
      </c>
      <c r="V287" s="155">
        <v>-0.09</v>
      </c>
      <c r="W287" s="135"/>
      <c r="X287" s="136"/>
    </row>
    <row r="288" spans="1:24">
      <c r="A288" s="58" t="s">
        <v>431</v>
      </c>
      <c r="B288" s="126" t="s">
        <v>1919</v>
      </c>
      <c r="C288" s="59">
        <v>21956341</v>
      </c>
      <c r="D288" s="57">
        <f t="shared" si="9"/>
        <v>219.56341</v>
      </c>
      <c r="E288" s="63">
        <v>-1.0900000000000001</v>
      </c>
      <c r="F288" s="139">
        <v>-2.1</v>
      </c>
      <c r="G288" s="62">
        <v>3232909</v>
      </c>
      <c r="H288" s="57">
        <f t="shared" si="10"/>
        <v>32.329090000000001</v>
      </c>
      <c r="I288" s="63">
        <v>5.83</v>
      </c>
      <c r="J288" s="63">
        <v>-19.28</v>
      </c>
      <c r="K288" s="146">
        <v>21.9</v>
      </c>
      <c r="L288" s="63">
        <v>22.35</v>
      </c>
      <c r="M288" s="63">
        <v>23.03</v>
      </c>
      <c r="N288" s="139">
        <v>24.1</v>
      </c>
      <c r="O288" s="146">
        <v>13.14</v>
      </c>
      <c r="P288" s="63">
        <v>12.93</v>
      </c>
      <c r="Q288" s="63">
        <v>13.74</v>
      </c>
      <c r="R288" s="139">
        <v>14.72</v>
      </c>
      <c r="S288" s="153">
        <v>3.64</v>
      </c>
      <c r="T288" s="154">
        <v>4.01</v>
      </c>
      <c r="U288" s="154">
        <v>4.26</v>
      </c>
      <c r="V288" s="155">
        <v>4.0199999999999996</v>
      </c>
      <c r="W288" s="135"/>
      <c r="X288" s="136"/>
    </row>
    <row r="289" spans="1:24">
      <c r="A289" s="58" t="s">
        <v>432</v>
      </c>
      <c r="B289" s="126" t="s">
        <v>1920</v>
      </c>
      <c r="C289" s="59">
        <v>114206974</v>
      </c>
      <c r="D289" s="57">
        <f t="shared" si="9"/>
        <v>1142.0697399999999</v>
      </c>
      <c r="E289" s="63">
        <v>2.39</v>
      </c>
      <c r="F289" s="139">
        <v>16.260000000000002</v>
      </c>
      <c r="G289" s="62">
        <v>2625365</v>
      </c>
      <c r="H289" s="57">
        <f t="shared" si="10"/>
        <v>26.25365</v>
      </c>
      <c r="I289" s="63">
        <v>-7.9</v>
      </c>
      <c r="J289" s="63">
        <v>23.65</v>
      </c>
      <c r="K289" s="146">
        <v>4.83</v>
      </c>
      <c r="L289" s="63">
        <v>4.4000000000000004</v>
      </c>
      <c r="M289" s="63">
        <v>4.22</v>
      </c>
      <c r="N289" s="139">
        <v>4.38</v>
      </c>
      <c r="O289" s="146">
        <v>2.33</v>
      </c>
      <c r="P289" s="63">
        <v>2.14</v>
      </c>
      <c r="Q289" s="63">
        <v>1.95</v>
      </c>
      <c r="R289" s="139">
        <v>2.2999999999999998</v>
      </c>
      <c r="S289" s="153">
        <v>1.04</v>
      </c>
      <c r="T289" s="154">
        <v>1.02</v>
      </c>
      <c r="U289" s="154">
        <v>1.02</v>
      </c>
      <c r="V289" s="155">
        <v>1.3</v>
      </c>
      <c r="W289" s="135"/>
      <c r="X289" s="136"/>
    </row>
    <row r="290" spans="1:24">
      <c r="A290" s="58" t="s">
        <v>433</v>
      </c>
      <c r="B290" s="126" t="s">
        <v>1921</v>
      </c>
      <c r="C290" s="59">
        <v>4145444</v>
      </c>
      <c r="D290" s="57">
        <f t="shared" si="9"/>
        <v>41.454439999999998</v>
      </c>
      <c r="E290" s="63">
        <v>165.67</v>
      </c>
      <c r="F290" s="139">
        <v>164.1</v>
      </c>
      <c r="G290" s="62">
        <v>855009</v>
      </c>
      <c r="H290" s="57">
        <f t="shared" si="10"/>
        <v>8.5500900000000009</v>
      </c>
      <c r="I290" s="63">
        <v>102.13</v>
      </c>
      <c r="J290" s="63">
        <v>137.26</v>
      </c>
      <c r="K290" s="146">
        <v>28.51</v>
      </c>
      <c r="L290" s="63">
        <v>47</v>
      </c>
      <c r="M290" s="63">
        <v>43.79</v>
      </c>
      <c r="N290" s="139">
        <v>27.89</v>
      </c>
      <c r="O290" s="146">
        <v>4.97</v>
      </c>
      <c r="P290" s="63">
        <v>35.19</v>
      </c>
      <c r="Q290" s="63">
        <v>31.81</v>
      </c>
      <c r="R290" s="139">
        <v>20.63</v>
      </c>
      <c r="S290" s="153">
        <v>0.21</v>
      </c>
      <c r="T290" s="154">
        <v>2.5</v>
      </c>
      <c r="U290" s="154">
        <v>2.4900000000000002</v>
      </c>
      <c r="V290" s="155">
        <v>6.06</v>
      </c>
      <c r="W290" s="135"/>
      <c r="X290" s="136"/>
    </row>
    <row r="291" spans="1:24">
      <c r="A291" s="58" t="s">
        <v>434</v>
      </c>
      <c r="B291" s="126" t="s">
        <v>1922</v>
      </c>
      <c r="C291" s="59">
        <v>1994982</v>
      </c>
      <c r="D291" s="57">
        <f t="shared" si="9"/>
        <v>19.949819999999999</v>
      </c>
      <c r="E291" s="63">
        <v>-1.22</v>
      </c>
      <c r="F291" s="139">
        <v>-0.52</v>
      </c>
      <c r="G291" s="62">
        <v>-93866</v>
      </c>
      <c r="H291" s="57">
        <f t="shared" si="10"/>
        <v>-0.93866000000000005</v>
      </c>
      <c r="I291" s="63"/>
      <c r="J291" s="63"/>
      <c r="K291" s="146">
        <v>18.059999999999999</v>
      </c>
      <c r="L291" s="63">
        <v>16.760000000000002</v>
      </c>
      <c r="M291" s="63">
        <v>16</v>
      </c>
      <c r="N291" s="139">
        <v>12.24</v>
      </c>
      <c r="O291" s="146">
        <v>-3.64</v>
      </c>
      <c r="P291" s="63">
        <v>-6.28</v>
      </c>
      <c r="Q291" s="63">
        <v>-4.87</v>
      </c>
      <c r="R291" s="139">
        <v>-4.71</v>
      </c>
      <c r="S291" s="153">
        <v>-0.14000000000000001</v>
      </c>
      <c r="T291" s="154">
        <v>-0.01</v>
      </c>
      <c r="U291" s="154">
        <v>-0.17</v>
      </c>
      <c r="V291" s="155">
        <v>-0.12</v>
      </c>
      <c r="W291" s="135"/>
      <c r="X291" s="136"/>
    </row>
    <row r="292" spans="1:24">
      <c r="A292" s="58" t="s">
        <v>435</v>
      </c>
      <c r="B292" s="126" t="s">
        <v>1923</v>
      </c>
      <c r="C292" s="59">
        <v>2599021</v>
      </c>
      <c r="D292" s="57">
        <f t="shared" si="9"/>
        <v>25.990210000000001</v>
      </c>
      <c r="E292" s="63">
        <v>-8.74</v>
      </c>
      <c r="F292" s="139">
        <v>-5.43</v>
      </c>
      <c r="G292" s="62">
        <v>203563</v>
      </c>
      <c r="H292" s="57">
        <f t="shared" si="10"/>
        <v>2.0356299999999998</v>
      </c>
      <c r="I292" s="63">
        <v>-23.62</v>
      </c>
      <c r="J292" s="63">
        <v>-46.9</v>
      </c>
      <c r="K292" s="146">
        <v>20.440000000000001</v>
      </c>
      <c r="L292" s="63">
        <v>15.53</v>
      </c>
      <c r="M292" s="63">
        <v>17.010000000000002</v>
      </c>
      <c r="N292" s="139">
        <v>15.36</v>
      </c>
      <c r="O292" s="146">
        <v>11.51</v>
      </c>
      <c r="P292" s="63">
        <v>8.1300000000000008</v>
      </c>
      <c r="Q292" s="63">
        <v>8.6199999999999992</v>
      </c>
      <c r="R292" s="139">
        <v>7.83</v>
      </c>
      <c r="S292" s="153">
        <v>1.21</v>
      </c>
      <c r="T292" s="154">
        <v>1.1100000000000001</v>
      </c>
      <c r="U292" s="154">
        <v>1.1399999999999999</v>
      </c>
      <c r="V292" s="155">
        <v>0.61</v>
      </c>
      <c r="W292" s="135"/>
      <c r="X292" s="136"/>
    </row>
    <row r="293" spans="1:24">
      <c r="A293" s="58" t="s">
        <v>436</v>
      </c>
      <c r="B293" s="126" t="s">
        <v>1924</v>
      </c>
      <c r="C293" s="59">
        <v>50667054</v>
      </c>
      <c r="D293" s="57">
        <f t="shared" si="9"/>
        <v>506.67054000000002</v>
      </c>
      <c r="E293" s="63">
        <v>-9.7100000000000009</v>
      </c>
      <c r="F293" s="139">
        <v>0.59</v>
      </c>
      <c r="G293" s="62">
        <v>867565</v>
      </c>
      <c r="H293" s="57">
        <f t="shared" si="10"/>
        <v>8.6756499999999992</v>
      </c>
      <c r="I293" s="63">
        <v>-41.26</v>
      </c>
      <c r="J293" s="63">
        <v>-59.42</v>
      </c>
      <c r="K293" s="146">
        <v>15.85</v>
      </c>
      <c r="L293" s="63">
        <v>16.309999999999999</v>
      </c>
      <c r="M293" s="63">
        <v>16.63</v>
      </c>
      <c r="N293" s="139">
        <v>16.2</v>
      </c>
      <c r="O293" s="146">
        <v>2.68</v>
      </c>
      <c r="P293" s="63">
        <v>2.77</v>
      </c>
      <c r="Q293" s="63">
        <v>2.68</v>
      </c>
      <c r="R293" s="139">
        <v>1.71</v>
      </c>
      <c r="S293" s="153">
        <v>0.16</v>
      </c>
      <c r="T293" s="154">
        <v>0.52</v>
      </c>
      <c r="U293" s="154">
        <v>0.61</v>
      </c>
      <c r="V293" s="155">
        <v>0.22</v>
      </c>
      <c r="W293" s="135"/>
      <c r="X293" s="136"/>
    </row>
    <row r="294" spans="1:24">
      <c r="A294" s="58" t="s">
        <v>437</v>
      </c>
      <c r="B294" s="126" t="s">
        <v>1925</v>
      </c>
      <c r="C294" s="59">
        <v>63145636</v>
      </c>
      <c r="D294" s="57">
        <f t="shared" si="9"/>
        <v>631.45636000000002</v>
      </c>
      <c r="E294" s="63">
        <v>5.53</v>
      </c>
      <c r="F294" s="139">
        <v>-6.37</v>
      </c>
      <c r="G294" s="62">
        <v>1394622</v>
      </c>
      <c r="H294" s="57">
        <f t="shared" si="10"/>
        <v>13.94622</v>
      </c>
      <c r="I294" s="63">
        <v>37.979999999999997</v>
      </c>
      <c r="J294" s="63">
        <v>-44.27</v>
      </c>
      <c r="K294" s="146">
        <v>10.220000000000001</v>
      </c>
      <c r="L294" s="63">
        <v>10.74</v>
      </c>
      <c r="M294" s="63">
        <v>10.81</v>
      </c>
      <c r="N294" s="139">
        <v>10.94</v>
      </c>
      <c r="O294" s="146">
        <v>0.45</v>
      </c>
      <c r="P294" s="63">
        <v>1.8</v>
      </c>
      <c r="Q294" s="63">
        <v>2.29</v>
      </c>
      <c r="R294" s="139">
        <v>2.21</v>
      </c>
      <c r="S294" s="153">
        <v>0.17</v>
      </c>
      <c r="T294" s="154">
        <v>0.46</v>
      </c>
      <c r="U294" s="154">
        <v>0.66</v>
      </c>
      <c r="V294" s="155">
        <v>0.33</v>
      </c>
      <c r="W294" s="135"/>
      <c r="X294" s="136"/>
    </row>
    <row r="295" spans="1:24">
      <c r="A295" s="58" t="s">
        <v>438</v>
      </c>
      <c r="B295" s="126" t="s">
        <v>1926</v>
      </c>
      <c r="C295" s="59">
        <v>12108260</v>
      </c>
      <c r="D295" s="57">
        <f t="shared" si="9"/>
        <v>121.0826</v>
      </c>
      <c r="E295" s="63">
        <v>-59.6</v>
      </c>
      <c r="F295" s="139">
        <v>-45.8</v>
      </c>
      <c r="G295" s="62">
        <v>315117</v>
      </c>
      <c r="H295" s="57">
        <f t="shared" si="10"/>
        <v>3.15117</v>
      </c>
      <c r="I295" s="63">
        <v>-71.81</v>
      </c>
      <c r="J295" s="63">
        <v>-2</v>
      </c>
      <c r="K295" s="146">
        <v>5.73</v>
      </c>
      <c r="L295" s="63">
        <v>8.16</v>
      </c>
      <c r="M295" s="63">
        <v>6.92</v>
      </c>
      <c r="N295" s="139">
        <v>12.2</v>
      </c>
      <c r="O295" s="146">
        <v>1.43</v>
      </c>
      <c r="P295" s="63">
        <v>1.87</v>
      </c>
      <c r="Q295" s="63">
        <v>2.27</v>
      </c>
      <c r="R295" s="139">
        <v>2.6</v>
      </c>
      <c r="S295" s="153">
        <v>0.54</v>
      </c>
      <c r="T295" s="154">
        <v>0.97</v>
      </c>
      <c r="U295" s="154">
        <v>0.76</v>
      </c>
      <c r="V295" s="155">
        <v>0.75</v>
      </c>
      <c r="W295" s="135"/>
      <c r="X295" s="136"/>
    </row>
    <row r="296" spans="1:24">
      <c r="A296" s="58" t="s">
        <v>439</v>
      </c>
      <c r="B296" s="126" t="s">
        <v>1927</v>
      </c>
      <c r="C296" s="59">
        <v>4343451</v>
      </c>
      <c r="D296" s="57">
        <f t="shared" si="9"/>
        <v>43.434510000000003</v>
      </c>
      <c r="E296" s="63">
        <v>-6.47</v>
      </c>
      <c r="F296" s="139">
        <v>-1.76</v>
      </c>
      <c r="G296" s="62">
        <v>345188</v>
      </c>
      <c r="H296" s="57">
        <f t="shared" si="10"/>
        <v>3.4518800000000001</v>
      </c>
      <c r="I296" s="63">
        <v>4.3600000000000003</v>
      </c>
      <c r="J296" s="63">
        <v>-32.479999999999997</v>
      </c>
      <c r="K296" s="146">
        <v>8.81</v>
      </c>
      <c r="L296" s="63">
        <v>10.8</v>
      </c>
      <c r="M296" s="63">
        <v>16.38</v>
      </c>
      <c r="N296" s="139">
        <v>15.7</v>
      </c>
      <c r="O296" s="146">
        <v>1.1499999999999999</v>
      </c>
      <c r="P296" s="63">
        <v>3.4</v>
      </c>
      <c r="Q296" s="63">
        <v>6.69</v>
      </c>
      <c r="R296" s="139">
        <v>7.95</v>
      </c>
      <c r="S296" s="153">
        <v>0.11</v>
      </c>
      <c r="T296" s="154">
        <v>0.41</v>
      </c>
      <c r="U296" s="154">
        <v>0.91</v>
      </c>
      <c r="V296" s="155">
        <v>0.5</v>
      </c>
      <c r="W296" s="135"/>
      <c r="X296" s="136"/>
    </row>
    <row r="297" spans="1:24">
      <c r="A297" s="58" t="s">
        <v>440</v>
      </c>
      <c r="B297" s="126" t="s">
        <v>1928</v>
      </c>
      <c r="C297" s="59">
        <v>128071274</v>
      </c>
      <c r="D297" s="57">
        <f t="shared" si="9"/>
        <v>1280.7127399999999</v>
      </c>
      <c r="E297" s="63">
        <v>-4.96</v>
      </c>
      <c r="F297" s="139">
        <v>-5.72</v>
      </c>
      <c r="G297" s="62">
        <v>2549713</v>
      </c>
      <c r="H297" s="57">
        <f t="shared" si="10"/>
        <v>25.497129999999999</v>
      </c>
      <c r="I297" s="63">
        <v>48.17</v>
      </c>
      <c r="J297" s="63">
        <v>-16.68</v>
      </c>
      <c r="K297" s="146">
        <v>4.93</v>
      </c>
      <c r="L297" s="63">
        <v>4.6100000000000003</v>
      </c>
      <c r="M297" s="63">
        <v>5.21</v>
      </c>
      <c r="N297" s="139">
        <v>5.71</v>
      </c>
      <c r="O297" s="146">
        <v>1.07</v>
      </c>
      <c r="P297" s="63">
        <v>1.1299999999999999</v>
      </c>
      <c r="Q297" s="63">
        <v>1.58</v>
      </c>
      <c r="R297" s="139">
        <v>1.99</v>
      </c>
      <c r="S297" s="153">
        <v>0.25</v>
      </c>
      <c r="T297" s="154">
        <v>0.39</v>
      </c>
      <c r="U297" s="154">
        <v>0.52</v>
      </c>
      <c r="V297" s="155">
        <v>0.55000000000000004</v>
      </c>
      <c r="W297" s="135"/>
      <c r="X297" s="136"/>
    </row>
    <row r="298" spans="1:24">
      <c r="A298" s="58" t="s">
        <v>441</v>
      </c>
      <c r="B298" s="126" t="s">
        <v>1929</v>
      </c>
      <c r="C298" s="59">
        <v>120161262</v>
      </c>
      <c r="D298" s="57">
        <f t="shared" si="9"/>
        <v>1201.6126200000001</v>
      </c>
      <c r="E298" s="63">
        <v>-5.44</v>
      </c>
      <c r="F298" s="139">
        <v>-11.03</v>
      </c>
      <c r="G298" s="62">
        <v>3525115</v>
      </c>
      <c r="H298" s="57">
        <f t="shared" si="10"/>
        <v>35.251150000000003</v>
      </c>
      <c r="I298" s="63"/>
      <c r="J298" s="63">
        <v>-55.74</v>
      </c>
      <c r="K298" s="146">
        <v>9.6199999999999992</v>
      </c>
      <c r="L298" s="63">
        <v>13.98</v>
      </c>
      <c r="M298" s="63">
        <v>18.3</v>
      </c>
      <c r="N298" s="139">
        <v>17.3</v>
      </c>
      <c r="O298" s="146">
        <v>-2.8</v>
      </c>
      <c r="P298" s="63">
        <v>1.48</v>
      </c>
      <c r="Q298" s="63">
        <v>6.7</v>
      </c>
      <c r="R298" s="139">
        <v>2.93</v>
      </c>
      <c r="S298" s="153">
        <v>-2.2599999999999998</v>
      </c>
      <c r="T298" s="154">
        <v>3.48</v>
      </c>
      <c r="U298" s="154">
        <v>14.94</v>
      </c>
      <c r="V298" s="155">
        <v>5.29</v>
      </c>
      <c r="W298" s="135"/>
      <c r="X298" s="136"/>
    </row>
    <row r="299" spans="1:24">
      <c r="A299" s="58" t="s">
        <v>442</v>
      </c>
      <c r="B299" s="126" t="s">
        <v>1930</v>
      </c>
      <c r="C299" s="59"/>
      <c r="D299" s="57">
        <f t="shared" si="9"/>
        <v>0</v>
      </c>
      <c r="E299" s="63"/>
      <c r="F299" s="139"/>
      <c r="G299" s="62"/>
      <c r="H299" s="57">
        <f t="shared" si="10"/>
        <v>0</v>
      </c>
      <c r="I299" s="63"/>
      <c r="J299" s="63"/>
      <c r="K299" s="146">
        <v>-5.09</v>
      </c>
      <c r="L299" s="63">
        <v>-5.33</v>
      </c>
      <c r="M299" s="63">
        <v>-38.54</v>
      </c>
      <c r="N299" s="139"/>
      <c r="O299" s="146">
        <v>-34.83</v>
      </c>
      <c r="P299" s="63">
        <v>-35.24</v>
      </c>
      <c r="Q299" s="63">
        <v>-201.43</v>
      </c>
      <c r="R299" s="139"/>
      <c r="S299" s="153">
        <v>-0.73</v>
      </c>
      <c r="T299" s="154">
        <v>-0.78</v>
      </c>
      <c r="U299" s="154">
        <v>-1.75</v>
      </c>
      <c r="V299" s="155"/>
      <c r="W299" s="135"/>
      <c r="X299" s="136"/>
    </row>
    <row r="300" spans="1:24">
      <c r="A300" s="58" t="s">
        <v>443</v>
      </c>
      <c r="B300" s="126" t="s">
        <v>1931</v>
      </c>
      <c r="C300" s="59">
        <v>1072910</v>
      </c>
      <c r="D300" s="57">
        <f t="shared" si="9"/>
        <v>10.729100000000001</v>
      </c>
      <c r="E300" s="63">
        <v>-12.5</v>
      </c>
      <c r="F300" s="139">
        <v>7.24</v>
      </c>
      <c r="G300" s="62">
        <v>62020</v>
      </c>
      <c r="H300" s="57">
        <f t="shared" si="10"/>
        <v>0.62019999999999997</v>
      </c>
      <c r="I300" s="63">
        <v>8.51</v>
      </c>
      <c r="J300" s="63">
        <v>-99.85</v>
      </c>
      <c r="K300" s="146">
        <v>21.56</v>
      </c>
      <c r="L300" s="63">
        <v>23.26</v>
      </c>
      <c r="M300" s="63">
        <v>23.26</v>
      </c>
      <c r="N300" s="139">
        <v>23.56</v>
      </c>
      <c r="O300" s="146">
        <v>0.14000000000000001</v>
      </c>
      <c r="P300" s="63">
        <v>5.08</v>
      </c>
      <c r="Q300" s="63">
        <v>1.88</v>
      </c>
      <c r="R300" s="139">
        <v>5.78</v>
      </c>
      <c r="S300" s="153">
        <v>0.22</v>
      </c>
      <c r="T300" s="154">
        <v>1.97</v>
      </c>
      <c r="U300" s="154">
        <v>0.97</v>
      </c>
      <c r="V300" s="155">
        <v>-0.06</v>
      </c>
      <c r="W300" s="135"/>
      <c r="X300" s="136"/>
    </row>
    <row r="301" spans="1:24">
      <c r="A301" s="58" t="s">
        <v>444</v>
      </c>
      <c r="B301" s="126" t="s">
        <v>1932</v>
      </c>
      <c r="C301" s="59">
        <v>5024512</v>
      </c>
      <c r="D301" s="57">
        <f t="shared" si="9"/>
        <v>50.24512</v>
      </c>
      <c r="E301" s="63">
        <v>-17.260000000000002</v>
      </c>
      <c r="F301" s="139">
        <v>3.66</v>
      </c>
      <c r="G301" s="62">
        <v>1034085</v>
      </c>
      <c r="H301" s="57">
        <f t="shared" si="10"/>
        <v>10.34085</v>
      </c>
      <c r="I301" s="63">
        <v>-2</v>
      </c>
      <c r="J301" s="63">
        <v>-34.090000000000003</v>
      </c>
      <c r="K301" s="146">
        <v>60.76</v>
      </c>
      <c r="L301" s="63">
        <v>62.27</v>
      </c>
      <c r="M301" s="63">
        <v>56.99</v>
      </c>
      <c r="N301" s="139">
        <v>51.32</v>
      </c>
      <c r="O301" s="146">
        <v>27.05</v>
      </c>
      <c r="P301" s="63">
        <v>27.48</v>
      </c>
      <c r="Q301" s="63">
        <v>25.54</v>
      </c>
      <c r="R301" s="139">
        <v>20.58</v>
      </c>
      <c r="S301" s="153">
        <v>2.2000000000000002</v>
      </c>
      <c r="T301" s="154">
        <v>2.39</v>
      </c>
      <c r="U301" s="154">
        <v>2.88</v>
      </c>
      <c r="V301" s="155">
        <v>1.88</v>
      </c>
      <c r="W301" s="135"/>
      <c r="X301" s="136"/>
    </row>
    <row r="302" spans="1:24">
      <c r="A302" s="58" t="s">
        <v>445</v>
      </c>
      <c r="B302" s="126" t="s">
        <v>1933</v>
      </c>
      <c r="C302" s="59">
        <v>6751176</v>
      </c>
      <c r="D302" s="57">
        <f t="shared" si="9"/>
        <v>67.511759999999995</v>
      </c>
      <c r="E302" s="63">
        <v>29.24</v>
      </c>
      <c r="F302" s="139">
        <v>8.35</v>
      </c>
      <c r="G302" s="62">
        <v>429267</v>
      </c>
      <c r="H302" s="57">
        <f t="shared" si="10"/>
        <v>4.2926700000000002</v>
      </c>
      <c r="I302" s="63">
        <v>17.71</v>
      </c>
      <c r="J302" s="63"/>
      <c r="K302" s="146">
        <v>19.98</v>
      </c>
      <c r="L302" s="63">
        <v>20.440000000000001</v>
      </c>
      <c r="M302" s="63">
        <v>20.43</v>
      </c>
      <c r="N302" s="139">
        <v>19.38</v>
      </c>
      <c r="O302" s="146">
        <v>7.14</v>
      </c>
      <c r="P302" s="63">
        <v>8.2100000000000009</v>
      </c>
      <c r="Q302" s="63">
        <v>6.86</v>
      </c>
      <c r="R302" s="139">
        <v>6.36</v>
      </c>
      <c r="S302" s="153">
        <v>0.56999999999999995</v>
      </c>
      <c r="T302" s="154">
        <v>0.39</v>
      </c>
      <c r="U302" s="154">
        <v>0.39</v>
      </c>
      <c r="V302" s="155">
        <v>0.33</v>
      </c>
      <c r="W302" s="135"/>
      <c r="X302" s="136"/>
    </row>
    <row r="303" spans="1:24">
      <c r="A303" s="58" t="s">
        <v>446</v>
      </c>
      <c r="B303" s="126" t="s">
        <v>1934</v>
      </c>
      <c r="C303" s="59">
        <v>35166</v>
      </c>
      <c r="D303" s="57">
        <f t="shared" si="9"/>
        <v>0.35165999999999997</v>
      </c>
      <c r="E303" s="63">
        <v>-20.83</v>
      </c>
      <c r="F303" s="139">
        <v>-56.7</v>
      </c>
      <c r="G303" s="62">
        <v>-107283</v>
      </c>
      <c r="H303" s="57">
        <f t="shared" si="10"/>
        <v>-1.07283</v>
      </c>
      <c r="I303" s="63"/>
      <c r="J303" s="63"/>
      <c r="K303" s="146">
        <v>-4.62</v>
      </c>
      <c r="L303" s="63">
        <v>30.2</v>
      </c>
      <c r="M303" s="63">
        <v>38.56</v>
      </c>
      <c r="N303" s="139">
        <v>44.2</v>
      </c>
      <c r="O303" s="146">
        <v>-296.37</v>
      </c>
      <c r="P303" s="63">
        <v>-388.53</v>
      </c>
      <c r="Q303" s="63">
        <v>-122.38</v>
      </c>
      <c r="R303" s="139">
        <v>-305.08</v>
      </c>
      <c r="S303" s="153">
        <v>-0.12</v>
      </c>
      <c r="T303" s="154">
        <v>1.1499999999999999</v>
      </c>
      <c r="U303" s="154">
        <v>-0.12</v>
      </c>
      <c r="V303" s="155">
        <v>-0.15</v>
      </c>
      <c r="W303" s="135"/>
      <c r="X303" s="136"/>
    </row>
    <row r="304" spans="1:24">
      <c r="A304" s="58" t="s">
        <v>447</v>
      </c>
      <c r="B304" s="126" t="s">
        <v>1935</v>
      </c>
      <c r="C304" s="59">
        <v>293933</v>
      </c>
      <c r="D304" s="57">
        <f t="shared" si="9"/>
        <v>2.93933</v>
      </c>
      <c r="E304" s="63">
        <v>8.56</v>
      </c>
      <c r="F304" s="139">
        <v>15.24</v>
      </c>
      <c r="G304" s="62">
        <v>28823</v>
      </c>
      <c r="H304" s="57">
        <f t="shared" si="10"/>
        <v>0.28822999999999999</v>
      </c>
      <c r="I304" s="63">
        <v>52.82</v>
      </c>
      <c r="J304" s="63">
        <v>-22.4</v>
      </c>
      <c r="K304" s="146">
        <v>34.200000000000003</v>
      </c>
      <c r="L304" s="63">
        <v>36.520000000000003</v>
      </c>
      <c r="M304" s="63">
        <v>36.71</v>
      </c>
      <c r="N304" s="139">
        <v>39.119999999999997</v>
      </c>
      <c r="O304" s="146">
        <v>5.69</v>
      </c>
      <c r="P304" s="63">
        <v>5.55</v>
      </c>
      <c r="Q304" s="63">
        <v>5.29</v>
      </c>
      <c r="R304" s="139">
        <v>9.81</v>
      </c>
      <c r="S304" s="153">
        <v>0.61</v>
      </c>
      <c r="T304" s="154">
        <v>1.43</v>
      </c>
      <c r="U304" s="154">
        <v>0.92</v>
      </c>
      <c r="V304" s="155">
        <v>0.55000000000000004</v>
      </c>
      <c r="W304" s="135"/>
      <c r="X304" s="136"/>
    </row>
    <row r="305" spans="1:24">
      <c r="A305" s="58" t="s">
        <v>448</v>
      </c>
      <c r="B305" s="126" t="s">
        <v>1936</v>
      </c>
      <c r="C305" s="59">
        <v>197111</v>
      </c>
      <c r="D305" s="57">
        <f t="shared" si="9"/>
        <v>1.9711099999999999</v>
      </c>
      <c r="E305" s="63">
        <v>17.62</v>
      </c>
      <c r="F305" s="139">
        <v>-11.46</v>
      </c>
      <c r="G305" s="62">
        <v>-10675</v>
      </c>
      <c r="H305" s="57">
        <f t="shared" si="10"/>
        <v>-0.10675</v>
      </c>
      <c r="I305" s="63"/>
      <c r="J305" s="63">
        <v>-94.56</v>
      </c>
      <c r="K305" s="146">
        <v>39.909999999999997</v>
      </c>
      <c r="L305" s="63">
        <v>35.049999999999997</v>
      </c>
      <c r="M305" s="63">
        <v>41.42</v>
      </c>
      <c r="N305" s="139">
        <v>34.14</v>
      </c>
      <c r="O305" s="146">
        <v>-0.14000000000000001</v>
      </c>
      <c r="P305" s="63">
        <v>-1.34</v>
      </c>
      <c r="Q305" s="63">
        <v>8.93</v>
      </c>
      <c r="R305" s="139">
        <v>-5.42</v>
      </c>
      <c r="S305" s="153">
        <v>0.08</v>
      </c>
      <c r="T305" s="154">
        <v>0.13</v>
      </c>
      <c r="U305" s="154">
        <v>0.14000000000000001</v>
      </c>
      <c r="V305" s="155">
        <v>-0.02</v>
      </c>
      <c r="W305" s="135"/>
      <c r="X305" s="136"/>
    </row>
    <row r="306" spans="1:24">
      <c r="A306" s="58" t="s">
        <v>449</v>
      </c>
      <c r="B306" s="126" t="s">
        <v>1937</v>
      </c>
      <c r="C306" s="59">
        <v>3629456</v>
      </c>
      <c r="D306" s="57">
        <f t="shared" si="9"/>
        <v>36.294559999999997</v>
      </c>
      <c r="E306" s="63">
        <v>-7.58</v>
      </c>
      <c r="F306" s="139">
        <v>-5.41</v>
      </c>
      <c r="G306" s="62">
        <v>-82118</v>
      </c>
      <c r="H306" s="57">
        <f t="shared" si="10"/>
        <v>-0.82118000000000002</v>
      </c>
      <c r="I306" s="63"/>
      <c r="J306" s="63"/>
      <c r="K306" s="146">
        <v>2.5</v>
      </c>
      <c r="L306" s="63">
        <v>11.22</v>
      </c>
      <c r="M306" s="63">
        <v>11.47</v>
      </c>
      <c r="N306" s="139">
        <v>10.34</v>
      </c>
      <c r="O306" s="146">
        <v>-9.35</v>
      </c>
      <c r="P306" s="63">
        <v>0.35</v>
      </c>
      <c r="Q306" s="63">
        <v>0.1</v>
      </c>
      <c r="R306" s="139">
        <v>-2.2599999999999998</v>
      </c>
      <c r="S306" s="153">
        <v>-0.59</v>
      </c>
      <c r="T306" s="154">
        <v>0.41</v>
      </c>
      <c r="U306" s="154">
        <v>0.02</v>
      </c>
      <c r="V306" s="155">
        <v>-0.35</v>
      </c>
      <c r="W306" s="135"/>
      <c r="X306" s="136"/>
    </row>
    <row r="307" spans="1:24">
      <c r="A307" s="58" t="s">
        <v>450</v>
      </c>
      <c r="B307" s="126" t="s">
        <v>1938</v>
      </c>
      <c r="C307" s="59">
        <v>8537863</v>
      </c>
      <c r="D307" s="57">
        <f t="shared" si="9"/>
        <v>85.378630000000001</v>
      </c>
      <c r="E307" s="63">
        <v>0.68</v>
      </c>
      <c r="F307" s="139">
        <v>3.54</v>
      </c>
      <c r="G307" s="62">
        <v>1697315</v>
      </c>
      <c r="H307" s="57">
        <f t="shared" si="10"/>
        <v>16.97315</v>
      </c>
      <c r="I307" s="63">
        <v>11.66</v>
      </c>
      <c r="J307" s="63">
        <v>-3.76</v>
      </c>
      <c r="K307" s="146">
        <v>20.36</v>
      </c>
      <c r="L307" s="63">
        <v>23.77</v>
      </c>
      <c r="M307" s="63">
        <v>29.31</v>
      </c>
      <c r="N307" s="139">
        <v>27.77</v>
      </c>
      <c r="O307" s="146">
        <v>11.71</v>
      </c>
      <c r="P307" s="63">
        <v>15.02</v>
      </c>
      <c r="Q307" s="63">
        <v>20.09</v>
      </c>
      <c r="R307" s="139">
        <v>19.88</v>
      </c>
      <c r="S307" s="153">
        <v>0.88</v>
      </c>
      <c r="T307" s="154">
        <v>1.66</v>
      </c>
      <c r="U307" s="154">
        <v>2.37</v>
      </c>
      <c r="V307" s="155">
        <v>2.27</v>
      </c>
      <c r="W307" s="135"/>
      <c r="X307" s="136"/>
    </row>
    <row r="308" spans="1:24">
      <c r="A308" s="58" t="s">
        <v>451</v>
      </c>
      <c r="B308" s="126" t="s">
        <v>1939</v>
      </c>
      <c r="C308" s="59">
        <v>1460123</v>
      </c>
      <c r="D308" s="57">
        <f t="shared" si="9"/>
        <v>14.601229999999999</v>
      </c>
      <c r="E308" s="63">
        <v>18.04</v>
      </c>
      <c r="F308" s="139">
        <v>-2.65</v>
      </c>
      <c r="G308" s="62">
        <v>-43467</v>
      </c>
      <c r="H308" s="57">
        <f t="shared" si="10"/>
        <v>-0.43467</v>
      </c>
      <c r="I308" s="63"/>
      <c r="J308" s="63"/>
      <c r="K308" s="146">
        <v>-0.42</v>
      </c>
      <c r="L308" s="63">
        <v>5.05</v>
      </c>
      <c r="M308" s="63">
        <v>5.26</v>
      </c>
      <c r="N308" s="139">
        <v>4.8099999999999996</v>
      </c>
      <c r="O308" s="146">
        <v>-8.64</v>
      </c>
      <c r="P308" s="63">
        <v>-2.64</v>
      </c>
      <c r="Q308" s="63">
        <v>-2.25</v>
      </c>
      <c r="R308" s="139">
        <v>-2.98</v>
      </c>
      <c r="S308" s="153">
        <v>-0.24</v>
      </c>
      <c r="T308" s="154">
        <v>0</v>
      </c>
      <c r="U308" s="154">
        <v>-0.04</v>
      </c>
      <c r="V308" s="155">
        <v>-0.13</v>
      </c>
      <c r="W308" s="135"/>
      <c r="X308" s="136"/>
    </row>
    <row r="309" spans="1:24">
      <c r="A309" s="58" t="s">
        <v>452</v>
      </c>
      <c r="B309" s="126" t="s">
        <v>1940</v>
      </c>
      <c r="C309" s="59">
        <v>14541172</v>
      </c>
      <c r="D309" s="57">
        <f t="shared" si="9"/>
        <v>145.41172</v>
      </c>
      <c r="E309" s="63">
        <v>13.33</v>
      </c>
      <c r="F309" s="139">
        <v>27.02</v>
      </c>
      <c r="G309" s="62">
        <v>-533357</v>
      </c>
      <c r="H309" s="57">
        <f t="shared" si="10"/>
        <v>-5.3335699999999999</v>
      </c>
      <c r="I309" s="63"/>
      <c r="J309" s="63"/>
      <c r="K309" s="146">
        <v>18.23</v>
      </c>
      <c r="L309" s="63">
        <v>19.34</v>
      </c>
      <c r="M309" s="63">
        <v>19.14</v>
      </c>
      <c r="N309" s="139">
        <v>8.8800000000000008</v>
      </c>
      <c r="O309" s="146">
        <v>4.9400000000000004</v>
      </c>
      <c r="P309" s="63">
        <v>6.42</v>
      </c>
      <c r="Q309" s="63">
        <v>3.32</v>
      </c>
      <c r="R309" s="139">
        <v>-3.67</v>
      </c>
      <c r="S309" s="153">
        <v>0.19</v>
      </c>
      <c r="T309" s="154">
        <v>0.25</v>
      </c>
      <c r="U309" s="154">
        <v>0.24</v>
      </c>
      <c r="V309" s="155">
        <v>0.44</v>
      </c>
      <c r="W309" s="135"/>
      <c r="X309" s="136"/>
    </row>
    <row r="310" spans="1:24">
      <c r="A310" s="58" t="s">
        <v>453</v>
      </c>
      <c r="B310" s="126" t="s">
        <v>1941</v>
      </c>
      <c r="C310" s="59">
        <v>2816191</v>
      </c>
      <c r="D310" s="57">
        <f t="shared" si="9"/>
        <v>28.161909999999999</v>
      </c>
      <c r="E310" s="63">
        <v>-11.9</v>
      </c>
      <c r="F310" s="139">
        <v>0.47</v>
      </c>
      <c r="G310" s="62">
        <v>314316</v>
      </c>
      <c r="H310" s="57">
        <f t="shared" si="10"/>
        <v>3.14316</v>
      </c>
      <c r="I310" s="63">
        <v>-32.04</v>
      </c>
      <c r="J310" s="63">
        <v>-6.37</v>
      </c>
      <c r="K310" s="146">
        <v>44.06</v>
      </c>
      <c r="L310" s="63">
        <v>47.12</v>
      </c>
      <c r="M310" s="63">
        <v>46.69</v>
      </c>
      <c r="N310" s="139">
        <v>46.76</v>
      </c>
      <c r="O310" s="146">
        <v>6.03</v>
      </c>
      <c r="P310" s="63">
        <v>9.58</v>
      </c>
      <c r="Q310" s="63">
        <v>9.1999999999999993</v>
      </c>
      <c r="R310" s="139">
        <v>11.16</v>
      </c>
      <c r="S310" s="153">
        <v>0.83</v>
      </c>
      <c r="T310" s="154">
        <v>1.26</v>
      </c>
      <c r="U310" s="154">
        <v>1.34</v>
      </c>
      <c r="V310" s="155">
        <v>1.19</v>
      </c>
      <c r="W310" s="135"/>
      <c r="X310" s="136"/>
    </row>
    <row r="311" spans="1:24">
      <c r="A311" s="58" t="s">
        <v>454</v>
      </c>
      <c r="B311" s="126" t="s">
        <v>1942</v>
      </c>
      <c r="C311" s="59">
        <v>1324424</v>
      </c>
      <c r="D311" s="57">
        <f t="shared" si="9"/>
        <v>13.24424</v>
      </c>
      <c r="E311" s="63">
        <v>2.64</v>
      </c>
      <c r="F311" s="139">
        <v>-16.190000000000001</v>
      </c>
      <c r="G311" s="62">
        <v>87613</v>
      </c>
      <c r="H311" s="57">
        <f t="shared" si="10"/>
        <v>0.87612999999999996</v>
      </c>
      <c r="I311" s="63"/>
      <c r="J311" s="63">
        <v>-88.22</v>
      </c>
      <c r="K311" s="146">
        <v>21.44</v>
      </c>
      <c r="L311" s="63">
        <v>23.85</v>
      </c>
      <c r="M311" s="63">
        <v>28.55</v>
      </c>
      <c r="N311" s="139">
        <v>29.86</v>
      </c>
      <c r="O311" s="146">
        <v>-6.36</v>
      </c>
      <c r="P311" s="63">
        <v>-2.66</v>
      </c>
      <c r="Q311" s="63">
        <v>7.78</v>
      </c>
      <c r="R311" s="139">
        <v>6.62</v>
      </c>
      <c r="S311" s="153">
        <v>-0.23</v>
      </c>
      <c r="T311" s="154">
        <v>0.21</v>
      </c>
      <c r="U311" s="154">
        <v>0.83</v>
      </c>
      <c r="V311" s="155">
        <v>0.15</v>
      </c>
      <c r="W311" s="135"/>
      <c r="X311" s="136"/>
    </row>
    <row r="312" spans="1:24">
      <c r="A312" s="58" t="s">
        <v>455</v>
      </c>
      <c r="B312" s="126" t="s">
        <v>3418</v>
      </c>
      <c r="C312" s="59">
        <v>1175944</v>
      </c>
      <c r="D312" s="57">
        <f t="shared" si="9"/>
        <v>11.75944</v>
      </c>
      <c r="E312" s="63">
        <v>-7.88</v>
      </c>
      <c r="F312" s="139">
        <v>-6.24</v>
      </c>
      <c r="G312" s="62">
        <v>27532</v>
      </c>
      <c r="H312" s="57">
        <f t="shared" si="10"/>
        <v>0.27532000000000001</v>
      </c>
      <c r="I312" s="63">
        <v>-6.16</v>
      </c>
      <c r="J312" s="63"/>
      <c r="K312" s="146">
        <v>12.89</v>
      </c>
      <c r="L312" s="63">
        <v>16.73</v>
      </c>
      <c r="M312" s="63">
        <v>17.71</v>
      </c>
      <c r="N312" s="139">
        <v>12.99</v>
      </c>
      <c r="O312" s="146">
        <v>0.33</v>
      </c>
      <c r="P312" s="63">
        <v>6.39</v>
      </c>
      <c r="Q312" s="63">
        <v>6.69</v>
      </c>
      <c r="R312" s="139">
        <v>2.34</v>
      </c>
      <c r="S312" s="153">
        <v>0.11</v>
      </c>
      <c r="T312" s="154">
        <v>1.66</v>
      </c>
      <c r="U312" s="154">
        <v>1.28</v>
      </c>
      <c r="V312" s="155">
        <v>-0.61</v>
      </c>
      <c r="W312" s="135"/>
      <c r="X312" s="136"/>
    </row>
    <row r="313" spans="1:24">
      <c r="A313" s="58" t="s">
        <v>456</v>
      </c>
      <c r="B313" s="126" t="s">
        <v>1943</v>
      </c>
      <c r="C313" s="59">
        <v>45596208</v>
      </c>
      <c r="D313" s="57">
        <f t="shared" si="9"/>
        <v>455.96208000000001</v>
      </c>
      <c r="E313" s="63">
        <v>64.02</v>
      </c>
      <c r="F313" s="139">
        <v>23.19</v>
      </c>
      <c r="G313" s="62">
        <v>1515649</v>
      </c>
      <c r="H313" s="57">
        <f t="shared" si="10"/>
        <v>15.15649</v>
      </c>
      <c r="I313" s="63">
        <v>105.58</v>
      </c>
      <c r="J313" s="63">
        <v>-11.35</v>
      </c>
      <c r="K313" s="146">
        <v>12.65</v>
      </c>
      <c r="L313" s="63">
        <v>11.82</v>
      </c>
      <c r="M313" s="63">
        <v>13.27</v>
      </c>
      <c r="N313" s="139">
        <v>11.03</v>
      </c>
      <c r="O313" s="146">
        <v>4.57</v>
      </c>
      <c r="P313" s="63">
        <v>3.76</v>
      </c>
      <c r="Q313" s="63">
        <v>3.02</v>
      </c>
      <c r="R313" s="139">
        <v>3.32</v>
      </c>
      <c r="S313" s="153">
        <v>1.61</v>
      </c>
      <c r="T313" s="154">
        <v>1.4</v>
      </c>
      <c r="U313" s="154">
        <v>2.33</v>
      </c>
      <c r="V313" s="155">
        <v>2.12</v>
      </c>
      <c r="W313" s="135"/>
      <c r="X313" s="136"/>
    </row>
    <row r="314" spans="1:24">
      <c r="A314" s="58" t="s">
        <v>457</v>
      </c>
      <c r="B314" s="126" t="s">
        <v>1944</v>
      </c>
      <c r="C314" s="59">
        <v>49154981</v>
      </c>
      <c r="D314" s="57">
        <f t="shared" si="9"/>
        <v>491.54980999999998</v>
      </c>
      <c r="E314" s="63">
        <v>20.51</v>
      </c>
      <c r="F314" s="139">
        <v>0.48</v>
      </c>
      <c r="G314" s="62">
        <v>1371252</v>
      </c>
      <c r="H314" s="57">
        <f t="shared" si="10"/>
        <v>13.71252</v>
      </c>
      <c r="I314" s="63">
        <v>269.98</v>
      </c>
      <c r="J314" s="63">
        <v>-72.069999999999993</v>
      </c>
      <c r="K314" s="146">
        <v>13.94</v>
      </c>
      <c r="L314" s="63">
        <v>13.77</v>
      </c>
      <c r="M314" s="63">
        <v>11.83</v>
      </c>
      <c r="N314" s="139">
        <v>10.77</v>
      </c>
      <c r="O314" s="146">
        <v>6.38</v>
      </c>
      <c r="P314" s="63">
        <v>5.9</v>
      </c>
      <c r="Q314" s="63">
        <v>4.54</v>
      </c>
      <c r="R314" s="139">
        <v>2.79</v>
      </c>
      <c r="S314" s="153">
        <v>2.92</v>
      </c>
      <c r="T314" s="154">
        <v>2.34</v>
      </c>
      <c r="U314" s="154">
        <v>2.78</v>
      </c>
      <c r="V314" s="155">
        <v>0.88</v>
      </c>
      <c r="W314" s="135"/>
      <c r="X314" s="136"/>
    </row>
    <row r="315" spans="1:24">
      <c r="A315" s="58" t="s">
        <v>458</v>
      </c>
      <c r="B315" s="126" t="s">
        <v>1945</v>
      </c>
      <c r="C315" s="59">
        <v>22585125</v>
      </c>
      <c r="D315" s="57">
        <f t="shared" si="9"/>
        <v>225.85124999999999</v>
      </c>
      <c r="E315" s="63">
        <v>3.78</v>
      </c>
      <c r="F315" s="139">
        <v>-15.34</v>
      </c>
      <c r="G315" s="62">
        <v>1156609</v>
      </c>
      <c r="H315" s="57">
        <f t="shared" si="10"/>
        <v>11.566090000000001</v>
      </c>
      <c r="I315" s="63">
        <v>-34.67</v>
      </c>
      <c r="J315" s="63">
        <v>-14.41</v>
      </c>
      <c r="K315" s="146">
        <v>43.14</v>
      </c>
      <c r="L315" s="63">
        <v>41.72</v>
      </c>
      <c r="M315" s="63">
        <v>42.02</v>
      </c>
      <c r="N315" s="139">
        <v>44.74</v>
      </c>
      <c r="O315" s="146">
        <v>7.21</v>
      </c>
      <c r="P315" s="63">
        <v>7.96</v>
      </c>
      <c r="Q315" s="63">
        <v>7.46</v>
      </c>
      <c r="R315" s="139">
        <v>5.12</v>
      </c>
      <c r="S315" s="153">
        <v>3.5</v>
      </c>
      <c r="T315" s="154">
        <v>5.08</v>
      </c>
      <c r="U315" s="154">
        <v>5.01</v>
      </c>
      <c r="V315" s="155">
        <v>4.25</v>
      </c>
      <c r="W315" s="135"/>
      <c r="X315" s="136"/>
    </row>
    <row r="316" spans="1:24">
      <c r="A316" s="58" t="s">
        <v>459</v>
      </c>
      <c r="B316" s="126" t="s">
        <v>1946</v>
      </c>
      <c r="C316" s="59">
        <v>688260</v>
      </c>
      <c r="D316" s="57">
        <f t="shared" si="9"/>
        <v>6.8826000000000001</v>
      </c>
      <c r="E316" s="63">
        <v>13.33</v>
      </c>
      <c r="F316" s="139">
        <v>77.91</v>
      </c>
      <c r="G316" s="62">
        <v>-16141</v>
      </c>
      <c r="H316" s="57">
        <f t="shared" si="10"/>
        <v>-0.16141</v>
      </c>
      <c r="I316" s="63"/>
      <c r="J316" s="63"/>
      <c r="K316" s="146">
        <v>18.690000000000001</v>
      </c>
      <c r="L316" s="63">
        <v>20.76</v>
      </c>
      <c r="M316" s="63">
        <v>26.07</v>
      </c>
      <c r="N316" s="139">
        <v>16.18</v>
      </c>
      <c r="O316" s="146">
        <v>-24.59</v>
      </c>
      <c r="P316" s="63">
        <v>-17.829999999999998</v>
      </c>
      <c r="Q316" s="63">
        <v>-57.31</v>
      </c>
      <c r="R316" s="139">
        <v>-2.35</v>
      </c>
      <c r="S316" s="153">
        <v>-0.44</v>
      </c>
      <c r="T316" s="154">
        <v>-0.2</v>
      </c>
      <c r="U316" s="154">
        <v>-1.25</v>
      </c>
      <c r="V316" s="155">
        <v>0.03</v>
      </c>
      <c r="W316" s="135"/>
      <c r="X316" s="136"/>
    </row>
    <row r="317" spans="1:24">
      <c r="A317" s="58" t="s">
        <v>460</v>
      </c>
      <c r="B317" s="126" t="s">
        <v>1947</v>
      </c>
      <c r="C317" s="59">
        <v>287896101</v>
      </c>
      <c r="D317" s="57">
        <f t="shared" si="9"/>
        <v>2878.96101</v>
      </c>
      <c r="E317" s="63">
        <v>-11.72</v>
      </c>
      <c r="F317" s="139">
        <v>0.49</v>
      </c>
      <c r="G317" s="62">
        <v>11806826</v>
      </c>
      <c r="H317" s="57">
        <f t="shared" si="10"/>
        <v>118.06826</v>
      </c>
      <c r="I317" s="63">
        <v>18.78</v>
      </c>
      <c r="J317" s="63">
        <v>-19.2</v>
      </c>
      <c r="K317" s="146">
        <v>6.6</v>
      </c>
      <c r="L317" s="63">
        <v>8.52</v>
      </c>
      <c r="M317" s="63">
        <v>8.11</v>
      </c>
      <c r="N317" s="139">
        <v>8.06</v>
      </c>
      <c r="O317" s="146">
        <v>2.95</v>
      </c>
      <c r="P317" s="63">
        <v>4.6100000000000003</v>
      </c>
      <c r="Q317" s="63">
        <v>4.4000000000000004</v>
      </c>
      <c r="R317" s="139">
        <v>4.0999999999999996</v>
      </c>
      <c r="S317" s="153">
        <v>1.68</v>
      </c>
      <c r="T317" s="154">
        <v>2.62</v>
      </c>
      <c r="U317" s="154">
        <v>3.31</v>
      </c>
      <c r="V317" s="155">
        <v>2.66</v>
      </c>
      <c r="W317" s="135"/>
      <c r="X317" s="136"/>
    </row>
    <row r="318" spans="1:24">
      <c r="A318" s="58" t="s">
        <v>461</v>
      </c>
      <c r="B318" s="126" t="s">
        <v>1948</v>
      </c>
      <c r="C318" s="59">
        <v>12882143</v>
      </c>
      <c r="D318" s="57">
        <f t="shared" si="9"/>
        <v>128.82142999999999</v>
      </c>
      <c r="E318" s="63">
        <v>44.94</v>
      </c>
      <c r="F318" s="139">
        <v>8.49</v>
      </c>
      <c r="G318" s="62">
        <v>2451223</v>
      </c>
      <c r="H318" s="57">
        <f t="shared" si="10"/>
        <v>24.512229999999999</v>
      </c>
      <c r="I318" s="63">
        <v>61</v>
      </c>
      <c r="J318" s="63">
        <v>-1.79</v>
      </c>
      <c r="K318" s="146">
        <v>21.36</v>
      </c>
      <c r="L318" s="63">
        <v>27.51</v>
      </c>
      <c r="M318" s="63">
        <v>30.18</v>
      </c>
      <c r="N318" s="139">
        <v>28.34</v>
      </c>
      <c r="O318" s="146">
        <v>10.45</v>
      </c>
      <c r="P318" s="63">
        <v>17.64</v>
      </c>
      <c r="Q318" s="63">
        <v>21.11</v>
      </c>
      <c r="R318" s="139">
        <v>19.03</v>
      </c>
      <c r="S318" s="153">
        <v>1.4</v>
      </c>
      <c r="T318" s="154">
        <v>2.92</v>
      </c>
      <c r="U318" s="154">
        <v>5.89</v>
      </c>
      <c r="V318" s="155">
        <v>5.79</v>
      </c>
      <c r="W318" s="135"/>
      <c r="X318" s="136"/>
    </row>
    <row r="319" spans="1:24">
      <c r="A319" s="58" t="s">
        <v>462</v>
      </c>
      <c r="B319" s="126" t="s">
        <v>1949</v>
      </c>
      <c r="C319" s="59">
        <v>24428946</v>
      </c>
      <c r="D319" s="57">
        <f t="shared" si="9"/>
        <v>244.28945999999999</v>
      </c>
      <c r="E319" s="63">
        <v>-11.5</v>
      </c>
      <c r="F319" s="139">
        <v>-5.35</v>
      </c>
      <c r="G319" s="62">
        <v>2588300</v>
      </c>
      <c r="H319" s="57">
        <f t="shared" si="10"/>
        <v>25.882999999999999</v>
      </c>
      <c r="I319" s="63">
        <v>11.33</v>
      </c>
      <c r="J319" s="63">
        <v>-1.32</v>
      </c>
      <c r="K319" s="146">
        <v>16.91</v>
      </c>
      <c r="L319" s="63">
        <v>17.899999999999999</v>
      </c>
      <c r="M319" s="63">
        <v>21.49</v>
      </c>
      <c r="N319" s="139">
        <v>20.87</v>
      </c>
      <c r="O319" s="146">
        <v>7.86</v>
      </c>
      <c r="P319" s="63">
        <v>8.02</v>
      </c>
      <c r="Q319" s="63">
        <v>11.63</v>
      </c>
      <c r="R319" s="139">
        <v>10.6</v>
      </c>
      <c r="S319" s="153">
        <v>1.93</v>
      </c>
      <c r="T319" s="154">
        <v>2.37</v>
      </c>
      <c r="U319" s="154">
        <v>2.79</v>
      </c>
      <c r="V319" s="155">
        <v>2.72</v>
      </c>
      <c r="W319" s="135"/>
      <c r="X319" s="136"/>
    </row>
    <row r="320" spans="1:24">
      <c r="A320" s="58" t="s">
        <v>463</v>
      </c>
      <c r="B320" s="126" t="s">
        <v>1950</v>
      </c>
      <c r="C320" s="59">
        <v>5438784</v>
      </c>
      <c r="D320" s="57">
        <f t="shared" si="9"/>
        <v>54.387839999999997</v>
      </c>
      <c r="E320" s="63">
        <v>-11.49</v>
      </c>
      <c r="F320" s="139">
        <v>-9.16</v>
      </c>
      <c r="G320" s="62">
        <v>452302</v>
      </c>
      <c r="H320" s="57">
        <f t="shared" si="10"/>
        <v>4.5230199999999998</v>
      </c>
      <c r="I320" s="63">
        <v>-20.11</v>
      </c>
      <c r="J320" s="63">
        <v>-47.96</v>
      </c>
      <c r="K320" s="146">
        <v>12.85</v>
      </c>
      <c r="L320" s="63">
        <v>14.26</v>
      </c>
      <c r="M320" s="63">
        <v>18.02</v>
      </c>
      <c r="N320" s="139">
        <v>16.98</v>
      </c>
      <c r="O320" s="146">
        <v>3.89</v>
      </c>
      <c r="P320" s="63">
        <v>7.09</v>
      </c>
      <c r="Q320" s="63">
        <v>10.37</v>
      </c>
      <c r="R320" s="139">
        <v>8.32</v>
      </c>
      <c r="S320" s="153">
        <v>0.15</v>
      </c>
      <c r="T320" s="154">
        <v>2.6</v>
      </c>
      <c r="U320" s="154">
        <v>2.42</v>
      </c>
      <c r="V320" s="155">
        <v>1.25</v>
      </c>
      <c r="W320" s="135"/>
      <c r="X320" s="136"/>
    </row>
    <row r="321" spans="1:24">
      <c r="A321" s="58" t="s">
        <v>464</v>
      </c>
      <c r="B321" s="126" t="s">
        <v>1951</v>
      </c>
      <c r="C321" s="59">
        <v>4205141</v>
      </c>
      <c r="D321" s="57">
        <f t="shared" si="9"/>
        <v>42.051409999999997</v>
      </c>
      <c r="E321" s="63">
        <v>90.8</v>
      </c>
      <c r="F321" s="139">
        <v>29.84</v>
      </c>
      <c r="G321" s="62">
        <v>138138</v>
      </c>
      <c r="H321" s="57">
        <f t="shared" si="10"/>
        <v>1.3813800000000001</v>
      </c>
      <c r="I321" s="63"/>
      <c r="J321" s="63">
        <v>115.76</v>
      </c>
      <c r="K321" s="146">
        <v>28.57</v>
      </c>
      <c r="L321" s="63">
        <v>28.28</v>
      </c>
      <c r="M321" s="63">
        <v>23.66</v>
      </c>
      <c r="N321" s="139">
        <v>22.68</v>
      </c>
      <c r="O321" s="146">
        <v>-9.4700000000000006</v>
      </c>
      <c r="P321" s="63">
        <v>0.86</v>
      </c>
      <c r="Q321" s="63">
        <v>0.08</v>
      </c>
      <c r="R321" s="139">
        <v>3.28</v>
      </c>
      <c r="S321" s="153">
        <v>-0.16</v>
      </c>
      <c r="T321" s="154">
        <v>0.2</v>
      </c>
      <c r="U321" s="154">
        <v>0.18</v>
      </c>
      <c r="V321" s="155">
        <v>0.6</v>
      </c>
      <c r="W321" s="135"/>
      <c r="X321" s="136"/>
    </row>
    <row r="322" spans="1:24">
      <c r="A322" s="58" t="s">
        <v>465</v>
      </c>
      <c r="B322" s="126" t="s">
        <v>1952</v>
      </c>
      <c r="C322" s="59">
        <v>173667</v>
      </c>
      <c r="D322" s="57">
        <f t="shared" si="9"/>
        <v>1.7366699999999999</v>
      </c>
      <c r="E322" s="63">
        <v>0.46</v>
      </c>
      <c r="F322" s="139">
        <v>12.73</v>
      </c>
      <c r="G322" s="62">
        <v>-4531</v>
      </c>
      <c r="H322" s="57">
        <f t="shared" si="10"/>
        <v>-4.5310000000000003E-2</v>
      </c>
      <c r="I322" s="63"/>
      <c r="J322" s="63"/>
      <c r="K322" s="146">
        <v>25.45</v>
      </c>
      <c r="L322" s="63">
        <v>25.02</v>
      </c>
      <c r="M322" s="63">
        <v>24.5</v>
      </c>
      <c r="N322" s="139">
        <v>25.48</v>
      </c>
      <c r="O322" s="146">
        <v>0.56999999999999995</v>
      </c>
      <c r="P322" s="63">
        <v>0</v>
      </c>
      <c r="Q322" s="63">
        <v>-6.86</v>
      </c>
      <c r="R322" s="139">
        <v>-2.61</v>
      </c>
      <c r="S322" s="153">
        <v>-0.45</v>
      </c>
      <c r="T322" s="154">
        <v>0.08</v>
      </c>
      <c r="U322" s="154">
        <v>0.28999999999999998</v>
      </c>
      <c r="V322" s="155">
        <v>-0.34</v>
      </c>
      <c r="W322" s="135"/>
      <c r="X322" s="136"/>
    </row>
    <row r="323" spans="1:24">
      <c r="A323" s="58" t="s">
        <v>466</v>
      </c>
      <c r="B323" s="126" t="s">
        <v>1953</v>
      </c>
      <c r="C323" s="59">
        <v>29758673</v>
      </c>
      <c r="D323" s="57">
        <f t="shared" si="9"/>
        <v>297.58672999999999</v>
      </c>
      <c r="E323" s="63">
        <v>6.65</v>
      </c>
      <c r="F323" s="139">
        <v>19.149999999999999</v>
      </c>
      <c r="G323" s="62">
        <v>1399720</v>
      </c>
      <c r="H323" s="57">
        <f t="shared" si="10"/>
        <v>13.997199999999999</v>
      </c>
      <c r="I323" s="63">
        <v>26.83</v>
      </c>
      <c r="J323" s="63">
        <v>-29.4</v>
      </c>
      <c r="K323" s="146">
        <v>11.57</v>
      </c>
      <c r="L323" s="63">
        <v>12.7</v>
      </c>
      <c r="M323" s="63">
        <v>14.93</v>
      </c>
      <c r="N323" s="139">
        <v>12.19</v>
      </c>
      <c r="O323" s="146">
        <v>0.98</v>
      </c>
      <c r="P323" s="63">
        <v>0.76</v>
      </c>
      <c r="Q323" s="63">
        <v>5.22</v>
      </c>
      <c r="R323" s="139">
        <v>4.7</v>
      </c>
      <c r="S323" s="153">
        <v>-1.24</v>
      </c>
      <c r="T323" s="154">
        <v>1.49</v>
      </c>
      <c r="U323" s="154">
        <v>1.86</v>
      </c>
      <c r="V323" s="155">
        <v>0.73</v>
      </c>
      <c r="W323" s="135"/>
      <c r="X323" s="136"/>
    </row>
    <row r="324" spans="1:24">
      <c r="A324" s="58" t="s">
        <v>467</v>
      </c>
      <c r="B324" s="126" t="s">
        <v>1954</v>
      </c>
      <c r="C324" s="59">
        <v>4442026</v>
      </c>
      <c r="D324" s="57">
        <f t="shared" si="9"/>
        <v>44.420259999999999</v>
      </c>
      <c r="E324" s="63">
        <v>-0.33</v>
      </c>
      <c r="F324" s="139">
        <v>-1.66</v>
      </c>
      <c r="G324" s="62">
        <v>416507</v>
      </c>
      <c r="H324" s="57">
        <f t="shared" si="10"/>
        <v>4.1650700000000001</v>
      </c>
      <c r="I324" s="63">
        <v>96.5</v>
      </c>
      <c r="J324" s="63">
        <v>-66.13</v>
      </c>
      <c r="K324" s="146">
        <v>30.96</v>
      </c>
      <c r="L324" s="63">
        <v>27.96</v>
      </c>
      <c r="M324" s="63">
        <v>28.7</v>
      </c>
      <c r="N324" s="139">
        <v>28.67</v>
      </c>
      <c r="O324" s="146">
        <v>12.07</v>
      </c>
      <c r="P324" s="63">
        <v>8.7200000000000006</v>
      </c>
      <c r="Q324" s="63">
        <v>10</v>
      </c>
      <c r="R324" s="139">
        <v>9.3800000000000008</v>
      </c>
      <c r="S324" s="153">
        <v>1.04</v>
      </c>
      <c r="T324" s="154">
        <v>1.05</v>
      </c>
      <c r="U324" s="154">
        <v>0.91</v>
      </c>
      <c r="V324" s="155">
        <v>0.32</v>
      </c>
      <c r="W324" s="135"/>
      <c r="X324" s="136"/>
    </row>
    <row r="325" spans="1:24">
      <c r="A325" s="58" t="s">
        <v>468</v>
      </c>
      <c r="B325" s="126" t="s">
        <v>1955</v>
      </c>
      <c r="C325" s="59">
        <v>15137606</v>
      </c>
      <c r="D325" s="57">
        <f t="shared" si="9"/>
        <v>151.37606</v>
      </c>
      <c r="E325" s="63">
        <v>-11.92</v>
      </c>
      <c r="F325" s="139">
        <v>0.87</v>
      </c>
      <c r="G325" s="62">
        <v>2691314</v>
      </c>
      <c r="H325" s="57">
        <f t="shared" si="10"/>
        <v>26.913139999999999</v>
      </c>
      <c r="I325" s="63">
        <v>-11.22</v>
      </c>
      <c r="J325" s="63">
        <v>-11.61</v>
      </c>
      <c r="K325" s="146">
        <v>39.729999999999997</v>
      </c>
      <c r="L325" s="63">
        <v>41.19</v>
      </c>
      <c r="M325" s="63">
        <v>40.090000000000003</v>
      </c>
      <c r="N325" s="139">
        <v>41.09</v>
      </c>
      <c r="O325" s="146">
        <v>20.13</v>
      </c>
      <c r="P325" s="63">
        <v>20.14</v>
      </c>
      <c r="Q325" s="63">
        <v>16.7</v>
      </c>
      <c r="R325" s="139">
        <v>17.78</v>
      </c>
      <c r="S325" s="153">
        <v>3.45</v>
      </c>
      <c r="T325" s="154">
        <v>3.5</v>
      </c>
      <c r="U325" s="154">
        <v>3.01</v>
      </c>
      <c r="V325" s="155">
        <v>2.67</v>
      </c>
      <c r="W325" s="135"/>
      <c r="X325" s="136"/>
    </row>
    <row r="326" spans="1:24">
      <c r="A326" s="58" t="s">
        <v>469</v>
      </c>
      <c r="B326" s="126" t="s">
        <v>1956</v>
      </c>
      <c r="C326" s="59">
        <v>-2318445</v>
      </c>
      <c r="D326" s="57">
        <f t="shared" si="9"/>
        <v>-23.184449999999998</v>
      </c>
      <c r="E326" s="63"/>
      <c r="F326" s="139"/>
      <c r="G326" s="62">
        <v>144890</v>
      </c>
      <c r="H326" s="57">
        <f t="shared" si="10"/>
        <v>1.4489000000000001</v>
      </c>
      <c r="I326" s="63">
        <v>-53.41</v>
      </c>
      <c r="J326" s="63">
        <v>121.04</v>
      </c>
      <c r="K326" s="146">
        <v>21.86</v>
      </c>
      <c r="L326" s="63">
        <v>20.72</v>
      </c>
      <c r="M326" s="63">
        <v>18.16</v>
      </c>
      <c r="N326" s="139">
        <v>-4.68</v>
      </c>
      <c r="O326" s="146">
        <v>5.21</v>
      </c>
      <c r="P326" s="63">
        <v>3.29</v>
      </c>
      <c r="Q326" s="63">
        <v>1.96</v>
      </c>
      <c r="R326" s="139">
        <v>-6.25</v>
      </c>
      <c r="S326" s="153">
        <v>1.1000000000000001</v>
      </c>
      <c r="T326" s="154">
        <v>0.85</v>
      </c>
      <c r="U326" s="154">
        <v>0.47</v>
      </c>
      <c r="V326" s="155">
        <v>0.74</v>
      </c>
      <c r="W326" s="135"/>
      <c r="X326" s="136"/>
    </row>
    <row r="327" spans="1:24">
      <c r="A327" s="58" t="s">
        <v>470</v>
      </c>
      <c r="B327" s="126" t="s">
        <v>1957</v>
      </c>
      <c r="C327" s="59">
        <v>563613</v>
      </c>
      <c r="D327" s="57">
        <f t="shared" ref="D327:D390" si="11">C327/100000</f>
        <v>5.6361299999999996</v>
      </c>
      <c r="E327" s="63">
        <v>11.07</v>
      </c>
      <c r="F327" s="139">
        <v>2.5099999999999998</v>
      </c>
      <c r="G327" s="62">
        <v>-67514</v>
      </c>
      <c r="H327" s="57">
        <f t="shared" ref="H327:H390" si="12">G327/100000</f>
        <v>-0.67513999999999996</v>
      </c>
      <c r="I327" s="63"/>
      <c r="J327" s="63"/>
      <c r="K327" s="146">
        <v>9.69</v>
      </c>
      <c r="L327" s="63">
        <v>8.06</v>
      </c>
      <c r="M327" s="63">
        <v>6.2</v>
      </c>
      <c r="N327" s="139">
        <v>-1.64</v>
      </c>
      <c r="O327" s="146">
        <v>0.22</v>
      </c>
      <c r="P327" s="63">
        <v>-4.53</v>
      </c>
      <c r="Q327" s="63">
        <v>-7.15</v>
      </c>
      <c r="R327" s="139">
        <v>-11.98</v>
      </c>
      <c r="S327" s="153">
        <v>0.15</v>
      </c>
      <c r="T327" s="154">
        <v>0.1</v>
      </c>
      <c r="U327" s="154">
        <v>-0.14000000000000001</v>
      </c>
      <c r="V327" s="155">
        <v>-0.74</v>
      </c>
      <c r="W327" s="135"/>
      <c r="X327" s="136"/>
    </row>
    <row r="328" spans="1:24">
      <c r="A328" s="58" t="s">
        <v>471</v>
      </c>
      <c r="B328" s="126" t="s">
        <v>1958</v>
      </c>
      <c r="C328" s="59">
        <v>1377998</v>
      </c>
      <c r="D328" s="57">
        <f t="shared" si="11"/>
        <v>13.77998</v>
      </c>
      <c r="E328" s="63">
        <v>17.84</v>
      </c>
      <c r="F328" s="139">
        <v>-10.84</v>
      </c>
      <c r="G328" s="62">
        <v>-105045</v>
      </c>
      <c r="H328" s="57">
        <f t="shared" si="12"/>
        <v>-1.0504500000000001</v>
      </c>
      <c r="I328" s="63"/>
      <c r="J328" s="63"/>
      <c r="K328" s="146">
        <v>47.37</v>
      </c>
      <c r="L328" s="63">
        <v>47.15</v>
      </c>
      <c r="M328" s="63">
        <v>45.95</v>
      </c>
      <c r="N328" s="139">
        <v>42.09</v>
      </c>
      <c r="O328" s="146">
        <v>-7.44</v>
      </c>
      <c r="P328" s="63">
        <v>-2.94</v>
      </c>
      <c r="Q328" s="63">
        <v>-0.77</v>
      </c>
      <c r="R328" s="139">
        <v>-7.62</v>
      </c>
      <c r="S328" s="153">
        <v>-0.16</v>
      </c>
      <c r="T328" s="154">
        <v>-0.14000000000000001</v>
      </c>
      <c r="U328" s="154">
        <v>-0.09</v>
      </c>
      <c r="V328" s="155">
        <v>-0.45</v>
      </c>
      <c r="W328" s="135"/>
      <c r="X328" s="136"/>
    </row>
    <row r="329" spans="1:24">
      <c r="A329" s="58" t="s">
        <v>472</v>
      </c>
      <c r="B329" s="126" t="s">
        <v>1959</v>
      </c>
      <c r="C329" s="59">
        <v>2194477</v>
      </c>
      <c r="D329" s="57">
        <f t="shared" si="11"/>
        <v>21.944769999999998</v>
      </c>
      <c r="E329" s="63">
        <v>2.74</v>
      </c>
      <c r="F329" s="139">
        <v>-7.44</v>
      </c>
      <c r="G329" s="62">
        <v>146764</v>
      </c>
      <c r="H329" s="57">
        <f t="shared" si="12"/>
        <v>1.4676400000000001</v>
      </c>
      <c r="I329" s="63">
        <v>-4.2699999999999996</v>
      </c>
      <c r="J329" s="63">
        <v>-20.46</v>
      </c>
      <c r="K329" s="146">
        <v>11.51</v>
      </c>
      <c r="L329" s="63">
        <v>15.65</v>
      </c>
      <c r="M329" s="63">
        <v>15.68</v>
      </c>
      <c r="N329" s="139">
        <v>16.239999999999998</v>
      </c>
      <c r="O329" s="146">
        <v>2.4700000000000002</v>
      </c>
      <c r="P329" s="63">
        <v>5.1100000000000003</v>
      </c>
      <c r="Q329" s="63">
        <v>7.69</v>
      </c>
      <c r="R329" s="139">
        <v>6.69</v>
      </c>
      <c r="S329" s="153">
        <v>0.12</v>
      </c>
      <c r="T329" s="154">
        <v>0.39</v>
      </c>
      <c r="U329" s="154">
        <v>0.56000000000000005</v>
      </c>
      <c r="V329" s="155">
        <v>0.44</v>
      </c>
      <c r="W329" s="135"/>
      <c r="X329" s="136"/>
    </row>
    <row r="330" spans="1:24">
      <c r="A330" s="58" t="s">
        <v>473</v>
      </c>
      <c r="B330" s="126" t="s">
        <v>1960</v>
      </c>
      <c r="C330" s="59">
        <v>18151943</v>
      </c>
      <c r="D330" s="57">
        <f t="shared" si="11"/>
        <v>181.51943</v>
      </c>
      <c r="E330" s="63">
        <v>-1.27</v>
      </c>
      <c r="F330" s="139">
        <v>3.45</v>
      </c>
      <c r="G330" s="62">
        <v>1640793</v>
      </c>
      <c r="H330" s="57">
        <f t="shared" si="12"/>
        <v>16.40793</v>
      </c>
      <c r="I330" s="63">
        <v>3.87</v>
      </c>
      <c r="J330" s="63">
        <v>-21.38</v>
      </c>
      <c r="K330" s="146">
        <v>11.63</v>
      </c>
      <c r="L330" s="63">
        <v>11.16</v>
      </c>
      <c r="M330" s="63">
        <v>10.16</v>
      </c>
      <c r="N330" s="139">
        <v>10.86</v>
      </c>
      <c r="O330" s="146">
        <v>9.4700000000000006</v>
      </c>
      <c r="P330" s="63">
        <v>8.86</v>
      </c>
      <c r="Q330" s="63">
        <v>7.89</v>
      </c>
      <c r="R330" s="139">
        <v>9.0399999999999991</v>
      </c>
      <c r="S330" s="153">
        <v>5.91</v>
      </c>
      <c r="T330" s="154">
        <v>6.49</v>
      </c>
      <c r="U330" s="154">
        <v>6.86</v>
      </c>
      <c r="V330" s="155">
        <v>5.16</v>
      </c>
      <c r="W330" s="135"/>
      <c r="X330" s="136"/>
    </row>
    <row r="331" spans="1:24">
      <c r="A331" s="58" t="s">
        <v>474</v>
      </c>
      <c r="B331" s="126" t="s">
        <v>3640</v>
      </c>
      <c r="C331" s="59">
        <v>434644</v>
      </c>
      <c r="D331" s="57">
        <f t="shared" si="11"/>
        <v>4.3464400000000003</v>
      </c>
      <c r="E331" s="63">
        <v>7.86</v>
      </c>
      <c r="F331" s="139">
        <v>-4.4800000000000004</v>
      </c>
      <c r="G331" s="62">
        <v>2243</v>
      </c>
      <c r="H331" s="57">
        <f t="shared" si="12"/>
        <v>2.2429999999999999E-2</v>
      </c>
      <c r="I331" s="63"/>
      <c r="J331" s="63"/>
      <c r="K331" s="146">
        <v>39.020000000000003</v>
      </c>
      <c r="L331" s="63">
        <v>38.61</v>
      </c>
      <c r="M331" s="63">
        <v>41.39</v>
      </c>
      <c r="N331" s="139">
        <v>43.72</v>
      </c>
      <c r="O331" s="146">
        <v>-1.43</v>
      </c>
      <c r="P331" s="63">
        <v>-3.25</v>
      </c>
      <c r="Q331" s="63">
        <v>-0.94</v>
      </c>
      <c r="R331" s="139">
        <v>0.52</v>
      </c>
      <c r="S331" s="153">
        <v>-0.02</v>
      </c>
      <c r="T331" s="154">
        <v>0.04</v>
      </c>
      <c r="U331" s="154">
        <v>0.03</v>
      </c>
      <c r="V331" s="155">
        <v>-0.01</v>
      </c>
      <c r="W331" s="135"/>
      <c r="X331" s="136"/>
    </row>
    <row r="332" spans="1:24">
      <c r="A332" s="58" t="s">
        <v>475</v>
      </c>
      <c r="B332" s="126" t="s">
        <v>1961</v>
      </c>
      <c r="C332" s="59">
        <v>1238691</v>
      </c>
      <c r="D332" s="57">
        <f t="shared" si="11"/>
        <v>12.38691</v>
      </c>
      <c r="E332" s="63">
        <v>-13.8</v>
      </c>
      <c r="F332" s="139">
        <v>52.77</v>
      </c>
      <c r="G332" s="62">
        <v>-279208</v>
      </c>
      <c r="H332" s="57">
        <f t="shared" si="12"/>
        <v>-2.7920799999999999</v>
      </c>
      <c r="I332" s="63"/>
      <c r="J332" s="63"/>
      <c r="K332" s="146">
        <v>-1.93</v>
      </c>
      <c r="L332" s="63">
        <v>-3.31</v>
      </c>
      <c r="M332" s="63">
        <v>5.25</v>
      </c>
      <c r="N332" s="139">
        <v>-0.11</v>
      </c>
      <c r="O332" s="146">
        <v>-22.41</v>
      </c>
      <c r="P332" s="63">
        <v>-34.51</v>
      </c>
      <c r="Q332" s="63">
        <v>-24.33</v>
      </c>
      <c r="R332" s="139">
        <v>-22.54</v>
      </c>
      <c r="S332" s="153">
        <v>-0.14000000000000001</v>
      </c>
      <c r="T332" s="154">
        <v>-0.23</v>
      </c>
      <c r="U332" s="154">
        <v>-0.03</v>
      </c>
      <c r="V332" s="155">
        <v>-0.59</v>
      </c>
      <c r="W332" s="135"/>
      <c r="X332" s="136"/>
    </row>
    <row r="333" spans="1:24">
      <c r="A333" s="58" t="s">
        <v>476</v>
      </c>
      <c r="B333" s="126" t="s">
        <v>1962</v>
      </c>
      <c r="C333" s="59">
        <v>8703978</v>
      </c>
      <c r="D333" s="57">
        <f t="shared" si="11"/>
        <v>87.039779999999993</v>
      </c>
      <c r="E333" s="63">
        <v>9.44</v>
      </c>
      <c r="F333" s="139">
        <v>12.51</v>
      </c>
      <c r="G333" s="62">
        <v>-4050256</v>
      </c>
      <c r="H333" s="57">
        <f t="shared" si="12"/>
        <v>-40.502560000000003</v>
      </c>
      <c r="I333" s="63"/>
      <c r="J333" s="63"/>
      <c r="K333" s="146">
        <v>-8.6300000000000008</v>
      </c>
      <c r="L333" s="63">
        <v>-11.22</v>
      </c>
      <c r="M333" s="63">
        <v>-25.24</v>
      </c>
      <c r="N333" s="139">
        <v>-13.65</v>
      </c>
      <c r="O333" s="146">
        <v>-44.91</v>
      </c>
      <c r="P333" s="63">
        <v>-45.32</v>
      </c>
      <c r="Q333" s="63">
        <v>-56.1</v>
      </c>
      <c r="R333" s="139">
        <v>-46.53</v>
      </c>
      <c r="S333" s="153">
        <v>-0.54</v>
      </c>
      <c r="T333" s="154">
        <v>-0.25</v>
      </c>
      <c r="U333" s="154">
        <v>-0.81</v>
      </c>
      <c r="V333" s="155">
        <v>-0.8</v>
      </c>
      <c r="W333" s="135"/>
      <c r="X333" s="136"/>
    </row>
    <row r="334" spans="1:24">
      <c r="A334" s="58" t="s">
        <v>477</v>
      </c>
      <c r="B334" s="126" t="s">
        <v>1963</v>
      </c>
      <c r="C334" s="59">
        <v>63345797</v>
      </c>
      <c r="D334" s="57">
        <f t="shared" si="11"/>
        <v>633.45797000000005</v>
      </c>
      <c r="E334" s="63">
        <v>20.32</v>
      </c>
      <c r="F334" s="139">
        <v>-9.65</v>
      </c>
      <c r="G334" s="62">
        <v>-5068407</v>
      </c>
      <c r="H334" s="57">
        <f t="shared" si="12"/>
        <v>-50.684069999999998</v>
      </c>
      <c r="I334" s="63"/>
      <c r="J334" s="63"/>
      <c r="K334" s="146">
        <v>-9.49</v>
      </c>
      <c r="L334" s="63">
        <v>3.15</v>
      </c>
      <c r="M334" s="63">
        <v>7.62</v>
      </c>
      <c r="N334" s="139">
        <v>3.37</v>
      </c>
      <c r="O334" s="146">
        <v>-21.76</v>
      </c>
      <c r="P334" s="63">
        <v>-6.99</v>
      </c>
      <c r="Q334" s="63">
        <v>-1.9</v>
      </c>
      <c r="R334" s="139">
        <v>-8</v>
      </c>
      <c r="S334" s="153">
        <v>-1.42</v>
      </c>
      <c r="T334" s="154">
        <v>-0.62</v>
      </c>
      <c r="U334" s="154">
        <v>-0.13</v>
      </c>
      <c r="V334" s="155">
        <v>-0.2</v>
      </c>
      <c r="W334" s="135"/>
      <c r="X334" s="136"/>
    </row>
    <row r="335" spans="1:24">
      <c r="A335" s="58" t="s">
        <v>478</v>
      </c>
      <c r="B335" s="126" t="s">
        <v>1964</v>
      </c>
      <c r="C335" s="59">
        <v>61866758</v>
      </c>
      <c r="D335" s="57">
        <f t="shared" si="11"/>
        <v>618.66758000000004</v>
      </c>
      <c r="E335" s="63">
        <v>3.98</v>
      </c>
      <c r="F335" s="139">
        <v>15.3</v>
      </c>
      <c r="G335" s="62">
        <v>10454384</v>
      </c>
      <c r="H335" s="57">
        <f t="shared" si="12"/>
        <v>104.54384</v>
      </c>
      <c r="I335" s="63">
        <v>-4.59</v>
      </c>
      <c r="J335" s="63">
        <v>-10.33</v>
      </c>
      <c r="K335" s="146">
        <v>37.96</v>
      </c>
      <c r="L335" s="63">
        <v>38.130000000000003</v>
      </c>
      <c r="M335" s="63">
        <v>36.93</v>
      </c>
      <c r="N335" s="139">
        <v>33.380000000000003</v>
      </c>
      <c r="O335" s="146">
        <v>22.46</v>
      </c>
      <c r="P335" s="63">
        <v>22.93</v>
      </c>
      <c r="Q335" s="63">
        <v>21.37</v>
      </c>
      <c r="R335" s="139">
        <v>16.899999999999999</v>
      </c>
      <c r="S335" s="153">
        <v>1.24</v>
      </c>
      <c r="T335" s="154">
        <v>1.28</v>
      </c>
      <c r="U335" s="154">
        <v>1.17</v>
      </c>
      <c r="V335" s="155">
        <v>1.06</v>
      </c>
      <c r="W335" s="135"/>
      <c r="X335" s="136"/>
    </row>
    <row r="336" spans="1:24">
      <c r="A336" s="58" t="s">
        <v>479</v>
      </c>
      <c r="B336" s="126" t="s">
        <v>1965</v>
      </c>
      <c r="C336" s="59">
        <v>1006980</v>
      </c>
      <c r="D336" s="57">
        <f t="shared" si="11"/>
        <v>10.069800000000001</v>
      </c>
      <c r="E336" s="63">
        <v>-27.66</v>
      </c>
      <c r="F336" s="139">
        <v>-14.65</v>
      </c>
      <c r="G336" s="62">
        <v>-23339</v>
      </c>
      <c r="H336" s="57">
        <f t="shared" si="12"/>
        <v>-0.23338999999999999</v>
      </c>
      <c r="I336" s="63"/>
      <c r="J336" s="63"/>
      <c r="K336" s="146">
        <v>12.52</v>
      </c>
      <c r="L336" s="63">
        <v>14.4</v>
      </c>
      <c r="M336" s="63">
        <v>17.489999999999998</v>
      </c>
      <c r="N336" s="139">
        <v>15.29</v>
      </c>
      <c r="O336" s="146">
        <v>1.61</v>
      </c>
      <c r="P336" s="63">
        <v>2.6</v>
      </c>
      <c r="Q336" s="63">
        <v>4.95</v>
      </c>
      <c r="R336" s="139">
        <v>-2.3199999999999998</v>
      </c>
      <c r="S336" s="153">
        <v>0.31</v>
      </c>
      <c r="T336" s="154">
        <v>0.12</v>
      </c>
      <c r="U336" s="154">
        <v>0.73</v>
      </c>
      <c r="V336" s="155">
        <v>-0.32</v>
      </c>
      <c r="W336" s="135"/>
      <c r="X336" s="136"/>
    </row>
    <row r="337" spans="1:24">
      <c r="A337" s="58" t="s">
        <v>480</v>
      </c>
      <c r="B337" s="126" t="s">
        <v>1966</v>
      </c>
      <c r="C337" s="59">
        <v>5482601</v>
      </c>
      <c r="D337" s="57">
        <f t="shared" si="11"/>
        <v>54.826009999999997</v>
      </c>
      <c r="E337" s="63">
        <v>-11.48</v>
      </c>
      <c r="F337" s="139">
        <v>-9.6999999999999993</v>
      </c>
      <c r="G337" s="62">
        <v>127694</v>
      </c>
      <c r="H337" s="57">
        <f t="shared" si="12"/>
        <v>1.27694</v>
      </c>
      <c r="I337" s="63">
        <v>27.47</v>
      </c>
      <c r="J337" s="63">
        <v>-22.98</v>
      </c>
      <c r="K337" s="146">
        <v>7.93</v>
      </c>
      <c r="L337" s="63">
        <v>8.5</v>
      </c>
      <c r="M337" s="63">
        <v>7.94</v>
      </c>
      <c r="N337" s="139">
        <v>8.93</v>
      </c>
      <c r="O337" s="146">
        <v>2.2999999999999998</v>
      </c>
      <c r="P337" s="63">
        <v>2.12</v>
      </c>
      <c r="Q337" s="63">
        <v>2.06</v>
      </c>
      <c r="R337" s="139">
        <v>2.33</v>
      </c>
      <c r="S337" s="153">
        <v>0.61</v>
      </c>
      <c r="T337" s="154">
        <v>0.6</v>
      </c>
      <c r="U337" s="154">
        <v>0.63</v>
      </c>
      <c r="V337" s="155">
        <v>0.53</v>
      </c>
      <c r="W337" s="135"/>
      <c r="X337" s="136"/>
    </row>
    <row r="338" spans="1:24">
      <c r="A338" s="58" t="s">
        <v>481</v>
      </c>
      <c r="B338" s="126" t="s">
        <v>1967</v>
      </c>
      <c r="C338" s="59">
        <v>646427</v>
      </c>
      <c r="D338" s="57">
        <f t="shared" si="11"/>
        <v>6.46427</v>
      </c>
      <c r="E338" s="63">
        <v>29.71</v>
      </c>
      <c r="F338" s="139">
        <v>6.24</v>
      </c>
      <c r="G338" s="62">
        <v>128386</v>
      </c>
      <c r="H338" s="57">
        <f t="shared" si="12"/>
        <v>1.28386</v>
      </c>
      <c r="I338" s="63">
        <v>235.9</v>
      </c>
      <c r="J338" s="63"/>
      <c r="K338" s="146">
        <v>20.61</v>
      </c>
      <c r="L338" s="63">
        <v>24.53</v>
      </c>
      <c r="M338" s="63">
        <v>27.23</v>
      </c>
      <c r="N338" s="139">
        <v>35.33</v>
      </c>
      <c r="O338" s="146">
        <v>5.99</v>
      </c>
      <c r="P338" s="63">
        <v>5.68</v>
      </c>
      <c r="Q338" s="63">
        <v>-1.89</v>
      </c>
      <c r="R338" s="139">
        <v>19.86</v>
      </c>
      <c r="S338" s="153">
        <v>-0.18</v>
      </c>
      <c r="T338" s="154">
        <v>-0.25</v>
      </c>
      <c r="U338" s="154">
        <v>-0.22</v>
      </c>
      <c r="V338" s="155">
        <v>0.43</v>
      </c>
      <c r="W338" s="135"/>
      <c r="X338" s="136"/>
    </row>
    <row r="339" spans="1:24">
      <c r="A339" s="58" t="s">
        <v>482</v>
      </c>
      <c r="B339" s="126" t="s">
        <v>1968</v>
      </c>
      <c r="C339" s="59">
        <v>780365</v>
      </c>
      <c r="D339" s="57">
        <f t="shared" si="11"/>
        <v>7.8036500000000002</v>
      </c>
      <c r="E339" s="63">
        <v>-11.86</v>
      </c>
      <c r="F339" s="139">
        <v>-9.66</v>
      </c>
      <c r="G339" s="62">
        <v>33307</v>
      </c>
      <c r="H339" s="57">
        <f t="shared" si="12"/>
        <v>0.33306999999999998</v>
      </c>
      <c r="I339" s="63"/>
      <c r="J339" s="63">
        <v>-98.25</v>
      </c>
      <c r="K339" s="146">
        <v>52.2</v>
      </c>
      <c r="L339" s="63">
        <v>54.18</v>
      </c>
      <c r="M339" s="63">
        <v>55.58</v>
      </c>
      <c r="N339" s="139">
        <v>58.66</v>
      </c>
      <c r="O339" s="146">
        <v>-10.55</v>
      </c>
      <c r="P339" s="63">
        <v>-4.3499999999999996</v>
      </c>
      <c r="Q339" s="63">
        <v>-1.1100000000000001</v>
      </c>
      <c r="R339" s="139">
        <v>4.2699999999999996</v>
      </c>
      <c r="S339" s="153">
        <v>-0.31</v>
      </c>
      <c r="T339" s="154">
        <v>0.26</v>
      </c>
      <c r="U339" s="154">
        <v>0.1</v>
      </c>
      <c r="V339" s="155">
        <v>-0.03</v>
      </c>
      <c r="W339" s="135"/>
      <c r="X339" s="136"/>
    </row>
    <row r="340" spans="1:24">
      <c r="A340" s="58" t="s">
        <v>483</v>
      </c>
      <c r="B340" s="126" t="s">
        <v>1969</v>
      </c>
      <c r="C340" s="59">
        <v>2208230</v>
      </c>
      <c r="D340" s="57">
        <f t="shared" si="11"/>
        <v>22.0823</v>
      </c>
      <c r="E340" s="63">
        <v>-39.92</v>
      </c>
      <c r="F340" s="139">
        <v>39.89</v>
      </c>
      <c r="G340" s="62">
        <v>104126</v>
      </c>
      <c r="H340" s="57">
        <f t="shared" si="12"/>
        <v>1.0412600000000001</v>
      </c>
      <c r="I340" s="63">
        <v>-53.72</v>
      </c>
      <c r="J340" s="63"/>
      <c r="K340" s="146">
        <v>19.920000000000002</v>
      </c>
      <c r="L340" s="63">
        <v>16.48</v>
      </c>
      <c r="M340" s="63">
        <v>26.83</v>
      </c>
      <c r="N340" s="139">
        <v>26.37</v>
      </c>
      <c r="O340" s="146">
        <v>3.61</v>
      </c>
      <c r="P340" s="63">
        <v>2.09</v>
      </c>
      <c r="Q340" s="63">
        <v>-0.4</v>
      </c>
      <c r="R340" s="139">
        <v>4.72</v>
      </c>
      <c r="S340" s="153">
        <v>0.09</v>
      </c>
      <c r="T340" s="154">
        <v>0.11</v>
      </c>
      <c r="U340" s="154">
        <v>-0.09</v>
      </c>
      <c r="V340" s="155">
        <v>-0.1</v>
      </c>
      <c r="W340" s="135"/>
      <c r="X340" s="136"/>
    </row>
    <row r="341" spans="1:24">
      <c r="A341" s="58" t="s">
        <v>484</v>
      </c>
      <c r="B341" s="126" t="s">
        <v>1970</v>
      </c>
      <c r="C341" s="59">
        <v>503472</v>
      </c>
      <c r="D341" s="57">
        <f t="shared" si="11"/>
        <v>5.0347200000000001</v>
      </c>
      <c r="E341" s="63">
        <v>-13.95</v>
      </c>
      <c r="F341" s="139">
        <v>-5.01</v>
      </c>
      <c r="G341" s="62">
        <v>124033</v>
      </c>
      <c r="H341" s="57">
        <f t="shared" si="12"/>
        <v>1.2403299999999999</v>
      </c>
      <c r="I341" s="63">
        <v>-16.91</v>
      </c>
      <c r="J341" s="63">
        <v>-32.950000000000003</v>
      </c>
      <c r="K341" s="146">
        <v>39.83</v>
      </c>
      <c r="L341" s="63">
        <v>43.06</v>
      </c>
      <c r="M341" s="63">
        <v>45.03</v>
      </c>
      <c r="N341" s="139">
        <v>42.68</v>
      </c>
      <c r="O341" s="146">
        <v>23.73</v>
      </c>
      <c r="P341" s="63">
        <v>24.69</v>
      </c>
      <c r="Q341" s="63">
        <v>27.68</v>
      </c>
      <c r="R341" s="139">
        <v>24.64</v>
      </c>
      <c r="S341" s="153">
        <v>0.86</v>
      </c>
      <c r="T341" s="154">
        <v>0.97</v>
      </c>
      <c r="U341" s="154">
        <v>1.04</v>
      </c>
      <c r="V341" s="155">
        <v>0.68</v>
      </c>
      <c r="W341" s="135"/>
      <c r="X341" s="136"/>
    </row>
    <row r="342" spans="1:24">
      <c r="A342" s="58" t="s">
        <v>485</v>
      </c>
      <c r="B342" s="126" t="s">
        <v>1971</v>
      </c>
      <c r="C342" s="59">
        <v>3265934</v>
      </c>
      <c r="D342" s="57">
        <f t="shared" si="11"/>
        <v>32.65934</v>
      </c>
      <c r="E342" s="63">
        <v>-13.89</v>
      </c>
      <c r="F342" s="139">
        <v>-0.84</v>
      </c>
      <c r="G342" s="62">
        <v>371415</v>
      </c>
      <c r="H342" s="57">
        <f t="shared" si="12"/>
        <v>3.7141500000000001</v>
      </c>
      <c r="I342" s="63">
        <v>1.27</v>
      </c>
      <c r="J342" s="63">
        <v>-37.5</v>
      </c>
      <c r="K342" s="146">
        <v>26.45</v>
      </c>
      <c r="L342" s="63">
        <v>28.15</v>
      </c>
      <c r="M342" s="63">
        <v>28.97</v>
      </c>
      <c r="N342" s="139">
        <v>27.88</v>
      </c>
      <c r="O342" s="146">
        <v>11.31</v>
      </c>
      <c r="P342" s="63">
        <v>12.41</v>
      </c>
      <c r="Q342" s="63">
        <v>12.27</v>
      </c>
      <c r="R342" s="139">
        <v>11.37</v>
      </c>
      <c r="S342" s="153">
        <v>1.02</v>
      </c>
      <c r="T342" s="154">
        <v>1.58</v>
      </c>
      <c r="U342" s="154">
        <v>1.41</v>
      </c>
      <c r="V342" s="155">
        <v>0.87</v>
      </c>
      <c r="W342" s="135"/>
      <c r="X342" s="136"/>
    </row>
    <row r="343" spans="1:24">
      <c r="A343" s="66" t="s">
        <v>486</v>
      </c>
      <c r="B343" s="118" t="s">
        <v>1972</v>
      </c>
      <c r="C343" s="68">
        <v>846282</v>
      </c>
      <c r="D343" s="57">
        <f t="shared" si="11"/>
        <v>8.4628200000000007</v>
      </c>
      <c r="E343" s="72">
        <v>12.28</v>
      </c>
      <c r="F343" s="140">
        <v>14.12</v>
      </c>
      <c r="G343" s="71">
        <v>189208</v>
      </c>
      <c r="H343" s="57">
        <f t="shared" si="12"/>
        <v>1.89208</v>
      </c>
      <c r="I343" s="72">
        <v>106.15</v>
      </c>
      <c r="J343" s="72">
        <v>9.9600000000000009</v>
      </c>
      <c r="K343" s="147">
        <v>49.23</v>
      </c>
      <c r="L343" s="72">
        <v>51.73</v>
      </c>
      <c r="M343" s="72">
        <v>51.82</v>
      </c>
      <c r="N343" s="140">
        <v>52.93</v>
      </c>
      <c r="O343" s="147">
        <v>15.31</v>
      </c>
      <c r="P343" s="72">
        <v>16.98</v>
      </c>
      <c r="Q343" s="72">
        <v>16.489999999999998</v>
      </c>
      <c r="R343" s="140">
        <v>22.36</v>
      </c>
      <c r="S343" s="156">
        <v>0.56000000000000005</v>
      </c>
      <c r="T343" s="157">
        <v>0.61</v>
      </c>
      <c r="U343" s="157">
        <v>0.77</v>
      </c>
      <c r="V343" s="158">
        <v>1.01</v>
      </c>
      <c r="W343" s="135"/>
      <c r="X343" s="136"/>
    </row>
    <row r="344" spans="1:24">
      <c r="A344" s="66" t="s">
        <v>487</v>
      </c>
      <c r="B344" s="118" t="s">
        <v>1973</v>
      </c>
      <c r="C344" s="68">
        <v>42789</v>
      </c>
      <c r="D344" s="57">
        <f t="shared" si="11"/>
        <v>0.42788999999999999</v>
      </c>
      <c r="E344" s="72">
        <v>59.15</v>
      </c>
      <c r="F344" s="140">
        <v>149.4</v>
      </c>
      <c r="G344" s="71">
        <v>-47292</v>
      </c>
      <c r="H344" s="57">
        <f t="shared" si="12"/>
        <v>-0.47292000000000001</v>
      </c>
      <c r="I344" s="72"/>
      <c r="J344" s="72"/>
      <c r="K344" s="147">
        <v>-52.19</v>
      </c>
      <c r="L344" s="72">
        <v>-68.599999999999994</v>
      </c>
      <c r="M344" s="72">
        <v>-127.21</v>
      </c>
      <c r="N344" s="140">
        <v>-28.05</v>
      </c>
      <c r="O344" s="147">
        <v>-139.54</v>
      </c>
      <c r="P344" s="72">
        <v>-231.86</v>
      </c>
      <c r="Q344" s="72">
        <v>-332.7</v>
      </c>
      <c r="R344" s="140">
        <v>-110.52</v>
      </c>
      <c r="S344" s="156">
        <v>-0.69</v>
      </c>
      <c r="T344" s="157">
        <v>-1.02</v>
      </c>
      <c r="U344" s="157">
        <v>-1.1000000000000001</v>
      </c>
      <c r="V344" s="158">
        <v>-0.84</v>
      </c>
      <c r="W344" s="135"/>
      <c r="X344" s="136"/>
    </row>
    <row r="345" spans="1:24">
      <c r="A345" s="66" t="s">
        <v>488</v>
      </c>
      <c r="B345" s="118" t="s">
        <v>1974</v>
      </c>
      <c r="C345" s="68">
        <v>1798814</v>
      </c>
      <c r="D345" s="57">
        <f t="shared" si="11"/>
        <v>17.988140000000001</v>
      </c>
      <c r="E345" s="72">
        <v>19.8</v>
      </c>
      <c r="F345" s="140">
        <v>-23.5</v>
      </c>
      <c r="G345" s="71">
        <v>43161</v>
      </c>
      <c r="H345" s="57">
        <f t="shared" si="12"/>
        <v>0.43160999999999999</v>
      </c>
      <c r="I345" s="72">
        <v>-20.43</v>
      </c>
      <c r="J345" s="72">
        <v>-97.77</v>
      </c>
      <c r="K345" s="147">
        <v>9.1300000000000008</v>
      </c>
      <c r="L345" s="72">
        <v>10.54</v>
      </c>
      <c r="M345" s="72">
        <v>8.42</v>
      </c>
      <c r="N345" s="140">
        <v>12.2</v>
      </c>
      <c r="O345" s="147">
        <v>2.74</v>
      </c>
      <c r="P345" s="72">
        <v>3.68</v>
      </c>
      <c r="Q345" s="72">
        <v>4.03</v>
      </c>
      <c r="R345" s="140">
        <v>2.4</v>
      </c>
      <c r="S345" s="156">
        <v>0.35</v>
      </c>
      <c r="T345" s="157">
        <v>0.63</v>
      </c>
      <c r="U345" s="157">
        <v>0.86</v>
      </c>
      <c r="V345" s="158">
        <v>-0.16</v>
      </c>
      <c r="W345" s="135"/>
      <c r="X345" s="136"/>
    </row>
    <row r="346" spans="1:24">
      <c r="A346" s="58" t="s">
        <v>489</v>
      </c>
      <c r="B346" s="126" t="s">
        <v>1975</v>
      </c>
      <c r="C346" s="59">
        <v>588972</v>
      </c>
      <c r="D346" s="57">
        <f t="shared" si="11"/>
        <v>5.8897199999999996</v>
      </c>
      <c r="E346" s="63">
        <v>19.420000000000002</v>
      </c>
      <c r="F346" s="139">
        <v>4.38</v>
      </c>
      <c r="G346" s="62">
        <v>-14207</v>
      </c>
      <c r="H346" s="57">
        <f t="shared" si="12"/>
        <v>-0.14207</v>
      </c>
      <c r="I346" s="63"/>
      <c r="J346" s="63"/>
      <c r="K346" s="146">
        <v>4.57</v>
      </c>
      <c r="L346" s="63">
        <v>9.4499999999999993</v>
      </c>
      <c r="M346" s="63">
        <v>12.78</v>
      </c>
      <c r="N346" s="139">
        <v>13.64</v>
      </c>
      <c r="O346" s="146">
        <v>-12.75</v>
      </c>
      <c r="P346" s="63">
        <v>-6.83</v>
      </c>
      <c r="Q346" s="63">
        <v>-3.89</v>
      </c>
      <c r="R346" s="139">
        <v>-2.41</v>
      </c>
      <c r="S346" s="153">
        <v>-0.12</v>
      </c>
      <c r="T346" s="154">
        <v>-0.17</v>
      </c>
      <c r="U346" s="154">
        <v>-0.06</v>
      </c>
      <c r="V346" s="155">
        <v>-0.08</v>
      </c>
      <c r="W346" s="135"/>
      <c r="X346" s="136"/>
    </row>
    <row r="347" spans="1:24">
      <c r="A347" s="58" t="s">
        <v>490</v>
      </c>
      <c r="B347" s="126" t="s">
        <v>1976</v>
      </c>
      <c r="C347" s="59">
        <v>1292770</v>
      </c>
      <c r="D347" s="57">
        <f t="shared" si="11"/>
        <v>12.9277</v>
      </c>
      <c r="E347" s="63">
        <v>14.72</v>
      </c>
      <c r="F347" s="139">
        <v>30.78</v>
      </c>
      <c r="G347" s="62">
        <v>142372</v>
      </c>
      <c r="H347" s="57">
        <f t="shared" si="12"/>
        <v>1.4237200000000001</v>
      </c>
      <c r="I347" s="63">
        <v>175.15</v>
      </c>
      <c r="J347" s="63">
        <v>26.51</v>
      </c>
      <c r="K347" s="146">
        <v>39.380000000000003</v>
      </c>
      <c r="L347" s="63">
        <v>37.5</v>
      </c>
      <c r="M347" s="63">
        <v>30.52</v>
      </c>
      <c r="N347" s="139">
        <v>34.590000000000003</v>
      </c>
      <c r="O347" s="146">
        <v>11.52</v>
      </c>
      <c r="P347" s="63">
        <v>4.6500000000000004</v>
      </c>
      <c r="Q347" s="63">
        <v>2.31</v>
      </c>
      <c r="R347" s="139">
        <v>11.01</v>
      </c>
      <c r="S347" s="153">
        <v>0.4</v>
      </c>
      <c r="T347" s="154">
        <v>0.23</v>
      </c>
      <c r="U347" s="154">
        <v>0.31</v>
      </c>
      <c r="V347" s="155">
        <v>0.34</v>
      </c>
      <c r="W347" s="135"/>
      <c r="X347" s="136"/>
    </row>
    <row r="348" spans="1:24">
      <c r="A348" s="58" t="s">
        <v>491</v>
      </c>
      <c r="B348" s="126" t="s">
        <v>1977</v>
      </c>
      <c r="C348" s="59">
        <v>1778191</v>
      </c>
      <c r="D348" s="57">
        <f t="shared" si="11"/>
        <v>17.78191</v>
      </c>
      <c r="E348" s="63">
        <v>-5.16</v>
      </c>
      <c r="F348" s="139">
        <v>0.84</v>
      </c>
      <c r="G348" s="62">
        <v>432890</v>
      </c>
      <c r="H348" s="57">
        <f t="shared" si="12"/>
        <v>4.3289</v>
      </c>
      <c r="I348" s="63">
        <v>92.6</v>
      </c>
      <c r="J348" s="63">
        <v>5.73</v>
      </c>
      <c r="K348" s="146">
        <v>37.89</v>
      </c>
      <c r="L348" s="63">
        <v>36.11</v>
      </c>
      <c r="M348" s="63">
        <v>39.28</v>
      </c>
      <c r="N348" s="139">
        <v>41.83</v>
      </c>
      <c r="O348" s="146">
        <v>22.91</v>
      </c>
      <c r="P348" s="63">
        <v>19.75</v>
      </c>
      <c r="Q348" s="63">
        <v>23.08</v>
      </c>
      <c r="R348" s="139">
        <v>24.34</v>
      </c>
      <c r="S348" s="153">
        <v>2.34</v>
      </c>
      <c r="T348" s="154">
        <v>2.4300000000000002</v>
      </c>
      <c r="U348" s="154">
        <v>2.6</v>
      </c>
      <c r="V348" s="155">
        <v>2.84</v>
      </c>
      <c r="W348" s="135"/>
      <c r="X348" s="136"/>
    </row>
    <row r="349" spans="1:24">
      <c r="A349" s="58" t="s">
        <v>492</v>
      </c>
      <c r="B349" s="126" t="s">
        <v>1978</v>
      </c>
      <c r="C349" s="59">
        <v>101602</v>
      </c>
      <c r="D349" s="57">
        <f t="shared" si="11"/>
        <v>1.0160199999999999</v>
      </c>
      <c r="E349" s="63">
        <v>-14.26</v>
      </c>
      <c r="F349" s="139">
        <v>-8.31</v>
      </c>
      <c r="G349" s="62">
        <v>-35739</v>
      </c>
      <c r="H349" s="57">
        <f t="shared" si="12"/>
        <v>-0.35738999999999999</v>
      </c>
      <c r="I349" s="63"/>
      <c r="J349" s="63"/>
      <c r="K349" s="146">
        <v>5.27</v>
      </c>
      <c r="L349" s="63">
        <v>9.77</v>
      </c>
      <c r="M349" s="63">
        <v>7.99</v>
      </c>
      <c r="N349" s="139">
        <v>-8.06</v>
      </c>
      <c r="O349" s="146">
        <v>-14.3</v>
      </c>
      <c r="P349" s="63">
        <v>-6.56</v>
      </c>
      <c r="Q349" s="63">
        <v>-13.31</v>
      </c>
      <c r="R349" s="139">
        <v>-35.18</v>
      </c>
      <c r="S349" s="153">
        <v>-0.4</v>
      </c>
      <c r="T349" s="154">
        <v>-0.28000000000000003</v>
      </c>
      <c r="U349" s="154">
        <v>-0.13</v>
      </c>
      <c r="V349" s="155">
        <v>0.25</v>
      </c>
      <c r="W349" s="135"/>
      <c r="X349" s="136"/>
    </row>
    <row r="350" spans="1:24">
      <c r="A350" s="58" t="s">
        <v>493</v>
      </c>
      <c r="B350" s="126" t="s">
        <v>1979</v>
      </c>
      <c r="C350" s="59">
        <v>4725996</v>
      </c>
      <c r="D350" s="57">
        <f t="shared" si="11"/>
        <v>47.25996</v>
      </c>
      <c r="E350" s="63">
        <v>-7.7</v>
      </c>
      <c r="F350" s="139">
        <v>-7.46</v>
      </c>
      <c r="G350" s="62">
        <v>100364</v>
      </c>
      <c r="H350" s="57">
        <f t="shared" si="12"/>
        <v>1.0036400000000001</v>
      </c>
      <c r="I350" s="63">
        <v>-37.590000000000003</v>
      </c>
      <c r="J350" s="63">
        <v>46.49</v>
      </c>
      <c r="K350" s="146">
        <v>15.39</v>
      </c>
      <c r="L350" s="63">
        <v>13.91</v>
      </c>
      <c r="M350" s="63">
        <v>13.97</v>
      </c>
      <c r="N350" s="139">
        <v>16.510000000000002</v>
      </c>
      <c r="O350" s="146">
        <v>2.63</v>
      </c>
      <c r="P350" s="63">
        <v>1.37</v>
      </c>
      <c r="Q350" s="63">
        <v>1.04</v>
      </c>
      <c r="R350" s="139">
        <v>2.12</v>
      </c>
      <c r="S350" s="153">
        <v>0.9</v>
      </c>
      <c r="T350" s="154">
        <v>0.42</v>
      </c>
      <c r="U350" s="154">
        <v>0.42</v>
      </c>
      <c r="V350" s="155">
        <v>0.64</v>
      </c>
      <c r="W350" s="135"/>
      <c r="X350" s="136"/>
    </row>
    <row r="351" spans="1:24">
      <c r="A351" s="58" t="s">
        <v>494</v>
      </c>
      <c r="B351" s="126" t="s">
        <v>1980</v>
      </c>
      <c r="C351" s="59">
        <v>129076</v>
      </c>
      <c r="D351" s="57">
        <f t="shared" si="11"/>
        <v>1.2907599999999999</v>
      </c>
      <c r="E351" s="63">
        <v>-28.71</v>
      </c>
      <c r="F351" s="139">
        <v>-23.01</v>
      </c>
      <c r="G351" s="62">
        <v>-48417</v>
      </c>
      <c r="H351" s="57">
        <f t="shared" si="12"/>
        <v>-0.48416999999999999</v>
      </c>
      <c r="I351" s="63"/>
      <c r="J351" s="63"/>
      <c r="K351" s="146">
        <v>-0.36</v>
      </c>
      <c r="L351" s="63">
        <v>-3.72</v>
      </c>
      <c r="M351" s="63">
        <v>1.97</v>
      </c>
      <c r="N351" s="139">
        <v>-16.57</v>
      </c>
      <c r="O351" s="146">
        <v>-20.21</v>
      </c>
      <c r="P351" s="63">
        <v>-25.88</v>
      </c>
      <c r="Q351" s="63">
        <v>-15.95</v>
      </c>
      <c r="R351" s="139">
        <v>-37.51</v>
      </c>
      <c r="S351" s="153">
        <v>-0.17</v>
      </c>
      <c r="T351" s="154">
        <v>-0.15</v>
      </c>
      <c r="U351" s="154">
        <v>-0.14000000000000001</v>
      </c>
      <c r="V351" s="155">
        <v>-0.38</v>
      </c>
      <c r="W351" s="135"/>
      <c r="X351" s="136"/>
    </row>
    <row r="352" spans="1:24">
      <c r="A352" s="58" t="s">
        <v>495</v>
      </c>
      <c r="B352" s="126" t="s">
        <v>1981</v>
      </c>
      <c r="C352" s="59">
        <v>729255</v>
      </c>
      <c r="D352" s="57">
        <f t="shared" si="11"/>
        <v>7.2925500000000003</v>
      </c>
      <c r="E352" s="63">
        <v>-6.12</v>
      </c>
      <c r="F352" s="139">
        <v>0.87</v>
      </c>
      <c r="G352" s="62">
        <v>115025</v>
      </c>
      <c r="H352" s="57">
        <f t="shared" si="12"/>
        <v>1.15025</v>
      </c>
      <c r="I352" s="63">
        <v>-14.56</v>
      </c>
      <c r="J352" s="63">
        <v>-51.05</v>
      </c>
      <c r="K352" s="146">
        <v>33.9</v>
      </c>
      <c r="L352" s="63">
        <v>35.96</v>
      </c>
      <c r="M352" s="63">
        <v>33.18</v>
      </c>
      <c r="N352" s="139">
        <v>33.97</v>
      </c>
      <c r="O352" s="146">
        <v>14.7</v>
      </c>
      <c r="P352" s="63">
        <v>16.52</v>
      </c>
      <c r="Q352" s="63">
        <v>13.94</v>
      </c>
      <c r="R352" s="139">
        <v>15.77</v>
      </c>
      <c r="S352" s="153">
        <v>0.56999999999999995</v>
      </c>
      <c r="T352" s="154">
        <v>0.65</v>
      </c>
      <c r="U352" s="154">
        <v>1.54</v>
      </c>
      <c r="V352" s="155">
        <v>0.63</v>
      </c>
      <c r="W352" s="135"/>
      <c r="X352" s="136"/>
    </row>
    <row r="353" spans="1:24">
      <c r="A353" s="58" t="s">
        <v>496</v>
      </c>
      <c r="B353" s="126" t="s">
        <v>1982</v>
      </c>
      <c r="C353" s="59">
        <v>18342</v>
      </c>
      <c r="D353" s="57">
        <f t="shared" si="11"/>
        <v>0.18342</v>
      </c>
      <c r="E353" s="63">
        <v>-9.9700000000000006</v>
      </c>
      <c r="F353" s="139">
        <v>-10.210000000000001</v>
      </c>
      <c r="G353" s="62">
        <v>-8857</v>
      </c>
      <c r="H353" s="57">
        <f t="shared" si="12"/>
        <v>-8.8569999999999996E-2</v>
      </c>
      <c r="I353" s="63"/>
      <c r="J353" s="63"/>
      <c r="K353" s="146">
        <v>20.56</v>
      </c>
      <c r="L353" s="63">
        <v>-55.71</v>
      </c>
      <c r="M353" s="63">
        <v>29.04</v>
      </c>
      <c r="N353" s="139">
        <v>23.57</v>
      </c>
      <c r="O353" s="146">
        <v>-112.58</v>
      </c>
      <c r="P353" s="63">
        <v>-154.99</v>
      </c>
      <c r="Q353" s="63">
        <v>-37.840000000000003</v>
      </c>
      <c r="R353" s="139">
        <v>-48.29</v>
      </c>
      <c r="S353" s="153">
        <v>-0.36</v>
      </c>
      <c r="T353" s="154">
        <v>-0.23</v>
      </c>
      <c r="U353" s="154">
        <v>-0.3</v>
      </c>
      <c r="V353" s="155">
        <v>-0.09</v>
      </c>
      <c r="W353" s="135"/>
      <c r="X353" s="136"/>
    </row>
    <row r="354" spans="1:24">
      <c r="A354" s="58" t="s">
        <v>497</v>
      </c>
      <c r="B354" s="126" t="s">
        <v>1983</v>
      </c>
      <c r="C354" s="59">
        <v>794044</v>
      </c>
      <c r="D354" s="57">
        <f t="shared" si="11"/>
        <v>7.9404399999999997</v>
      </c>
      <c r="E354" s="63">
        <v>18.38</v>
      </c>
      <c r="F354" s="139">
        <v>-3.36</v>
      </c>
      <c r="G354" s="62">
        <v>63643</v>
      </c>
      <c r="H354" s="57">
        <f t="shared" si="12"/>
        <v>0.63643000000000005</v>
      </c>
      <c r="I354" s="63"/>
      <c r="J354" s="63">
        <v>-94.73</v>
      </c>
      <c r="K354" s="146">
        <v>22.99</v>
      </c>
      <c r="L354" s="63">
        <v>27.21</v>
      </c>
      <c r="M354" s="63">
        <v>25.62</v>
      </c>
      <c r="N354" s="139">
        <v>31.42</v>
      </c>
      <c r="O354" s="146">
        <v>-8.41</v>
      </c>
      <c r="P354" s="63">
        <v>1.21</v>
      </c>
      <c r="Q354" s="63">
        <v>2.04</v>
      </c>
      <c r="R354" s="139">
        <v>8.02</v>
      </c>
      <c r="S354" s="153">
        <v>0.21</v>
      </c>
      <c r="T354" s="154">
        <v>0.4</v>
      </c>
      <c r="U354" s="154">
        <v>0.46</v>
      </c>
      <c r="V354" s="155">
        <v>0.11</v>
      </c>
      <c r="W354" s="135"/>
      <c r="X354" s="136"/>
    </row>
    <row r="355" spans="1:24">
      <c r="A355" s="58" t="s">
        <v>498</v>
      </c>
      <c r="B355" s="126" t="s">
        <v>1984</v>
      </c>
      <c r="C355" s="59">
        <v>20148</v>
      </c>
      <c r="D355" s="57">
        <f t="shared" si="11"/>
        <v>0.20147999999999999</v>
      </c>
      <c r="E355" s="63">
        <v>-28.74</v>
      </c>
      <c r="F355" s="139">
        <v>-48.35</v>
      </c>
      <c r="G355" s="62">
        <v>-26823</v>
      </c>
      <c r="H355" s="57">
        <f t="shared" si="12"/>
        <v>-0.26823000000000002</v>
      </c>
      <c r="I355" s="63"/>
      <c r="J355" s="63"/>
      <c r="K355" s="146">
        <v>1.52</v>
      </c>
      <c r="L355" s="63">
        <v>5.94</v>
      </c>
      <c r="M355" s="63">
        <v>-18.64</v>
      </c>
      <c r="N355" s="139">
        <v>-51.65</v>
      </c>
      <c r="O355" s="146">
        <v>-45.79</v>
      </c>
      <c r="P355" s="63">
        <v>-29.23</v>
      </c>
      <c r="Q355" s="63">
        <v>-53.39</v>
      </c>
      <c r="R355" s="139">
        <v>-133.13</v>
      </c>
      <c r="S355" s="153">
        <v>-0.12</v>
      </c>
      <c r="T355" s="154">
        <v>-0.11</v>
      </c>
      <c r="U355" s="154">
        <v>-0.21</v>
      </c>
      <c r="V355" s="155">
        <v>-0.51</v>
      </c>
      <c r="W355" s="135"/>
      <c r="X355" s="136"/>
    </row>
    <row r="356" spans="1:24">
      <c r="A356" s="58" t="s">
        <v>499</v>
      </c>
      <c r="B356" s="126" t="s">
        <v>1985</v>
      </c>
      <c r="C356" s="59">
        <v>11748333</v>
      </c>
      <c r="D356" s="57">
        <f t="shared" si="11"/>
        <v>117.48333</v>
      </c>
      <c r="E356" s="63">
        <v>13.78</v>
      </c>
      <c r="F356" s="139">
        <v>24.26</v>
      </c>
      <c r="G356" s="62">
        <v>482435</v>
      </c>
      <c r="H356" s="57">
        <f t="shared" si="12"/>
        <v>4.8243499999999999</v>
      </c>
      <c r="I356" s="63">
        <v>15.71</v>
      </c>
      <c r="J356" s="63">
        <v>13.6</v>
      </c>
      <c r="K356" s="146">
        <v>12.01</v>
      </c>
      <c r="L356" s="63">
        <v>12.39</v>
      </c>
      <c r="M356" s="63">
        <v>13.99</v>
      </c>
      <c r="N356" s="139">
        <v>13</v>
      </c>
      <c r="O356" s="146">
        <v>0.94</v>
      </c>
      <c r="P356" s="63">
        <v>2.2400000000000002</v>
      </c>
      <c r="Q356" s="63">
        <v>4.25</v>
      </c>
      <c r="R356" s="139">
        <v>4.1100000000000003</v>
      </c>
      <c r="S356" s="153">
        <v>0.26</v>
      </c>
      <c r="T356" s="154">
        <v>1.65</v>
      </c>
      <c r="U356" s="154">
        <v>1.92</v>
      </c>
      <c r="V356" s="155">
        <v>2.19</v>
      </c>
      <c r="W356" s="135"/>
      <c r="X356" s="136"/>
    </row>
    <row r="357" spans="1:24">
      <c r="A357" s="58" t="s">
        <v>500</v>
      </c>
      <c r="B357" s="126" t="s">
        <v>1986</v>
      </c>
      <c r="C357" s="59">
        <v>828740</v>
      </c>
      <c r="D357" s="57">
        <f t="shared" si="11"/>
        <v>8.2873999999999999</v>
      </c>
      <c r="E357" s="63">
        <v>16.28</v>
      </c>
      <c r="F357" s="139">
        <v>3.36</v>
      </c>
      <c r="G357" s="62">
        <v>-15379</v>
      </c>
      <c r="H357" s="57">
        <f t="shared" si="12"/>
        <v>-0.15379000000000001</v>
      </c>
      <c r="I357" s="63"/>
      <c r="J357" s="63"/>
      <c r="K357" s="146">
        <v>2.58</v>
      </c>
      <c r="L357" s="63">
        <v>1.89</v>
      </c>
      <c r="M357" s="63">
        <v>1.63</v>
      </c>
      <c r="N357" s="139">
        <v>3.22</v>
      </c>
      <c r="O357" s="146">
        <v>-2.84</v>
      </c>
      <c r="P357" s="63">
        <v>-3.29</v>
      </c>
      <c r="Q357" s="63">
        <v>-2.83</v>
      </c>
      <c r="R357" s="139">
        <v>-1.86</v>
      </c>
      <c r="S357" s="153">
        <v>-0.16</v>
      </c>
      <c r="T357" s="154">
        <v>-0.33</v>
      </c>
      <c r="U357" s="154">
        <v>-0.12</v>
      </c>
      <c r="V357" s="155">
        <v>-0.38</v>
      </c>
      <c r="W357" s="135"/>
      <c r="X357" s="136"/>
    </row>
    <row r="358" spans="1:24">
      <c r="A358" s="58" t="s">
        <v>501</v>
      </c>
      <c r="B358" s="126" t="s">
        <v>1987</v>
      </c>
      <c r="C358" s="59">
        <v>3526784</v>
      </c>
      <c r="D358" s="57">
        <f t="shared" si="11"/>
        <v>35.26784</v>
      </c>
      <c r="E358" s="63">
        <v>16.079999999999998</v>
      </c>
      <c r="F358" s="139">
        <v>0.45</v>
      </c>
      <c r="G358" s="62">
        <v>665147</v>
      </c>
      <c r="H358" s="57">
        <f t="shared" si="12"/>
        <v>6.6514699999999998</v>
      </c>
      <c r="I358" s="63">
        <v>67.05</v>
      </c>
      <c r="J358" s="63">
        <v>-18.760000000000002</v>
      </c>
      <c r="K358" s="146">
        <v>17.78</v>
      </c>
      <c r="L358" s="63">
        <v>23.08</v>
      </c>
      <c r="M358" s="63">
        <v>19</v>
      </c>
      <c r="N358" s="139">
        <v>23.1</v>
      </c>
      <c r="O358" s="146">
        <v>14.07</v>
      </c>
      <c r="P358" s="63">
        <v>18.899999999999999</v>
      </c>
      <c r="Q358" s="63">
        <v>15.09</v>
      </c>
      <c r="R358" s="139">
        <v>18.86</v>
      </c>
      <c r="S358" s="153">
        <v>0.63</v>
      </c>
      <c r="T358" s="154">
        <v>1.05</v>
      </c>
      <c r="U358" s="154">
        <v>1.04</v>
      </c>
      <c r="V358" s="155">
        <v>0.79</v>
      </c>
      <c r="W358" s="135"/>
      <c r="X358" s="136"/>
    </row>
    <row r="359" spans="1:24">
      <c r="A359" s="58" t="s">
        <v>502</v>
      </c>
      <c r="B359" s="126" t="s">
        <v>1988</v>
      </c>
      <c r="C359" s="59">
        <v>1216141</v>
      </c>
      <c r="D359" s="57">
        <f t="shared" si="11"/>
        <v>12.16141</v>
      </c>
      <c r="E359" s="63">
        <v>3706.27</v>
      </c>
      <c r="F359" s="139">
        <v>2991.99</v>
      </c>
      <c r="G359" s="62">
        <v>238432</v>
      </c>
      <c r="H359" s="57">
        <f t="shared" si="12"/>
        <v>2.3843200000000002</v>
      </c>
      <c r="I359" s="63"/>
      <c r="J359" s="63">
        <v>432.61</v>
      </c>
      <c r="K359" s="146">
        <v>22</v>
      </c>
      <c r="L359" s="63">
        <v>23.9</v>
      </c>
      <c r="M359" s="63">
        <v>25.82</v>
      </c>
      <c r="N359" s="139">
        <v>30.22</v>
      </c>
      <c r="O359" s="146">
        <v>-94.65</v>
      </c>
      <c r="P359" s="63">
        <v>12.91</v>
      </c>
      <c r="Q359" s="63">
        <v>-59.03</v>
      </c>
      <c r="R359" s="139">
        <v>19.61</v>
      </c>
      <c r="S359" s="153">
        <v>-0.28000000000000003</v>
      </c>
      <c r="T359" s="154">
        <v>0.76</v>
      </c>
      <c r="U359" s="154">
        <v>0.22</v>
      </c>
      <c r="V359" s="155">
        <v>0.95</v>
      </c>
      <c r="W359" s="135"/>
      <c r="X359" s="136"/>
    </row>
    <row r="360" spans="1:24">
      <c r="A360" s="58" t="s">
        <v>503</v>
      </c>
      <c r="B360" s="126" t="s">
        <v>3572</v>
      </c>
      <c r="C360" s="59"/>
      <c r="D360" s="57">
        <f t="shared" si="11"/>
        <v>0</v>
      </c>
      <c r="E360" s="63"/>
      <c r="F360" s="139"/>
      <c r="G360" s="62"/>
      <c r="H360" s="57">
        <f t="shared" si="12"/>
        <v>0</v>
      </c>
      <c r="I360" s="63"/>
      <c r="J360" s="63"/>
      <c r="K360" s="146">
        <v>40.380000000000003</v>
      </c>
      <c r="L360" s="63">
        <v>53.83</v>
      </c>
      <c r="M360" s="63">
        <v>50.85</v>
      </c>
      <c r="N360" s="139"/>
      <c r="O360" s="146">
        <v>-666.96</v>
      </c>
      <c r="P360" s="63">
        <v>-175.45</v>
      </c>
      <c r="Q360" s="63">
        <v>-443.01</v>
      </c>
      <c r="R360" s="139"/>
      <c r="S360" s="153">
        <v>0.35</v>
      </c>
      <c r="T360" s="154">
        <v>-0.04</v>
      </c>
      <c r="U360" s="154">
        <v>-0.08</v>
      </c>
      <c r="V360" s="155"/>
      <c r="W360" s="135"/>
      <c r="X360" s="136"/>
    </row>
    <row r="361" spans="1:24">
      <c r="A361" s="58" t="s">
        <v>504</v>
      </c>
      <c r="B361" s="126" t="s">
        <v>3095</v>
      </c>
      <c r="C361" s="59">
        <v>485610</v>
      </c>
      <c r="D361" s="57">
        <f t="shared" si="11"/>
        <v>4.8560999999999996</v>
      </c>
      <c r="E361" s="63">
        <v>-15.83</v>
      </c>
      <c r="F361" s="139">
        <v>-3.45</v>
      </c>
      <c r="G361" s="62">
        <v>23060</v>
      </c>
      <c r="H361" s="57">
        <f t="shared" si="12"/>
        <v>0.2306</v>
      </c>
      <c r="I361" s="63">
        <v>-65.33</v>
      </c>
      <c r="J361" s="63"/>
      <c r="K361" s="146">
        <v>11.37</v>
      </c>
      <c r="L361" s="63">
        <v>5.14</v>
      </c>
      <c r="M361" s="63">
        <v>10.74</v>
      </c>
      <c r="N361" s="139">
        <v>14.11</v>
      </c>
      <c r="O361" s="146">
        <v>3.21</v>
      </c>
      <c r="P361" s="63">
        <v>-14.84</v>
      </c>
      <c r="Q361" s="63">
        <v>4.66</v>
      </c>
      <c r="R361" s="139">
        <v>4.75</v>
      </c>
      <c r="S361" s="153">
        <v>0.04</v>
      </c>
      <c r="T361" s="154">
        <v>-0.42</v>
      </c>
      <c r="U361" s="154">
        <v>0.45</v>
      </c>
      <c r="V361" s="155">
        <v>-0.23</v>
      </c>
      <c r="W361" s="135"/>
      <c r="X361" s="136"/>
    </row>
    <row r="362" spans="1:24">
      <c r="A362" s="58" t="s">
        <v>505</v>
      </c>
      <c r="B362" s="126" t="s">
        <v>1989</v>
      </c>
      <c r="C362" s="59">
        <v>8499839</v>
      </c>
      <c r="D362" s="57">
        <f t="shared" si="11"/>
        <v>84.998390000000001</v>
      </c>
      <c r="E362" s="63">
        <v>-3.95</v>
      </c>
      <c r="F362" s="139">
        <v>-1.0900000000000001</v>
      </c>
      <c r="G362" s="62">
        <v>1939308</v>
      </c>
      <c r="H362" s="57">
        <f t="shared" si="12"/>
        <v>19.393080000000001</v>
      </c>
      <c r="I362" s="63">
        <v>-4.34</v>
      </c>
      <c r="J362" s="63">
        <v>5.25</v>
      </c>
      <c r="K362" s="146">
        <v>32.700000000000003</v>
      </c>
      <c r="L362" s="63">
        <v>33.08</v>
      </c>
      <c r="M362" s="63">
        <v>35.630000000000003</v>
      </c>
      <c r="N362" s="139">
        <v>33.409999999999997</v>
      </c>
      <c r="O362" s="146">
        <v>21.07</v>
      </c>
      <c r="P362" s="63">
        <v>21.31</v>
      </c>
      <c r="Q362" s="63">
        <v>23.83</v>
      </c>
      <c r="R362" s="139">
        <v>22.82</v>
      </c>
      <c r="S362" s="153">
        <v>0.97</v>
      </c>
      <c r="T362" s="154">
        <v>1.26</v>
      </c>
      <c r="U362" s="154">
        <v>1.26</v>
      </c>
      <c r="V362" s="155">
        <v>1.28</v>
      </c>
      <c r="W362" s="135"/>
      <c r="X362" s="136"/>
    </row>
    <row r="363" spans="1:24">
      <c r="A363" s="58" t="s">
        <v>506</v>
      </c>
      <c r="B363" s="126" t="s">
        <v>1990</v>
      </c>
      <c r="C363" s="59">
        <v>8358390</v>
      </c>
      <c r="D363" s="57">
        <f t="shared" si="11"/>
        <v>83.5839</v>
      </c>
      <c r="E363" s="63">
        <v>-1.58</v>
      </c>
      <c r="F363" s="139">
        <v>9.39</v>
      </c>
      <c r="G363" s="62">
        <v>90444</v>
      </c>
      <c r="H363" s="57">
        <f t="shared" si="12"/>
        <v>0.90444000000000002</v>
      </c>
      <c r="I363" s="63">
        <v>37.729999999999997</v>
      </c>
      <c r="J363" s="63">
        <v>-38.479999999999997</v>
      </c>
      <c r="K363" s="146">
        <v>10.7</v>
      </c>
      <c r="L363" s="63">
        <v>11.38</v>
      </c>
      <c r="M363" s="63">
        <v>11.2</v>
      </c>
      <c r="N363" s="139">
        <v>10.43</v>
      </c>
      <c r="O363" s="146">
        <v>1.48</v>
      </c>
      <c r="P363" s="63">
        <v>1.25</v>
      </c>
      <c r="Q363" s="63">
        <v>1.64</v>
      </c>
      <c r="R363" s="139">
        <v>1.08</v>
      </c>
      <c r="S363" s="153">
        <v>0.76</v>
      </c>
      <c r="T363" s="154">
        <v>0.66</v>
      </c>
      <c r="U363" s="154">
        <v>0.82</v>
      </c>
      <c r="V363" s="155">
        <v>0.49</v>
      </c>
      <c r="W363" s="135"/>
      <c r="X363" s="136"/>
    </row>
    <row r="364" spans="1:24">
      <c r="A364" s="58" t="s">
        <v>507</v>
      </c>
      <c r="B364" s="126" t="s">
        <v>1991</v>
      </c>
      <c r="C364" s="59">
        <v>2690689</v>
      </c>
      <c r="D364" s="57">
        <f t="shared" si="11"/>
        <v>26.906890000000001</v>
      </c>
      <c r="E364" s="63">
        <v>3.49</v>
      </c>
      <c r="F364" s="139">
        <v>-1.34</v>
      </c>
      <c r="G364" s="62">
        <v>766720</v>
      </c>
      <c r="H364" s="57">
        <f t="shared" si="12"/>
        <v>7.6672000000000002</v>
      </c>
      <c r="I364" s="63">
        <v>198.45</v>
      </c>
      <c r="J364" s="63">
        <v>-33.26</v>
      </c>
      <c r="K364" s="146">
        <v>21.19</v>
      </c>
      <c r="L364" s="63">
        <v>23.67</v>
      </c>
      <c r="M364" s="63">
        <v>31.23</v>
      </c>
      <c r="N364" s="139">
        <v>39.229999999999997</v>
      </c>
      <c r="O364" s="146">
        <v>9.7100000000000009</v>
      </c>
      <c r="P364" s="63">
        <v>12.04</v>
      </c>
      <c r="Q364" s="63">
        <v>20.98</v>
      </c>
      <c r="R364" s="139">
        <v>28.5</v>
      </c>
      <c r="S364" s="153">
        <v>0.54</v>
      </c>
      <c r="T364" s="154">
        <v>0.93</v>
      </c>
      <c r="U364" s="154">
        <v>1.93</v>
      </c>
      <c r="V364" s="155">
        <v>1.23</v>
      </c>
      <c r="W364" s="135"/>
      <c r="X364" s="136"/>
    </row>
    <row r="365" spans="1:24">
      <c r="A365" s="58" t="s">
        <v>508</v>
      </c>
      <c r="B365" s="126" t="s">
        <v>1992</v>
      </c>
      <c r="C365" s="59">
        <v>2139152</v>
      </c>
      <c r="D365" s="57">
        <f t="shared" si="11"/>
        <v>21.39152</v>
      </c>
      <c r="E365" s="63">
        <v>8.9700000000000006</v>
      </c>
      <c r="F365" s="139">
        <v>36.590000000000003</v>
      </c>
      <c r="G365" s="62">
        <v>92542</v>
      </c>
      <c r="H365" s="57">
        <f t="shared" si="12"/>
        <v>0.92542000000000002</v>
      </c>
      <c r="I365" s="63">
        <v>-25.53</v>
      </c>
      <c r="J365" s="63">
        <v>39.619999999999997</v>
      </c>
      <c r="K365" s="146">
        <v>26.76</v>
      </c>
      <c r="L365" s="63">
        <v>27.13</v>
      </c>
      <c r="M365" s="63">
        <v>26.59</v>
      </c>
      <c r="N365" s="139">
        <v>24.41</v>
      </c>
      <c r="O365" s="146">
        <v>8.24</v>
      </c>
      <c r="P365" s="63">
        <v>3.17</v>
      </c>
      <c r="Q365" s="63">
        <v>2.86</v>
      </c>
      <c r="R365" s="139">
        <v>4.33</v>
      </c>
      <c r="S365" s="153">
        <v>0.84</v>
      </c>
      <c r="T365" s="154">
        <v>0.37</v>
      </c>
      <c r="U365" s="154">
        <v>0.68</v>
      </c>
      <c r="V365" s="155">
        <v>0.88</v>
      </c>
      <c r="W365" s="135"/>
      <c r="X365" s="136"/>
    </row>
    <row r="366" spans="1:24">
      <c r="A366" s="58" t="s">
        <v>509</v>
      </c>
      <c r="B366" s="126" t="s">
        <v>1993</v>
      </c>
      <c r="C366" s="59">
        <v>129562005</v>
      </c>
      <c r="D366" s="57">
        <f t="shared" si="11"/>
        <v>1295.62005</v>
      </c>
      <c r="E366" s="63">
        <v>19.75</v>
      </c>
      <c r="F366" s="139">
        <v>17.68</v>
      </c>
      <c r="G366" s="62">
        <v>24735724</v>
      </c>
      <c r="H366" s="57">
        <f t="shared" si="12"/>
        <v>247.35723999999999</v>
      </c>
      <c r="I366" s="63">
        <v>36.770000000000003</v>
      </c>
      <c r="J366" s="63">
        <v>34.880000000000003</v>
      </c>
      <c r="K366" s="146">
        <v>48</v>
      </c>
      <c r="L366" s="63">
        <v>47.53</v>
      </c>
      <c r="M366" s="63">
        <v>47.41</v>
      </c>
      <c r="N366" s="139">
        <v>48.33</v>
      </c>
      <c r="O366" s="146">
        <v>15.02</v>
      </c>
      <c r="P366" s="63">
        <v>15.03</v>
      </c>
      <c r="Q366" s="63">
        <v>16.3</v>
      </c>
      <c r="R366" s="139">
        <v>19.09</v>
      </c>
      <c r="S366" s="153">
        <v>10.55</v>
      </c>
      <c r="T366" s="154">
        <v>9.98</v>
      </c>
      <c r="U366" s="154">
        <v>11.55</v>
      </c>
      <c r="V366" s="155">
        <v>16.04</v>
      </c>
      <c r="W366" s="135"/>
      <c r="X366" s="136"/>
    </row>
    <row r="367" spans="1:24">
      <c r="A367" s="58" t="s">
        <v>510</v>
      </c>
      <c r="B367" s="126" t="s">
        <v>1994</v>
      </c>
      <c r="C367" s="59">
        <v>936937</v>
      </c>
      <c r="D367" s="57">
        <f t="shared" si="11"/>
        <v>9.36937</v>
      </c>
      <c r="E367" s="63">
        <v>85.14</v>
      </c>
      <c r="F367" s="139">
        <v>21.93</v>
      </c>
      <c r="G367" s="62">
        <v>271326</v>
      </c>
      <c r="H367" s="57">
        <f t="shared" si="12"/>
        <v>2.71326</v>
      </c>
      <c r="I367" s="63">
        <v>328.83</v>
      </c>
      <c r="J367" s="63">
        <v>31.14</v>
      </c>
      <c r="K367" s="146">
        <v>39.049999999999997</v>
      </c>
      <c r="L367" s="63">
        <v>39.67</v>
      </c>
      <c r="M367" s="63">
        <v>39.97</v>
      </c>
      <c r="N367" s="139">
        <v>43.97</v>
      </c>
      <c r="O367" s="146">
        <v>5.47</v>
      </c>
      <c r="P367" s="63">
        <v>16.04</v>
      </c>
      <c r="Q367" s="63">
        <v>20.02</v>
      </c>
      <c r="R367" s="139">
        <v>28.96</v>
      </c>
      <c r="S367" s="153">
        <v>0.06</v>
      </c>
      <c r="T367" s="154">
        <v>0.56999999999999995</v>
      </c>
      <c r="U367" s="154">
        <v>0.78</v>
      </c>
      <c r="V367" s="155">
        <v>1.02</v>
      </c>
      <c r="W367" s="135"/>
      <c r="X367" s="136"/>
    </row>
    <row r="368" spans="1:24">
      <c r="A368" s="58" t="s">
        <v>511</v>
      </c>
      <c r="B368" s="126" t="s">
        <v>1995</v>
      </c>
      <c r="C368" s="59">
        <v>2916552</v>
      </c>
      <c r="D368" s="57">
        <f t="shared" si="11"/>
        <v>29.165520000000001</v>
      </c>
      <c r="E368" s="63">
        <v>-24.3</v>
      </c>
      <c r="F368" s="139">
        <v>-15.26</v>
      </c>
      <c r="G368" s="62">
        <v>21568</v>
      </c>
      <c r="H368" s="57">
        <f t="shared" si="12"/>
        <v>0.21568000000000001</v>
      </c>
      <c r="I368" s="63">
        <v>-88.8</v>
      </c>
      <c r="J368" s="63">
        <v>-94.08</v>
      </c>
      <c r="K368" s="146">
        <v>23.78</v>
      </c>
      <c r="L368" s="63">
        <v>24.92</v>
      </c>
      <c r="M368" s="63">
        <v>28.15</v>
      </c>
      <c r="N368" s="139">
        <v>26.98</v>
      </c>
      <c r="O368" s="146">
        <v>2.91</v>
      </c>
      <c r="P368" s="63">
        <v>3.93</v>
      </c>
      <c r="Q368" s="63">
        <v>3.68</v>
      </c>
      <c r="R368" s="139">
        <v>0.74</v>
      </c>
      <c r="S368" s="153">
        <v>0.1</v>
      </c>
      <c r="T368" s="154">
        <v>0.27</v>
      </c>
      <c r="U368" s="154">
        <v>0.24</v>
      </c>
      <c r="V368" s="155">
        <v>0</v>
      </c>
      <c r="W368" s="135"/>
      <c r="X368" s="136"/>
    </row>
    <row r="369" spans="1:24">
      <c r="A369" s="58" t="s">
        <v>512</v>
      </c>
      <c r="B369" s="126" t="s">
        <v>1996</v>
      </c>
      <c r="C369" s="59">
        <v>3110046</v>
      </c>
      <c r="D369" s="57">
        <f t="shared" si="11"/>
        <v>31.100460000000002</v>
      </c>
      <c r="E369" s="63">
        <v>58.34</v>
      </c>
      <c r="F369" s="139">
        <v>-11.19</v>
      </c>
      <c r="G369" s="62">
        <v>726282</v>
      </c>
      <c r="H369" s="57">
        <f t="shared" si="12"/>
        <v>7.2628199999999996</v>
      </c>
      <c r="I369" s="63">
        <v>3687.65</v>
      </c>
      <c r="J369" s="63">
        <v>-31.25</v>
      </c>
      <c r="K369" s="146">
        <v>40.76</v>
      </c>
      <c r="L369" s="63">
        <v>44.11</v>
      </c>
      <c r="M369" s="63">
        <v>47.15</v>
      </c>
      <c r="N369" s="139">
        <v>46.86</v>
      </c>
      <c r="O369" s="146">
        <v>8.81</v>
      </c>
      <c r="P369" s="63">
        <v>18.46</v>
      </c>
      <c r="Q369" s="63">
        <v>26.7</v>
      </c>
      <c r="R369" s="139">
        <v>23.35</v>
      </c>
      <c r="S369" s="153">
        <v>1.01</v>
      </c>
      <c r="T369" s="154">
        <v>1.63</v>
      </c>
      <c r="U369" s="154">
        <v>2.52</v>
      </c>
      <c r="V369" s="155">
        <v>1.9</v>
      </c>
      <c r="W369" s="135"/>
      <c r="X369" s="136"/>
    </row>
    <row r="370" spans="1:24">
      <c r="A370" s="58" t="s">
        <v>513</v>
      </c>
      <c r="B370" s="126" t="s">
        <v>1997</v>
      </c>
      <c r="C370" s="59">
        <v>1885617</v>
      </c>
      <c r="D370" s="57">
        <f t="shared" si="11"/>
        <v>18.856169999999999</v>
      </c>
      <c r="E370" s="63">
        <v>-7.8</v>
      </c>
      <c r="F370" s="139">
        <v>-16.34</v>
      </c>
      <c r="G370" s="62">
        <v>233529</v>
      </c>
      <c r="H370" s="57">
        <f t="shared" si="12"/>
        <v>2.3352900000000001</v>
      </c>
      <c r="I370" s="63">
        <v>-28.44</v>
      </c>
      <c r="J370" s="63">
        <v>-8.7899999999999991</v>
      </c>
      <c r="K370" s="146">
        <v>17.309999999999999</v>
      </c>
      <c r="L370" s="63">
        <v>15.87</v>
      </c>
      <c r="M370" s="63">
        <v>20.91</v>
      </c>
      <c r="N370" s="139">
        <v>23.24</v>
      </c>
      <c r="O370" s="146">
        <v>6.37</v>
      </c>
      <c r="P370" s="63">
        <v>6.86</v>
      </c>
      <c r="Q370" s="63">
        <v>12.38</v>
      </c>
      <c r="R370" s="139">
        <v>12.38</v>
      </c>
      <c r="S370" s="153">
        <v>1.1200000000000001</v>
      </c>
      <c r="T370" s="154">
        <v>1.21</v>
      </c>
      <c r="U370" s="154">
        <v>1.65</v>
      </c>
      <c r="V370" s="155">
        <v>1.49</v>
      </c>
      <c r="W370" s="135"/>
      <c r="X370" s="136"/>
    </row>
    <row r="371" spans="1:24">
      <c r="A371" s="58" t="s">
        <v>514</v>
      </c>
      <c r="B371" s="126" t="s">
        <v>1998</v>
      </c>
      <c r="C371" s="59">
        <v>749445</v>
      </c>
      <c r="D371" s="57">
        <f t="shared" si="11"/>
        <v>7.4944499999999996</v>
      </c>
      <c r="E371" s="63">
        <v>14.77</v>
      </c>
      <c r="F371" s="139">
        <v>4.92</v>
      </c>
      <c r="G371" s="62">
        <v>-60110</v>
      </c>
      <c r="H371" s="57">
        <f t="shared" si="12"/>
        <v>-0.60109999999999997</v>
      </c>
      <c r="I371" s="63"/>
      <c r="J371" s="63"/>
      <c r="K371" s="146">
        <v>3.85</v>
      </c>
      <c r="L371" s="63">
        <v>0.7</v>
      </c>
      <c r="M371" s="63">
        <v>1.99</v>
      </c>
      <c r="N371" s="139">
        <v>4.8</v>
      </c>
      <c r="O371" s="146">
        <v>-9.6199999999999992</v>
      </c>
      <c r="P371" s="63">
        <v>-13.86</v>
      </c>
      <c r="Q371" s="63">
        <v>-10.48</v>
      </c>
      <c r="R371" s="139">
        <v>-8.02</v>
      </c>
      <c r="S371" s="153">
        <v>-0.23</v>
      </c>
      <c r="T371" s="154">
        <v>-0.18</v>
      </c>
      <c r="U371" s="154">
        <v>-0.3</v>
      </c>
      <c r="V371" s="155">
        <v>-0.32</v>
      </c>
      <c r="W371" s="135"/>
      <c r="X371" s="136"/>
    </row>
    <row r="372" spans="1:24">
      <c r="A372" s="58" t="s">
        <v>515</v>
      </c>
      <c r="B372" s="126" t="s">
        <v>1999</v>
      </c>
      <c r="C372" s="59">
        <v>1479408</v>
      </c>
      <c r="D372" s="57">
        <f t="shared" si="11"/>
        <v>14.794079999999999</v>
      </c>
      <c r="E372" s="63">
        <v>-4.32</v>
      </c>
      <c r="F372" s="139">
        <v>2.97</v>
      </c>
      <c r="G372" s="62">
        <v>-49934</v>
      </c>
      <c r="H372" s="57">
        <f t="shared" si="12"/>
        <v>-0.49934000000000001</v>
      </c>
      <c r="I372" s="63"/>
      <c r="J372" s="63"/>
      <c r="K372" s="146">
        <v>21.99</v>
      </c>
      <c r="L372" s="63">
        <v>21.62</v>
      </c>
      <c r="M372" s="63">
        <v>22.24</v>
      </c>
      <c r="N372" s="139">
        <v>19.399999999999999</v>
      </c>
      <c r="O372" s="146">
        <v>2.59</v>
      </c>
      <c r="P372" s="63">
        <v>-0.54</v>
      </c>
      <c r="Q372" s="63">
        <v>1.26</v>
      </c>
      <c r="R372" s="139">
        <v>-3.38</v>
      </c>
      <c r="S372" s="153">
        <v>0.31</v>
      </c>
      <c r="T372" s="154">
        <v>0.21</v>
      </c>
      <c r="U372" s="154">
        <v>0.25</v>
      </c>
      <c r="V372" s="155">
        <v>-0.15</v>
      </c>
      <c r="W372" s="135"/>
      <c r="X372" s="136"/>
    </row>
    <row r="373" spans="1:24">
      <c r="A373" s="58" t="s">
        <v>516</v>
      </c>
      <c r="B373" s="126" t="s">
        <v>2000</v>
      </c>
      <c r="C373" s="59">
        <v>1047495</v>
      </c>
      <c r="D373" s="57">
        <f t="shared" si="11"/>
        <v>10.47495</v>
      </c>
      <c r="E373" s="63">
        <v>-8.8000000000000007</v>
      </c>
      <c r="F373" s="139">
        <v>-3.01</v>
      </c>
      <c r="G373" s="62">
        <v>60068</v>
      </c>
      <c r="H373" s="57">
        <f t="shared" si="12"/>
        <v>0.60067999999999999</v>
      </c>
      <c r="I373" s="63">
        <v>9.5399999999999991</v>
      </c>
      <c r="J373" s="63">
        <v>-95.67</v>
      </c>
      <c r="K373" s="146">
        <v>14.82</v>
      </c>
      <c r="L373" s="63">
        <v>13.62</v>
      </c>
      <c r="M373" s="63">
        <v>19.63</v>
      </c>
      <c r="N373" s="139">
        <v>16.22</v>
      </c>
      <c r="O373" s="146">
        <v>4.7</v>
      </c>
      <c r="P373" s="63">
        <v>3.51</v>
      </c>
      <c r="Q373" s="63">
        <v>9.86</v>
      </c>
      <c r="R373" s="139">
        <v>5.73</v>
      </c>
      <c r="S373" s="153">
        <v>0.31</v>
      </c>
      <c r="T373" s="154">
        <v>0.25</v>
      </c>
      <c r="U373" s="154">
        <v>1.1399999999999999</v>
      </c>
      <c r="V373" s="155">
        <v>0.1</v>
      </c>
      <c r="W373" s="135"/>
      <c r="X373" s="136"/>
    </row>
    <row r="374" spans="1:24">
      <c r="A374" s="58" t="s">
        <v>517</v>
      </c>
      <c r="B374" s="126" t="s">
        <v>2001</v>
      </c>
      <c r="C374" s="59">
        <v>2064335</v>
      </c>
      <c r="D374" s="57">
        <f t="shared" si="11"/>
        <v>20.643350000000002</v>
      </c>
      <c r="E374" s="63">
        <v>-24.27</v>
      </c>
      <c r="F374" s="139">
        <v>-14.14</v>
      </c>
      <c r="G374" s="62">
        <v>-18017</v>
      </c>
      <c r="H374" s="57">
        <f t="shared" si="12"/>
        <v>-0.18017</v>
      </c>
      <c r="I374" s="63"/>
      <c r="J374" s="63">
        <v>827.05</v>
      </c>
      <c r="K374" s="146">
        <v>15.97</v>
      </c>
      <c r="L374" s="63">
        <v>18.670000000000002</v>
      </c>
      <c r="M374" s="63">
        <v>16.55</v>
      </c>
      <c r="N374" s="139">
        <v>18.27</v>
      </c>
      <c r="O374" s="146">
        <v>1.76</v>
      </c>
      <c r="P374" s="63">
        <v>-0.54</v>
      </c>
      <c r="Q374" s="63">
        <v>0.04</v>
      </c>
      <c r="R374" s="139">
        <v>-0.87</v>
      </c>
      <c r="S374" s="153">
        <v>0.05</v>
      </c>
      <c r="T374" s="154">
        <v>7.0000000000000007E-2</v>
      </c>
      <c r="U374" s="154">
        <v>0.02</v>
      </c>
      <c r="V374" s="155">
        <v>0.75</v>
      </c>
      <c r="W374" s="135"/>
      <c r="X374" s="136"/>
    </row>
    <row r="375" spans="1:24">
      <c r="A375" s="58" t="s">
        <v>518</v>
      </c>
      <c r="B375" s="126" t="s">
        <v>2002</v>
      </c>
      <c r="C375" s="59">
        <v>1721824</v>
      </c>
      <c r="D375" s="57">
        <f t="shared" si="11"/>
        <v>17.218240000000002</v>
      </c>
      <c r="E375" s="63">
        <v>58.83</v>
      </c>
      <c r="F375" s="139">
        <v>78.319999999999993</v>
      </c>
      <c r="G375" s="62">
        <v>31599</v>
      </c>
      <c r="H375" s="57">
        <f t="shared" si="12"/>
        <v>0.31598999999999999</v>
      </c>
      <c r="I375" s="63"/>
      <c r="J375" s="63"/>
      <c r="K375" s="146">
        <v>9.23</v>
      </c>
      <c r="L375" s="63">
        <v>11.16</v>
      </c>
      <c r="M375" s="63">
        <v>14.96</v>
      </c>
      <c r="N375" s="139">
        <v>18.670000000000002</v>
      </c>
      <c r="O375" s="146">
        <v>-8.0399999999999991</v>
      </c>
      <c r="P375" s="63">
        <v>-6.9</v>
      </c>
      <c r="Q375" s="63">
        <v>-1.21</v>
      </c>
      <c r="R375" s="139">
        <v>1.84</v>
      </c>
      <c r="S375" s="153">
        <v>-0.82</v>
      </c>
      <c r="T375" s="154">
        <v>-0.68</v>
      </c>
      <c r="U375" s="154">
        <v>-0.41</v>
      </c>
      <c r="V375" s="155">
        <v>0.01</v>
      </c>
      <c r="W375" s="135"/>
      <c r="X375" s="136"/>
    </row>
    <row r="376" spans="1:24">
      <c r="A376" s="58" t="s">
        <v>519</v>
      </c>
      <c r="B376" s="126" t="s">
        <v>2003</v>
      </c>
      <c r="C376" s="59">
        <v>132911</v>
      </c>
      <c r="D376" s="57">
        <f t="shared" si="11"/>
        <v>1.32911</v>
      </c>
      <c r="E376" s="63">
        <v>-35.520000000000003</v>
      </c>
      <c r="F376" s="139">
        <v>-70.17</v>
      </c>
      <c r="G376" s="62">
        <v>-82408</v>
      </c>
      <c r="H376" s="57">
        <f t="shared" si="12"/>
        <v>-0.82408000000000003</v>
      </c>
      <c r="I376" s="63"/>
      <c r="J376" s="63"/>
      <c r="K376" s="146">
        <v>28.96</v>
      </c>
      <c r="L376" s="63">
        <v>19.559999999999999</v>
      </c>
      <c r="M376" s="63">
        <v>16.14</v>
      </c>
      <c r="N376" s="139">
        <v>-18.420000000000002</v>
      </c>
      <c r="O376" s="146">
        <v>-7.44</v>
      </c>
      <c r="P376" s="63">
        <v>-3.45</v>
      </c>
      <c r="Q376" s="63">
        <v>-1.65</v>
      </c>
      <c r="R376" s="139">
        <v>-62</v>
      </c>
      <c r="S376" s="153">
        <v>-0.15</v>
      </c>
      <c r="T376" s="154">
        <v>-0.16</v>
      </c>
      <c r="U376" s="154">
        <v>-0.11</v>
      </c>
      <c r="V376" s="155">
        <v>0.6</v>
      </c>
      <c r="W376" s="135"/>
      <c r="X376" s="136"/>
    </row>
    <row r="377" spans="1:24">
      <c r="A377" s="58" t="s">
        <v>520</v>
      </c>
      <c r="B377" s="126" t="s">
        <v>2004</v>
      </c>
      <c r="C377" s="59">
        <v>1025404</v>
      </c>
      <c r="D377" s="57">
        <f t="shared" si="11"/>
        <v>10.25404</v>
      </c>
      <c r="E377" s="63">
        <v>-19.47</v>
      </c>
      <c r="F377" s="139">
        <v>13.32</v>
      </c>
      <c r="G377" s="62">
        <v>129342</v>
      </c>
      <c r="H377" s="57">
        <f t="shared" si="12"/>
        <v>1.29342</v>
      </c>
      <c r="I377" s="63">
        <v>-37.04</v>
      </c>
      <c r="J377" s="63">
        <v>-23.57</v>
      </c>
      <c r="K377" s="146">
        <v>37.36</v>
      </c>
      <c r="L377" s="63">
        <v>38.659999999999997</v>
      </c>
      <c r="M377" s="63">
        <v>46.08</v>
      </c>
      <c r="N377" s="139">
        <v>43.53</v>
      </c>
      <c r="O377" s="146">
        <v>12.95</v>
      </c>
      <c r="P377" s="63">
        <v>7.86</v>
      </c>
      <c r="Q377" s="63">
        <v>10.039999999999999</v>
      </c>
      <c r="R377" s="139">
        <v>12.61</v>
      </c>
      <c r="S377" s="153">
        <v>0.83</v>
      </c>
      <c r="T377" s="154">
        <v>0.49</v>
      </c>
      <c r="U377" s="154">
        <v>1.08</v>
      </c>
      <c r="V377" s="155">
        <v>0.7</v>
      </c>
      <c r="W377" s="135"/>
      <c r="X377" s="136"/>
    </row>
    <row r="378" spans="1:24">
      <c r="A378" s="58" t="s">
        <v>521</v>
      </c>
      <c r="B378" s="126" t="s">
        <v>2005</v>
      </c>
      <c r="C378" s="59">
        <v>586842</v>
      </c>
      <c r="D378" s="57">
        <f t="shared" si="11"/>
        <v>5.8684200000000004</v>
      </c>
      <c r="E378" s="63">
        <v>-9.91</v>
      </c>
      <c r="F378" s="139">
        <v>21.12</v>
      </c>
      <c r="G378" s="62">
        <v>26784</v>
      </c>
      <c r="H378" s="57">
        <f t="shared" si="12"/>
        <v>0.26784000000000002</v>
      </c>
      <c r="I378" s="63">
        <v>15.15</v>
      </c>
      <c r="J378" s="63">
        <v>63.42</v>
      </c>
      <c r="K378" s="146">
        <v>12.4</v>
      </c>
      <c r="L378" s="63">
        <v>11.18</v>
      </c>
      <c r="M378" s="63">
        <v>11.25</v>
      </c>
      <c r="N378" s="139">
        <v>11.7</v>
      </c>
      <c r="O378" s="146">
        <v>2.6</v>
      </c>
      <c r="P378" s="63">
        <v>4.47</v>
      </c>
      <c r="Q378" s="63">
        <v>3.21</v>
      </c>
      <c r="R378" s="139">
        <v>4.5599999999999996</v>
      </c>
      <c r="S378" s="153">
        <v>0.18</v>
      </c>
      <c r="T378" s="154">
        <v>0.39</v>
      </c>
      <c r="U378" s="154">
        <v>0.21</v>
      </c>
      <c r="V378" s="155">
        <v>0.34</v>
      </c>
      <c r="W378" s="135"/>
      <c r="X378" s="136"/>
    </row>
    <row r="379" spans="1:24">
      <c r="A379" s="58" t="s">
        <v>522</v>
      </c>
      <c r="B379" s="126" t="s">
        <v>2006</v>
      </c>
      <c r="C379" s="59">
        <v>263986</v>
      </c>
      <c r="D379" s="57">
        <f t="shared" si="11"/>
        <v>2.6398600000000001</v>
      </c>
      <c r="E379" s="63">
        <v>15.24</v>
      </c>
      <c r="F379" s="139">
        <v>44.06</v>
      </c>
      <c r="G379" s="62">
        <v>61508</v>
      </c>
      <c r="H379" s="57">
        <f t="shared" si="12"/>
        <v>0.61507999999999996</v>
      </c>
      <c r="I379" s="63">
        <v>34.43</v>
      </c>
      <c r="J379" s="63">
        <v>6.75</v>
      </c>
      <c r="K379" s="146">
        <v>33.119999999999997</v>
      </c>
      <c r="L379" s="63">
        <v>40.380000000000003</v>
      </c>
      <c r="M379" s="63">
        <v>40.619999999999997</v>
      </c>
      <c r="N379" s="139">
        <v>47.16</v>
      </c>
      <c r="O379" s="146">
        <v>2.0499999999999998</v>
      </c>
      <c r="P379" s="63">
        <v>13.96</v>
      </c>
      <c r="Q379" s="63">
        <v>4.72</v>
      </c>
      <c r="R379" s="139">
        <v>23.3</v>
      </c>
      <c r="S379" s="153">
        <v>0.18</v>
      </c>
      <c r="T379" s="154">
        <v>1.75</v>
      </c>
      <c r="U379" s="154">
        <v>0.87</v>
      </c>
      <c r="V379" s="155">
        <v>0.86</v>
      </c>
      <c r="W379" s="135"/>
      <c r="X379" s="136"/>
    </row>
    <row r="380" spans="1:24">
      <c r="A380" s="58" t="s">
        <v>523</v>
      </c>
      <c r="B380" s="126" t="s">
        <v>2007</v>
      </c>
      <c r="C380" s="59">
        <v>2369669</v>
      </c>
      <c r="D380" s="57">
        <f t="shared" si="11"/>
        <v>23.69669</v>
      </c>
      <c r="E380" s="63">
        <v>-0.96</v>
      </c>
      <c r="F380" s="139">
        <v>5.61</v>
      </c>
      <c r="G380" s="62">
        <v>446059</v>
      </c>
      <c r="H380" s="57">
        <f t="shared" si="12"/>
        <v>4.4605899999999998</v>
      </c>
      <c r="I380" s="63">
        <v>13.36</v>
      </c>
      <c r="J380" s="63">
        <v>-20.57</v>
      </c>
      <c r="K380" s="146">
        <v>27.32</v>
      </c>
      <c r="L380" s="63">
        <v>27.68</v>
      </c>
      <c r="M380" s="63">
        <v>28.9</v>
      </c>
      <c r="N380" s="139">
        <v>30.65</v>
      </c>
      <c r="O380" s="146">
        <v>14.43</v>
      </c>
      <c r="P380" s="63">
        <v>15.9</v>
      </c>
      <c r="Q380" s="63">
        <v>16.079999999999998</v>
      </c>
      <c r="R380" s="139">
        <v>18.82</v>
      </c>
      <c r="S380" s="153">
        <v>1.04</v>
      </c>
      <c r="T380" s="154">
        <v>1.35</v>
      </c>
      <c r="U380" s="154">
        <v>1.69</v>
      </c>
      <c r="V380" s="155">
        <v>1.52</v>
      </c>
      <c r="W380" s="135"/>
      <c r="X380" s="136"/>
    </row>
    <row r="381" spans="1:24">
      <c r="A381" s="58" t="s">
        <v>524</v>
      </c>
      <c r="B381" s="126" t="s">
        <v>2008</v>
      </c>
      <c r="C381" s="59">
        <v>3307100</v>
      </c>
      <c r="D381" s="57">
        <f t="shared" si="11"/>
        <v>33.070999999999998</v>
      </c>
      <c r="E381" s="63">
        <v>-50.24</v>
      </c>
      <c r="F381" s="139">
        <v>-23.68</v>
      </c>
      <c r="G381" s="62">
        <v>52957</v>
      </c>
      <c r="H381" s="57">
        <f t="shared" si="12"/>
        <v>0.52956999999999999</v>
      </c>
      <c r="I381" s="63">
        <v>-96.1</v>
      </c>
      <c r="J381" s="63"/>
      <c r="K381" s="146">
        <v>22.92</v>
      </c>
      <c r="L381" s="63">
        <v>32.950000000000003</v>
      </c>
      <c r="M381" s="63">
        <v>23.85</v>
      </c>
      <c r="N381" s="139">
        <v>24.73</v>
      </c>
      <c r="O381" s="146">
        <v>-0.44</v>
      </c>
      <c r="P381" s="63">
        <v>19.829999999999998</v>
      </c>
      <c r="Q381" s="63">
        <v>5.14</v>
      </c>
      <c r="R381" s="139">
        <v>1.6</v>
      </c>
      <c r="S381" s="153">
        <v>1.3</v>
      </c>
      <c r="T381" s="154">
        <v>6.59</v>
      </c>
      <c r="U381" s="154">
        <v>6.59</v>
      </c>
      <c r="V381" s="155">
        <v>-1.03</v>
      </c>
      <c r="W381" s="135"/>
      <c r="X381" s="136"/>
    </row>
    <row r="382" spans="1:24">
      <c r="A382" s="58" t="s">
        <v>525</v>
      </c>
      <c r="B382" s="126" t="s">
        <v>2009</v>
      </c>
      <c r="C382" s="59">
        <v>1456724</v>
      </c>
      <c r="D382" s="57">
        <f t="shared" si="11"/>
        <v>14.56724</v>
      </c>
      <c r="E382" s="63">
        <v>-15.26</v>
      </c>
      <c r="F382" s="139">
        <v>-0.96</v>
      </c>
      <c r="G382" s="62">
        <v>219057</v>
      </c>
      <c r="H382" s="57">
        <f t="shared" si="12"/>
        <v>2.1905700000000001</v>
      </c>
      <c r="I382" s="63">
        <v>-10.029999999999999</v>
      </c>
      <c r="J382" s="63">
        <v>-34.979999999999997</v>
      </c>
      <c r="K382" s="146">
        <v>27.12</v>
      </c>
      <c r="L382" s="63">
        <v>27.04</v>
      </c>
      <c r="M382" s="63">
        <v>30.69</v>
      </c>
      <c r="N382" s="139">
        <v>30.87</v>
      </c>
      <c r="O382" s="146">
        <v>11.31</v>
      </c>
      <c r="P382" s="63">
        <v>11.07</v>
      </c>
      <c r="Q382" s="63">
        <v>15.19</v>
      </c>
      <c r="R382" s="139">
        <v>15.04</v>
      </c>
      <c r="S382" s="153">
        <v>0.23</v>
      </c>
      <c r="T382" s="154">
        <v>1.26</v>
      </c>
      <c r="U382" s="154">
        <v>1.29</v>
      </c>
      <c r="V382" s="155">
        <v>0.76</v>
      </c>
      <c r="W382" s="135"/>
      <c r="X382" s="136"/>
    </row>
    <row r="383" spans="1:24">
      <c r="A383" s="58" t="s">
        <v>526</v>
      </c>
      <c r="B383" s="126" t="s">
        <v>2010</v>
      </c>
      <c r="C383" s="59">
        <v>579186</v>
      </c>
      <c r="D383" s="57">
        <f t="shared" si="11"/>
        <v>5.7918599999999998</v>
      </c>
      <c r="E383" s="63">
        <v>-14.43</v>
      </c>
      <c r="F383" s="139">
        <v>-20.05</v>
      </c>
      <c r="G383" s="62">
        <v>-67803</v>
      </c>
      <c r="H383" s="57">
        <f t="shared" si="12"/>
        <v>-0.67803000000000002</v>
      </c>
      <c r="I383" s="63"/>
      <c r="J383" s="63">
        <v>-98.36</v>
      </c>
      <c r="K383" s="146">
        <v>1.6</v>
      </c>
      <c r="L383" s="63">
        <v>13.09</v>
      </c>
      <c r="M383" s="63">
        <v>19.05</v>
      </c>
      <c r="N383" s="139">
        <v>16.18</v>
      </c>
      <c r="O383" s="146">
        <v>-24.02</v>
      </c>
      <c r="P383" s="63">
        <v>-5.95</v>
      </c>
      <c r="Q383" s="63">
        <v>3.12</v>
      </c>
      <c r="R383" s="139">
        <v>-11.71</v>
      </c>
      <c r="S383" s="153">
        <v>-0.32</v>
      </c>
      <c r="T383" s="154">
        <v>0.08</v>
      </c>
      <c r="U383" s="154">
        <v>0.32</v>
      </c>
      <c r="V383" s="155">
        <v>0.15</v>
      </c>
      <c r="W383" s="135"/>
      <c r="X383" s="136"/>
    </row>
    <row r="384" spans="1:24">
      <c r="A384" s="58" t="s">
        <v>527</v>
      </c>
      <c r="B384" s="126" t="s">
        <v>2011</v>
      </c>
      <c r="C384" s="59">
        <v>1143055</v>
      </c>
      <c r="D384" s="57">
        <f t="shared" si="11"/>
        <v>11.43055</v>
      </c>
      <c r="E384" s="63">
        <v>-2.08</v>
      </c>
      <c r="F384" s="139">
        <v>-4.1900000000000004</v>
      </c>
      <c r="G384" s="62">
        <v>134914</v>
      </c>
      <c r="H384" s="57">
        <f t="shared" si="12"/>
        <v>1.34914</v>
      </c>
      <c r="I384" s="63">
        <v>49.24</v>
      </c>
      <c r="J384" s="63">
        <v>-52.68</v>
      </c>
      <c r="K384" s="146">
        <v>20.99</v>
      </c>
      <c r="L384" s="63">
        <v>20.63</v>
      </c>
      <c r="M384" s="63">
        <v>19.489999999999998</v>
      </c>
      <c r="N384" s="139">
        <v>21.89</v>
      </c>
      <c r="O384" s="146">
        <v>10.48</v>
      </c>
      <c r="P384" s="63">
        <v>9.93</v>
      </c>
      <c r="Q384" s="63">
        <v>9.39</v>
      </c>
      <c r="R384" s="139">
        <v>11.8</v>
      </c>
      <c r="S384" s="153">
        <v>0.57999999999999996</v>
      </c>
      <c r="T384" s="154">
        <v>0.92</v>
      </c>
      <c r="U384" s="154">
        <v>0.84</v>
      </c>
      <c r="V384" s="155">
        <v>0.22</v>
      </c>
      <c r="W384" s="135"/>
      <c r="X384" s="136"/>
    </row>
    <row r="385" spans="1:24">
      <c r="A385" s="58" t="s">
        <v>69</v>
      </c>
      <c r="B385" s="126" t="s">
        <v>84</v>
      </c>
      <c r="C385" s="59">
        <v>1971435</v>
      </c>
      <c r="D385" s="57">
        <f t="shared" si="11"/>
        <v>19.71435</v>
      </c>
      <c r="E385" s="63">
        <v>6.09</v>
      </c>
      <c r="F385" s="139">
        <v>16.73</v>
      </c>
      <c r="G385" s="62">
        <v>211313</v>
      </c>
      <c r="H385" s="57">
        <f t="shared" si="12"/>
        <v>2.11313</v>
      </c>
      <c r="I385" s="63">
        <v>-7.74</v>
      </c>
      <c r="J385" s="63">
        <v>6.33</v>
      </c>
      <c r="K385" s="146">
        <v>25.88</v>
      </c>
      <c r="L385" s="63">
        <v>22.99</v>
      </c>
      <c r="M385" s="63">
        <v>25.56</v>
      </c>
      <c r="N385" s="139">
        <v>24.11</v>
      </c>
      <c r="O385" s="146">
        <v>13.87</v>
      </c>
      <c r="P385" s="63">
        <v>11.18</v>
      </c>
      <c r="Q385" s="63">
        <v>11.99</v>
      </c>
      <c r="R385" s="139">
        <v>10.72</v>
      </c>
      <c r="S385" s="153">
        <v>1.99</v>
      </c>
      <c r="T385" s="154">
        <v>1.79</v>
      </c>
      <c r="U385" s="154">
        <v>1.73</v>
      </c>
      <c r="V385" s="155">
        <v>1.85</v>
      </c>
      <c r="W385" s="135"/>
      <c r="X385" s="136"/>
    </row>
    <row r="386" spans="1:24">
      <c r="A386" s="58" t="s">
        <v>528</v>
      </c>
      <c r="B386" s="126" t="s">
        <v>2012</v>
      </c>
      <c r="C386" s="59">
        <v>3030371</v>
      </c>
      <c r="D386" s="57">
        <f t="shared" si="11"/>
        <v>30.303709999999999</v>
      </c>
      <c r="E386" s="63">
        <v>6.03</v>
      </c>
      <c r="F386" s="139">
        <v>-7.43</v>
      </c>
      <c r="G386" s="62">
        <v>151561</v>
      </c>
      <c r="H386" s="57">
        <f t="shared" si="12"/>
        <v>1.5156099999999999</v>
      </c>
      <c r="I386" s="63">
        <v>-27.67</v>
      </c>
      <c r="J386" s="63">
        <v>-48.37</v>
      </c>
      <c r="K386" s="146">
        <v>24.74</v>
      </c>
      <c r="L386" s="63">
        <v>25.12</v>
      </c>
      <c r="M386" s="63">
        <v>25.63</v>
      </c>
      <c r="N386" s="139">
        <v>25.44</v>
      </c>
      <c r="O386" s="146">
        <v>5.28</v>
      </c>
      <c r="P386" s="63">
        <v>8.3699999999999992</v>
      </c>
      <c r="Q386" s="63">
        <v>7.16</v>
      </c>
      <c r="R386" s="139">
        <v>5</v>
      </c>
      <c r="S386" s="153">
        <v>0.34</v>
      </c>
      <c r="T386" s="154">
        <v>0.79</v>
      </c>
      <c r="U386" s="154">
        <v>0.64</v>
      </c>
      <c r="V386" s="155">
        <v>0.38</v>
      </c>
      <c r="W386" s="135"/>
      <c r="X386" s="136"/>
    </row>
    <row r="387" spans="1:24">
      <c r="A387" s="58" t="s">
        <v>529</v>
      </c>
      <c r="B387" s="126" t="s">
        <v>2013</v>
      </c>
      <c r="C387" s="59">
        <v>236511</v>
      </c>
      <c r="D387" s="57">
        <f t="shared" si="11"/>
        <v>2.36511</v>
      </c>
      <c r="E387" s="63">
        <v>-47.29</v>
      </c>
      <c r="F387" s="139">
        <v>-3.61</v>
      </c>
      <c r="G387" s="62">
        <v>17411</v>
      </c>
      <c r="H387" s="57">
        <f t="shared" si="12"/>
        <v>0.17410999999999999</v>
      </c>
      <c r="I387" s="63">
        <v>-84.81</v>
      </c>
      <c r="J387" s="63"/>
      <c r="K387" s="146">
        <v>43.01</v>
      </c>
      <c r="L387" s="63">
        <v>44.68</v>
      </c>
      <c r="M387" s="63">
        <v>38.19</v>
      </c>
      <c r="N387" s="139">
        <v>42.61</v>
      </c>
      <c r="O387" s="146">
        <v>23.57</v>
      </c>
      <c r="P387" s="63">
        <v>22.7</v>
      </c>
      <c r="Q387" s="63">
        <v>-6.09</v>
      </c>
      <c r="R387" s="139">
        <v>7.36</v>
      </c>
      <c r="S387" s="153">
        <v>1.1200000000000001</v>
      </c>
      <c r="T387" s="154">
        <v>1.24</v>
      </c>
      <c r="U387" s="154">
        <v>7.0000000000000007E-2</v>
      </c>
      <c r="V387" s="155">
        <v>-0.03</v>
      </c>
      <c r="W387" s="135"/>
      <c r="X387" s="136"/>
    </row>
    <row r="388" spans="1:24">
      <c r="A388" s="58" t="s">
        <v>530</v>
      </c>
      <c r="B388" s="126" t="s">
        <v>2014</v>
      </c>
      <c r="C388" s="59">
        <v>429406</v>
      </c>
      <c r="D388" s="57">
        <f t="shared" si="11"/>
        <v>4.29406</v>
      </c>
      <c r="E388" s="63">
        <v>-11.87</v>
      </c>
      <c r="F388" s="139">
        <v>-1.64</v>
      </c>
      <c r="G388" s="62">
        <v>-9097</v>
      </c>
      <c r="H388" s="57">
        <f t="shared" si="12"/>
        <v>-9.0969999999999995E-2</v>
      </c>
      <c r="I388" s="63"/>
      <c r="J388" s="63"/>
      <c r="K388" s="146">
        <v>15.2</v>
      </c>
      <c r="L388" s="63">
        <v>13.99</v>
      </c>
      <c r="M388" s="63">
        <v>13.69</v>
      </c>
      <c r="N388" s="139">
        <v>12.68</v>
      </c>
      <c r="O388" s="146">
        <v>-0.66</v>
      </c>
      <c r="P388" s="63">
        <v>-1.7</v>
      </c>
      <c r="Q388" s="63">
        <v>-2.57</v>
      </c>
      <c r="R388" s="139">
        <v>-2.12</v>
      </c>
      <c r="S388" s="153">
        <v>-0.04</v>
      </c>
      <c r="T388" s="154">
        <v>0.34</v>
      </c>
      <c r="U388" s="154">
        <v>0.19</v>
      </c>
      <c r="V388" s="155">
        <v>-0.17</v>
      </c>
      <c r="W388" s="135"/>
      <c r="X388" s="136"/>
    </row>
    <row r="389" spans="1:24">
      <c r="A389" s="58" t="s">
        <v>531</v>
      </c>
      <c r="B389" s="126" t="s">
        <v>2015</v>
      </c>
      <c r="C389" s="59">
        <v>569096</v>
      </c>
      <c r="D389" s="57">
        <f t="shared" si="11"/>
        <v>5.6909599999999996</v>
      </c>
      <c r="E389" s="63">
        <v>-15.51</v>
      </c>
      <c r="F389" s="139">
        <v>-3.32</v>
      </c>
      <c r="G389" s="62">
        <v>42003</v>
      </c>
      <c r="H389" s="57">
        <f t="shared" si="12"/>
        <v>0.42003000000000001</v>
      </c>
      <c r="I389" s="63">
        <v>-73.12</v>
      </c>
      <c r="J389" s="63">
        <v>-90.23</v>
      </c>
      <c r="K389" s="146">
        <v>32.31</v>
      </c>
      <c r="L389" s="63">
        <v>27.38</v>
      </c>
      <c r="M389" s="63">
        <v>25.84</v>
      </c>
      <c r="N389" s="139">
        <v>23.9</v>
      </c>
      <c r="O389" s="146">
        <v>17.190000000000001</v>
      </c>
      <c r="P389" s="63">
        <v>12.03</v>
      </c>
      <c r="Q389" s="63">
        <v>10.41</v>
      </c>
      <c r="R389" s="139">
        <v>7.38</v>
      </c>
      <c r="S389" s="153">
        <v>0.55000000000000004</v>
      </c>
      <c r="T389" s="154">
        <v>0.44</v>
      </c>
      <c r="U389" s="154">
        <v>0.59</v>
      </c>
      <c r="V389" s="155">
        <v>0.05</v>
      </c>
      <c r="W389" s="135"/>
      <c r="X389" s="136"/>
    </row>
    <row r="390" spans="1:24">
      <c r="A390" s="58" t="s">
        <v>532</v>
      </c>
      <c r="B390" s="126" t="s">
        <v>2016</v>
      </c>
      <c r="C390" s="59">
        <v>1258763</v>
      </c>
      <c r="D390" s="57">
        <f t="shared" si="11"/>
        <v>12.587630000000001</v>
      </c>
      <c r="E390" s="63">
        <v>-35.79</v>
      </c>
      <c r="F390" s="139">
        <v>-18.53</v>
      </c>
      <c r="G390" s="62">
        <v>54</v>
      </c>
      <c r="H390" s="57">
        <f t="shared" si="12"/>
        <v>5.4000000000000001E-4</v>
      </c>
      <c r="I390" s="63">
        <v>-99.7</v>
      </c>
      <c r="J390" s="63"/>
      <c r="K390" s="146">
        <v>4.71</v>
      </c>
      <c r="L390" s="63">
        <v>8.75</v>
      </c>
      <c r="M390" s="63">
        <v>14.27</v>
      </c>
      <c r="N390" s="139">
        <v>12.49</v>
      </c>
      <c r="O390" s="146">
        <v>-9.26</v>
      </c>
      <c r="P390" s="63">
        <v>-2.2400000000000002</v>
      </c>
      <c r="Q390" s="63">
        <v>1.54</v>
      </c>
      <c r="R390" s="139">
        <v>0</v>
      </c>
      <c r="S390" s="153">
        <v>-0.19</v>
      </c>
      <c r="T390" s="154">
        <v>0.15</v>
      </c>
      <c r="U390" s="154">
        <v>0.23</v>
      </c>
      <c r="V390" s="155">
        <v>-0.42</v>
      </c>
      <c r="W390" s="135"/>
      <c r="X390" s="136"/>
    </row>
    <row r="391" spans="1:24">
      <c r="A391" s="58" t="s">
        <v>533</v>
      </c>
      <c r="B391" s="126" t="s">
        <v>2017</v>
      </c>
      <c r="C391" s="59">
        <v>1441853</v>
      </c>
      <c r="D391" s="57">
        <f t="shared" ref="D391:D454" si="13">C391/100000</f>
        <v>14.418530000000001</v>
      </c>
      <c r="E391" s="63">
        <v>24.93</v>
      </c>
      <c r="F391" s="139">
        <v>10.07</v>
      </c>
      <c r="G391" s="62">
        <v>89849</v>
      </c>
      <c r="H391" s="57">
        <f t="shared" ref="H391:H454" si="14">G391/100000</f>
        <v>0.89849000000000001</v>
      </c>
      <c r="I391" s="63">
        <v>258.55</v>
      </c>
      <c r="J391" s="63">
        <v>18.260000000000002</v>
      </c>
      <c r="K391" s="146">
        <v>13.35</v>
      </c>
      <c r="L391" s="63">
        <v>14.4</v>
      </c>
      <c r="M391" s="63">
        <v>14.97</v>
      </c>
      <c r="N391" s="139">
        <v>13.79</v>
      </c>
      <c r="O391" s="146">
        <v>1.94</v>
      </c>
      <c r="P391" s="63">
        <v>3.57</v>
      </c>
      <c r="Q391" s="63">
        <v>1.69</v>
      </c>
      <c r="R391" s="139">
        <v>6.23</v>
      </c>
      <c r="S391" s="153">
        <v>0.08</v>
      </c>
      <c r="T391" s="154">
        <v>0.39</v>
      </c>
      <c r="U391" s="154">
        <v>0.18</v>
      </c>
      <c r="V391" s="155">
        <v>0.25</v>
      </c>
      <c r="W391" s="135"/>
      <c r="X391" s="136"/>
    </row>
    <row r="392" spans="1:24">
      <c r="A392" s="58" t="s">
        <v>534</v>
      </c>
      <c r="B392" s="126" t="s">
        <v>2018</v>
      </c>
      <c r="C392" s="59">
        <v>636691</v>
      </c>
      <c r="D392" s="57">
        <f t="shared" si="13"/>
        <v>6.3669099999999998</v>
      </c>
      <c r="E392" s="63">
        <v>-8.34</v>
      </c>
      <c r="F392" s="139">
        <v>-26.53</v>
      </c>
      <c r="G392" s="62">
        <v>79418</v>
      </c>
      <c r="H392" s="57">
        <f t="shared" si="14"/>
        <v>0.79418</v>
      </c>
      <c r="I392" s="63">
        <v>5.94</v>
      </c>
      <c r="J392" s="63">
        <v>-58.24</v>
      </c>
      <c r="K392" s="146">
        <v>23.18</v>
      </c>
      <c r="L392" s="63">
        <v>27.57</v>
      </c>
      <c r="M392" s="63">
        <v>29.52</v>
      </c>
      <c r="N392" s="139">
        <v>23.76</v>
      </c>
      <c r="O392" s="146">
        <v>6.37</v>
      </c>
      <c r="P392" s="63">
        <v>16.09</v>
      </c>
      <c r="Q392" s="63">
        <v>18.920000000000002</v>
      </c>
      <c r="R392" s="139">
        <v>12.47</v>
      </c>
      <c r="S392" s="153">
        <v>0.47</v>
      </c>
      <c r="T392" s="154">
        <v>1.1200000000000001</v>
      </c>
      <c r="U392" s="154">
        <v>1.92</v>
      </c>
      <c r="V392" s="155">
        <v>0.88</v>
      </c>
      <c r="W392" s="135"/>
      <c r="X392" s="136"/>
    </row>
    <row r="393" spans="1:24">
      <c r="A393" s="58" t="s">
        <v>535</v>
      </c>
      <c r="B393" s="126" t="s">
        <v>2019</v>
      </c>
      <c r="C393" s="59">
        <v>4475274</v>
      </c>
      <c r="D393" s="57">
        <f t="shared" si="13"/>
        <v>44.752740000000003</v>
      </c>
      <c r="E393" s="63">
        <v>25.24</v>
      </c>
      <c r="F393" s="139">
        <v>-9.65</v>
      </c>
      <c r="G393" s="62">
        <v>14803</v>
      </c>
      <c r="H393" s="57">
        <f t="shared" si="14"/>
        <v>0.14802999999999999</v>
      </c>
      <c r="I393" s="63"/>
      <c r="J393" s="63">
        <v>95.13</v>
      </c>
      <c r="K393" s="146">
        <v>9.7799999999999994</v>
      </c>
      <c r="L393" s="63">
        <v>8.52</v>
      </c>
      <c r="M393" s="63">
        <v>10.119999999999999</v>
      </c>
      <c r="N393" s="139">
        <v>9.7799999999999994</v>
      </c>
      <c r="O393" s="146">
        <v>-0.28999999999999998</v>
      </c>
      <c r="P393" s="63">
        <v>-1.65</v>
      </c>
      <c r="Q393" s="63">
        <v>0.8</v>
      </c>
      <c r="R393" s="139">
        <v>0.33</v>
      </c>
      <c r="S393" s="153">
        <v>0.76</v>
      </c>
      <c r="T393" s="154">
        <v>-0.35</v>
      </c>
      <c r="U393" s="154">
        <v>0.06</v>
      </c>
      <c r="V393" s="155">
        <v>0.13</v>
      </c>
      <c r="W393" s="135"/>
      <c r="X393" s="136"/>
    </row>
    <row r="394" spans="1:24">
      <c r="A394" s="58" t="s">
        <v>536</v>
      </c>
      <c r="B394" s="126" t="s">
        <v>2020</v>
      </c>
      <c r="C394" s="59">
        <v>54603</v>
      </c>
      <c r="D394" s="57">
        <f t="shared" si="13"/>
        <v>0.54603000000000002</v>
      </c>
      <c r="E394" s="63">
        <v>-54.37</v>
      </c>
      <c r="F394" s="139">
        <v>2.86</v>
      </c>
      <c r="G394" s="62">
        <v>-34674</v>
      </c>
      <c r="H394" s="57">
        <f t="shared" si="14"/>
        <v>-0.34673999999999999</v>
      </c>
      <c r="I394" s="63"/>
      <c r="J394" s="63"/>
      <c r="K394" s="146">
        <v>8.6300000000000008</v>
      </c>
      <c r="L394" s="63">
        <v>22.84</v>
      </c>
      <c r="M394" s="63">
        <v>30.45</v>
      </c>
      <c r="N394" s="139">
        <v>38.76</v>
      </c>
      <c r="O394" s="146">
        <v>-102.62</v>
      </c>
      <c r="P394" s="63">
        <v>-67.959999999999994</v>
      </c>
      <c r="Q394" s="63">
        <v>-56.87</v>
      </c>
      <c r="R394" s="139">
        <v>-63.5</v>
      </c>
      <c r="S394" s="153">
        <v>0.43</v>
      </c>
      <c r="T394" s="154">
        <v>-0.17</v>
      </c>
      <c r="U394" s="154">
        <v>-0.13</v>
      </c>
      <c r="V394" s="155">
        <v>0.33</v>
      </c>
      <c r="W394" s="135"/>
      <c r="X394" s="136"/>
    </row>
    <row r="395" spans="1:24">
      <c r="A395" s="58" t="s">
        <v>537</v>
      </c>
      <c r="B395" s="126" t="s">
        <v>2021</v>
      </c>
      <c r="C395" s="59">
        <v>8059337</v>
      </c>
      <c r="D395" s="57">
        <f t="shared" si="13"/>
        <v>80.593369999999993</v>
      </c>
      <c r="E395" s="63">
        <v>7.42</v>
      </c>
      <c r="F395" s="139">
        <v>-7.26</v>
      </c>
      <c r="G395" s="62">
        <v>701444</v>
      </c>
      <c r="H395" s="57">
        <f t="shared" si="14"/>
        <v>7.0144399999999996</v>
      </c>
      <c r="I395" s="63"/>
      <c r="J395" s="63">
        <v>-81.53</v>
      </c>
      <c r="K395" s="146">
        <v>13.42</v>
      </c>
      <c r="L395" s="63">
        <v>17.25</v>
      </c>
      <c r="M395" s="63">
        <v>19.309999999999999</v>
      </c>
      <c r="N395" s="139">
        <v>20.98</v>
      </c>
      <c r="O395" s="146">
        <v>1.4</v>
      </c>
      <c r="P395" s="63">
        <v>4.5599999999999996</v>
      </c>
      <c r="Q395" s="63">
        <v>7.01</v>
      </c>
      <c r="R395" s="139">
        <v>8.6999999999999993</v>
      </c>
      <c r="S395" s="153">
        <v>0.56999999999999995</v>
      </c>
      <c r="T395" s="154">
        <v>1.73</v>
      </c>
      <c r="U395" s="154">
        <v>2.1800000000000002</v>
      </c>
      <c r="V395" s="155">
        <v>-0.4</v>
      </c>
      <c r="W395" s="135"/>
      <c r="X395" s="136"/>
    </row>
    <row r="396" spans="1:24">
      <c r="A396" s="58" t="s">
        <v>538</v>
      </c>
      <c r="B396" s="126" t="s">
        <v>2022</v>
      </c>
      <c r="C396" s="59">
        <v>871428</v>
      </c>
      <c r="D396" s="57">
        <f t="shared" si="13"/>
        <v>8.7142800000000005</v>
      </c>
      <c r="E396" s="63">
        <v>1.1299999999999999</v>
      </c>
      <c r="F396" s="139">
        <v>3.5</v>
      </c>
      <c r="G396" s="62">
        <v>211614</v>
      </c>
      <c r="H396" s="57">
        <f t="shared" si="14"/>
        <v>2.1161400000000001</v>
      </c>
      <c r="I396" s="63">
        <v>5.36</v>
      </c>
      <c r="J396" s="63">
        <v>-25.68</v>
      </c>
      <c r="K396" s="146">
        <v>38.65</v>
      </c>
      <c r="L396" s="63">
        <v>36.590000000000003</v>
      </c>
      <c r="M396" s="63">
        <v>35.01</v>
      </c>
      <c r="N396" s="139">
        <v>35.28</v>
      </c>
      <c r="O396" s="146">
        <v>26.72</v>
      </c>
      <c r="P396" s="63">
        <v>23.92</v>
      </c>
      <c r="Q396" s="63">
        <v>24.8</v>
      </c>
      <c r="R396" s="139">
        <v>24.28</v>
      </c>
      <c r="S396" s="153">
        <v>1.57</v>
      </c>
      <c r="T396" s="154">
        <v>1.43</v>
      </c>
      <c r="U396" s="154">
        <v>1.8</v>
      </c>
      <c r="V396" s="155">
        <v>1.23</v>
      </c>
      <c r="W396" s="135"/>
      <c r="X396" s="136"/>
    </row>
    <row r="397" spans="1:24">
      <c r="A397" s="58" t="s">
        <v>539</v>
      </c>
      <c r="B397" s="126" t="s">
        <v>2023</v>
      </c>
      <c r="C397" s="59">
        <v>354174</v>
      </c>
      <c r="D397" s="57">
        <f t="shared" si="13"/>
        <v>3.5417399999999999</v>
      </c>
      <c r="E397" s="63">
        <v>-24.92</v>
      </c>
      <c r="F397" s="139">
        <v>-4.53</v>
      </c>
      <c r="G397" s="62">
        <v>35956</v>
      </c>
      <c r="H397" s="57">
        <f t="shared" si="14"/>
        <v>0.35955999999999999</v>
      </c>
      <c r="I397" s="63">
        <v>-66.349999999999994</v>
      </c>
      <c r="J397" s="63"/>
      <c r="K397" s="146">
        <v>51.58</v>
      </c>
      <c r="L397" s="63">
        <v>47.94</v>
      </c>
      <c r="M397" s="63">
        <v>53.56</v>
      </c>
      <c r="N397" s="139">
        <v>50.72</v>
      </c>
      <c r="O397" s="146">
        <v>19.03</v>
      </c>
      <c r="P397" s="63">
        <v>8.0299999999999994</v>
      </c>
      <c r="Q397" s="63">
        <v>18.63</v>
      </c>
      <c r="R397" s="139">
        <v>10.15</v>
      </c>
      <c r="S397" s="153">
        <v>0.26</v>
      </c>
      <c r="T397" s="154">
        <v>7.0000000000000007E-2</v>
      </c>
      <c r="U397" s="154">
        <v>0.55000000000000004</v>
      </c>
      <c r="V397" s="155">
        <v>0.01</v>
      </c>
      <c r="W397" s="135"/>
      <c r="X397" s="136"/>
    </row>
    <row r="398" spans="1:24">
      <c r="A398" s="58" t="s">
        <v>540</v>
      </c>
      <c r="B398" s="126" t="s">
        <v>2024</v>
      </c>
      <c r="C398" s="59">
        <v>207278</v>
      </c>
      <c r="D398" s="57">
        <f t="shared" si="13"/>
        <v>2.0727799999999998</v>
      </c>
      <c r="E398" s="63">
        <v>7.98</v>
      </c>
      <c r="F398" s="139">
        <v>-2.62</v>
      </c>
      <c r="G398" s="62">
        <v>36680</v>
      </c>
      <c r="H398" s="57">
        <f t="shared" si="14"/>
        <v>0.36680000000000001</v>
      </c>
      <c r="I398" s="63">
        <v>51.13</v>
      </c>
      <c r="J398" s="63">
        <v>-13.04</v>
      </c>
      <c r="K398" s="146">
        <v>49.57</v>
      </c>
      <c r="L398" s="63">
        <v>52.26</v>
      </c>
      <c r="M398" s="63">
        <v>55.9</v>
      </c>
      <c r="N398" s="139">
        <v>51.91</v>
      </c>
      <c r="O398" s="146">
        <v>12.45</v>
      </c>
      <c r="P398" s="63">
        <v>11.47</v>
      </c>
      <c r="Q398" s="63">
        <v>20.73</v>
      </c>
      <c r="R398" s="139">
        <v>17.7</v>
      </c>
      <c r="S398" s="153">
        <v>0.95</v>
      </c>
      <c r="T398" s="154">
        <v>0.93</v>
      </c>
      <c r="U398" s="154">
        <v>1.77</v>
      </c>
      <c r="V398" s="155">
        <v>1.78</v>
      </c>
      <c r="W398" s="135"/>
      <c r="X398" s="136"/>
    </row>
    <row r="399" spans="1:24">
      <c r="A399" s="58" t="s">
        <v>541</v>
      </c>
      <c r="B399" s="126" t="s">
        <v>2025</v>
      </c>
      <c r="C399" s="59">
        <v>1076526</v>
      </c>
      <c r="D399" s="57">
        <f t="shared" si="13"/>
        <v>10.76526</v>
      </c>
      <c r="E399" s="63">
        <v>-1.86</v>
      </c>
      <c r="F399" s="139">
        <v>-1.64</v>
      </c>
      <c r="G399" s="62">
        <v>98769</v>
      </c>
      <c r="H399" s="57">
        <f t="shared" si="14"/>
        <v>0.98768999999999996</v>
      </c>
      <c r="I399" s="63">
        <v>-24.82</v>
      </c>
      <c r="J399" s="63">
        <v>-48.16</v>
      </c>
      <c r="K399" s="146">
        <v>24.38</v>
      </c>
      <c r="L399" s="63">
        <v>21.99</v>
      </c>
      <c r="M399" s="63">
        <v>21.4</v>
      </c>
      <c r="N399" s="139">
        <v>27.53</v>
      </c>
      <c r="O399" s="146">
        <v>5.98</v>
      </c>
      <c r="P399" s="63">
        <v>4.24</v>
      </c>
      <c r="Q399" s="63">
        <v>6.37</v>
      </c>
      <c r="R399" s="139">
        <v>9.17</v>
      </c>
      <c r="S399" s="153">
        <v>0.4</v>
      </c>
      <c r="T399" s="154">
        <v>0.37</v>
      </c>
      <c r="U399" s="154">
        <v>0.79</v>
      </c>
      <c r="V399" s="155">
        <v>0.33</v>
      </c>
      <c r="W399" s="135"/>
      <c r="X399" s="136"/>
    </row>
    <row r="400" spans="1:24">
      <c r="A400" s="58" t="s">
        <v>542</v>
      </c>
      <c r="B400" s="126" t="s">
        <v>2026</v>
      </c>
      <c r="C400" s="59">
        <v>1199458</v>
      </c>
      <c r="D400" s="57">
        <f t="shared" si="13"/>
        <v>11.994579999999999</v>
      </c>
      <c r="E400" s="63">
        <v>-1.32</v>
      </c>
      <c r="F400" s="139">
        <v>9.1199999999999992</v>
      </c>
      <c r="G400" s="62">
        <v>-1089817</v>
      </c>
      <c r="H400" s="57">
        <f t="shared" si="14"/>
        <v>-10.89817</v>
      </c>
      <c r="I400" s="63"/>
      <c r="J400" s="63"/>
      <c r="K400" s="146">
        <v>40.770000000000003</v>
      </c>
      <c r="L400" s="63">
        <v>41.38</v>
      </c>
      <c r="M400" s="63">
        <v>41.4</v>
      </c>
      <c r="N400" s="139">
        <v>41.49</v>
      </c>
      <c r="O400" s="146">
        <v>-99.02</v>
      </c>
      <c r="P400" s="63">
        <v>-96.91</v>
      </c>
      <c r="Q400" s="63">
        <v>-102.85</v>
      </c>
      <c r="R400" s="139">
        <v>-90.86</v>
      </c>
      <c r="S400" s="153">
        <v>-0.82</v>
      </c>
      <c r="T400" s="154">
        <v>-1.08</v>
      </c>
      <c r="U400" s="154">
        <v>-1.1000000000000001</v>
      </c>
      <c r="V400" s="155">
        <v>-1.08</v>
      </c>
      <c r="W400" s="135"/>
      <c r="X400" s="136"/>
    </row>
    <row r="401" spans="1:24">
      <c r="A401" s="58" t="s">
        <v>543</v>
      </c>
      <c r="B401" s="126" t="s">
        <v>2027</v>
      </c>
      <c r="C401" s="59">
        <v>6035725</v>
      </c>
      <c r="D401" s="57">
        <f t="shared" si="13"/>
        <v>60.357250000000001</v>
      </c>
      <c r="E401" s="63">
        <v>-31.55</v>
      </c>
      <c r="F401" s="139">
        <v>129.09</v>
      </c>
      <c r="G401" s="62">
        <v>1391055</v>
      </c>
      <c r="H401" s="57">
        <f t="shared" si="14"/>
        <v>13.910550000000001</v>
      </c>
      <c r="I401" s="63">
        <v>14.93</v>
      </c>
      <c r="J401" s="63">
        <v>411.35</v>
      </c>
      <c r="K401" s="146">
        <v>24.81</v>
      </c>
      <c r="L401" s="63">
        <v>25.59</v>
      </c>
      <c r="M401" s="63">
        <v>27.4</v>
      </c>
      <c r="N401" s="139">
        <v>31.78</v>
      </c>
      <c r="O401" s="146">
        <v>10.18</v>
      </c>
      <c r="P401" s="63">
        <v>14.96</v>
      </c>
      <c r="Q401" s="63">
        <v>11.39</v>
      </c>
      <c r="R401" s="139">
        <v>23.05</v>
      </c>
      <c r="S401" s="153">
        <v>0.12</v>
      </c>
      <c r="T401" s="154">
        <v>0.36</v>
      </c>
      <c r="U401" s="154">
        <v>0.21</v>
      </c>
      <c r="V401" s="155">
        <v>1.18</v>
      </c>
      <c r="W401" s="135"/>
      <c r="X401" s="136"/>
    </row>
    <row r="402" spans="1:24">
      <c r="A402" s="58" t="s">
        <v>544</v>
      </c>
      <c r="B402" s="126" t="s">
        <v>2028</v>
      </c>
      <c r="C402" s="59">
        <v>5688393</v>
      </c>
      <c r="D402" s="57">
        <f t="shared" si="13"/>
        <v>56.883929999999999</v>
      </c>
      <c r="E402" s="63">
        <v>-1.41</v>
      </c>
      <c r="F402" s="139">
        <v>10.77</v>
      </c>
      <c r="G402" s="62">
        <v>1143841</v>
      </c>
      <c r="H402" s="57">
        <f t="shared" si="14"/>
        <v>11.438409999999999</v>
      </c>
      <c r="I402" s="63">
        <v>19.170000000000002</v>
      </c>
      <c r="J402" s="63">
        <v>56.89</v>
      </c>
      <c r="K402" s="146">
        <v>22.73</v>
      </c>
      <c r="L402" s="63">
        <v>23.36</v>
      </c>
      <c r="M402" s="63">
        <v>23.62</v>
      </c>
      <c r="N402" s="139">
        <v>24.92</v>
      </c>
      <c r="O402" s="146">
        <v>18.18</v>
      </c>
      <c r="P402" s="63">
        <v>19.09</v>
      </c>
      <c r="Q402" s="63">
        <v>19.239999999999998</v>
      </c>
      <c r="R402" s="139">
        <v>20.11</v>
      </c>
      <c r="S402" s="153">
        <v>0.72</v>
      </c>
      <c r="T402" s="154">
        <v>0.64</v>
      </c>
      <c r="U402" s="154">
        <v>0.63</v>
      </c>
      <c r="V402" s="155">
        <v>1</v>
      </c>
      <c r="W402" s="135"/>
      <c r="X402" s="136"/>
    </row>
    <row r="403" spans="1:24">
      <c r="A403" s="58" t="s">
        <v>545</v>
      </c>
      <c r="B403" s="126" t="s">
        <v>2029</v>
      </c>
      <c r="C403" s="59">
        <v>300785</v>
      </c>
      <c r="D403" s="57">
        <f t="shared" si="13"/>
        <v>3.0078499999999999</v>
      </c>
      <c r="E403" s="63">
        <v>-19.899999999999999</v>
      </c>
      <c r="F403" s="139">
        <v>100.88</v>
      </c>
      <c r="G403" s="62">
        <v>56383</v>
      </c>
      <c r="H403" s="57">
        <f t="shared" si="14"/>
        <v>0.56383000000000005</v>
      </c>
      <c r="I403" s="63"/>
      <c r="J403" s="63">
        <v>190</v>
      </c>
      <c r="K403" s="146">
        <v>34.51</v>
      </c>
      <c r="L403" s="63">
        <v>47.77</v>
      </c>
      <c r="M403" s="63">
        <v>33.44</v>
      </c>
      <c r="N403" s="139">
        <v>46.63</v>
      </c>
      <c r="O403" s="146">
        <v>5.48</v>
      </c>
      <c r="P403" s="63">
        <v>-232.72</v>
      </c>
      <c r="Q403" s="63">
        <v>-6.42</v>
      </c>
      <c r="R403" s="139">
        <v>18.75</v>
      </c>
      <c r="S403" s="153">
        <v>0.23</v>
      </c>
      <c r="T403" s="154">
        <v>0.14000000000000001</v>
      </c>
      <c r="U403" s="154">
        <v>0.11</v>
      </c>
      <c r="V403" s="155">
        <v>0.32</v>
      </c>
      <c r="W403" s="135"/>
      <c r="X403" s="136"/>
    </row>
    <row r="404" spans="1:24">
      <c r="A404" s="58" t="s">
        <v>546</v>
      </c>
      <c r="B404" s="126" t="s">
        <v>2030</v>
      </c>
      <c r="C404" s="59">
        <v>740240</v>
      </c>
      <c r="D404" s="57">
        <f t="shared" si="13"/>
        <v>7.4024000000000001</v>
      </c>
      <c r="E404" s="63">
        <v>263.75</v>
      </c>
      <c r="F404" s="139">
        <v>181.99</v>
      </c>
      <c r="G404" s="62">
        <v>28189</v>
      </c>
      <c r="H404" s="57">
        <f t="shared" si="14"/>
        <v>0.28188999999999997</v>
      </c>
      <c r="I404" s="63"/>
      <c r="J404" s="63">
        <v>-66.209999999999994</v>
      </c>
      <c r="K404" s="146">
        <v>62.68</v>
      </c>
      <c r="L404" s="63">
        <v>45.46</v>
      </c>
      <c r="M404" s="63">
        <v>48.32</v>
      </c>
      <c r="N404" s="139">
        <v>21.69</v>
      </c>
      <c r="O404" s="146">
        <v>28.81</v>
      </c>
      <c r="P404" s="63">
        <v>-7.36</v>
      </c>
      <c r="Q404" s="63">
        <v>6.65</v>
      </c>
      <c r="R404" s="139">
        <v>3.81</v>
      </c>
      <c r="S404" s="153">
        <v>0.13</v>
      </c>
      <c r="T404" s="154">
        <v>-0.23</v>
      </c>
      <c r="U404" s="154">
        <v>0.18</v>
      </c>
      <c r="V404" s="155">
        <v>0.03</v>
      </c>
      <c r="W404" s="135"/>
      <c r="X404" s="136"/>
    </row>
    <row r="405" spans="1:24">
      <c r="A405" s="58" t="s">
        <v>547</v>
      </c>
      <c r="B405" s="126" t="s">
        <v>2031</v>
      </c>
      <c r="C405" s="59">
        <v>57566</v>
      </c>
      <c r="D405" s="57">
        <f t="shared" si="13"/>
        <v>0.57565999999999995</v>
      </c>
      <c r="E405" s="63">
        <v>10.97</v>
      </c>
      <c r="F405" s="139">
        <v>-0.01</v>
      </c>
      <c r="G405" s="62">
        <v>-32126</v>
      </c>
      <c r="H405" s="57">
        <f t="shared" si="14"/>
        <v>-0.32125999999999999</v>
      </c>
      <c r="I405" s="63"/>
      <c r="J405" s="63"/>
      <c r="K405" s="146">
        <v>29.18</v>
      </c>
      <c r="L405" s="63">
        <v>28.21</v>
      </c>
      <c r="M405" s="63">
        <v>27.34</v>
      </c>
      <c r="N405" s="139">
        <v>48.94</v>
      </c>
      <c r="O405" s="146">
        <v>-37.299999999999997</v>
      </c>
      <c r="P405" s="63">
        <v>-35.21</v>
      </c>
      <c r="Q405" s="63">
        <v>-24.76</v>
      </c>
      <c r="R405" s="139">
        <v>-55.81</v>
      </c>
      <c r="S405" s="153">
        <v>-0.24</v>
      </c>
      <c r="T405" s="154">
        <v>-0.28000000000000003</v>
      </c>
      <c r="U405" s="154">
        <v>-0.23</v>
      </c>
      <c r="V405" s="155">
        <v>-0.34</v>
      </c>
      <c r="W405" s="135"/>
      <c r="X405" s="136"/>
    </row>
    <row r="406" spans="1:24">
      <c r="A406" s="58" t="s">
        <v>548</v>
      </c>
      <c r="B406" s="126" t="s">
        <v>2032</v>
      </c>
      <c r="C406" s="59">
        <v>2218154</v>
      </c>
      <c r="D406" s="57">
        <f t="shared" si="13"/>
        <v>22.181539999999998</v>
      </c>
      <c r="E406" s="63">
        <v>-5.89</v>
      </c>
      <c r="F406" s="139">
        <v>13.42</v>
      </c>
      <c r="G406" s="62">
        <v>240787</v>
      </c>
      <c r="H406" s="57">
        <f t="shared" si="14"/>
        <v>2.40787</v>
      </c>
      <c r="I406" s="63">
        <v>0.26</v>
      </c>
      <c r="J406" s="63">
        <v>155.27000000000001</v>
      </c>
      <c r="K406" s="146">
        <v>27.28</v>
      </c>
      <c r="L406" s="63">
        <v>27.56</v>
      </c>
      <c r="M406" s="63">
        <v>29.89</v>
      </c>
      <c r="N406" s="139">
        <v>33.22</v>
      </c>
      <c r="O406" s="146">
        <v>7.81</v>
      </c>
      <c r="P406" s="63">
        <v>6.34</v>
      </c>
      <c r="Q406" s="63">
        <v>4.18</v>
      </c>
      <c r="R406" s="139">
        <v>10.86</v>
      </c>
      <c r="S406" s="153">
        <v>0.1</v>
      </c>
      <c r="T406" s="154">
        <v>0.08</v>
      </c>
      <c r="U406" s="154">
        <v>0.05</v>
      </c>
      <c r="V406" s="155">
        <v>0.13</v>
      </c>
      <c r="W406" s="135"/>
      <c r="X406" s="136"/>
    </row>
    <row r="407" spans="1:24">
      <c r="A407" s="58" t="s">
        <v>549</v>
      </c>
      <c r="B407" s="126" t="s">
        <v>2033</v>
      </c>
      <c r="C407" s="59">
        <v>6177716</v>
      </c>
      <c r="D407" s="57">
        <f t="shared" si="13"/>
        <v>61.777160000000002</v>
      </c>
      <c r="E407" s="63">
        <v>141.12</v>
      </c>
      <c r="F407" s="139">
        <v>-0.24</v>
      </c>
      <c r="G407" s="62">
        <v>-57043</v>
      </c>
      <c r="H407" s="57">
        <f t="shared" si="14"/>
        <v>-0.57042999999999999</v>
      </c>
      <c r="I407" s="63"/>
      <c r="J407" s="63">
        <v>74.95</v>
      </c>
      <c r="K407" s="146">
        <v>9.61</v>
      </c>
      <c r="L407" s="63">
        <v>11.15</v>
      </c>
      <c r="M407" s="63">
        <v>12.11</v>
      </c>
      <c r="N407" s="139">
        <v>5.09</v>
      </c>
      <c r="O407" s="146">
        <v>4.6399999999999997</v>
      </c>
      <c r="P407" s="63">
        <v>5.0999999999999996</v>
      </c>
      <c r="Q407" s="63">
        <v>4.0599999999999996</v>
      </c>
      <c r="R407" s="139">
        <v>-0.92</v>
      </c>
      <c r="S407" s="153">
        <v>-0.04</v>
      </c>
      <c r="T407" s="154">
        <v>0.69</v>
      </c>
      <c r="U407" s="154">
        <v>0.45</v>
      </c>
      <c r="V407" s="155">
        <v>1.1299999999999999</v>
      </c>
      <c r="W407" s="135"/>
      <c r="X407" s="136"/>
    </row>
    <row r="408" spans="1:24">
      <c r="A408" s="58" t="s">
        <v>550</v>
      </c>
      <c r="B408" s="126" t="s">
        <v>2034</v>
      </c>
      <c r="C408" s="59">
        <v>5147185</v>
      </c>
      <c r="D408" s="57">
        <f t="shared" si="13"/>
        <v>51.471850000000003</v>
      </c>
      <c r="E408" s="63">
        <v>14.2</v>
      </c>
      <c r="F408" s="139">
        <v>3.25</v>
      </c>
      <c r="G408" s="62">
        <v>272823</v>
      </c>
      <c r="H408" s="57">
        <f t="shared" si="14"/>
        <v>2.7282299999999999</v>
      </c>
      <c r="I408" s="63">
        <v>-37.64</v>
      </c>
      <c r="J408" s="63">
        <v>20.84</v>
      </c>
      <c r="K408" s="146">
        <v>6.92</v>
      </c>
      <c r="L408" s="63">
        <v>8.83</v>
      </c>
      <c r="M408" s="63">
        <v>7.2</v>
      </c>
      <c r="N408" s="139">
        <v>8.94</v>
      </c>
      <c r="O408" s="146">
        <v>3.84</v>
      </c>
      <c r="P408" s="63">
        <v>5.61</v>
      </c>
      <c r="Q408" s="63">
        <v>4.6900000000000004</v>
      </c>
      <c r="R408" s="139">
        <v>5.3</v>
      </c>
      <c r="S408" s="153">
        <v>7.0000000000000007E-2</v>
      </c>
      <c r="T408" s="154">
        <v>0.11</v>
      </c>
      <c r="U408" s="154">
        <v>0.1</v>
      </c>
      <c r="V408" s="155">
        <v>0.13</v>
      </c>
      <c r="W408" s="135"/>
      <c r="X408" s="136"/>
    </row>
    <row r="409" spans="1:24">
      <c r="A409" s="58" t="s">
        <v>551</v>
      </c>
      <c r="B409" s="126" t="s">
        <v>2035</v>
      </c>
      <c r="C409" s="59">
        <v>2485506</v>
      </c>
      <c r="D409" s="57">
        <f t="shared" si="13"/>
        <v>24.855060000000002</v>
      </c>
      <c r="E409" s="63">
        <v>20.65</v>
      </c>
      <c r="F409" s="139">
        <v>7.46</v>
      </c>
      <c r="G409" s="62">
        <v>2296</v>
      </c>
      <c r="H409" s="57">
        <f t="shared" si="14"/>
        <v>2.2960000000000001E-2</v>
      </c>
      <c r="I409" s="63"/>
      <c r="J409" s="63">
        <v>-60.23</v>
      </c>
      <c r="K409" s="146">
        <v>3.71</v>
      </c>
      <c r="L409" s="63">
        <v>4.1900000000000004</v>
      </c>
      <c r="M409" s="63">
        <v>4.49</v>
      </c>
      <c r="N409" s="139">
        <v>2.2799999999999998</v>
      </c>
      <c r="O409" s="146">
        <v>1.92</v>
      </c>
      <c r="P409" s="63">
        <v>2.2400000000000002</v>
      </c>
      <c r="Q409" s="63">
        <v>2.96</v>
      </c>
      <c r="R409" s="139">
        <v>0.09</v>
      </c>
      <c r="S409" s="153">
        <v>0.27</v>
      </c>
      <c r="T409" s="154">
        <v>0.23</v>
      </c>
      <c r="U409" s="154">
        <v>0.31</v>
      </c>
      <c r="V409" s="155">
        <v>-0.04</v>
      </c>
      <c r="W409" s="135"/>
      <c r="X409" s="136"/>
    </row>
    <row r="410" spans="1:24">
      <c r="A410" s="58" t="s">
        <v>552</v>
      </c>
      <c r="B410" s="126" t="s">
        <v>2036</v>
      </c>
      <c r="C410" s="59">
        <v>5538955</v>
      </c>
      <c r="D410" s="57">
        <f t="shared" si="13"/>
        <v>55.38955</v>
      </c>
      <c r="E410" s="63">
        <v>-25</v>
      </c>
      <c r="F410" s="139">
        <v>11.47</v>
      </c>
      <c r="G410" s="62">
        <v>1361147</v>
      </c>
      <c r="H410" s="57">
        <f t="shared" si="14"/>
        <v>13.611470000000001</v>
      </c>
      <c r="I410" s="63">
        <v>2.57</v>
      </c>
      <c r="J410" s="63">
        <v>32.659999999999997</v>
      </c>
      <c r="K410" s="146">
        <v>27.95</v>
      </c>
      <c r="L410" s="63">
        <v>26.78</v>
      </c>
      <c r="M410" s="63">
        <v>30.96</v>
      </c>
      <c r="N410" s="139">
        <v>34.090000000000003</v>
      </c>
      <c r="O410" s="146">
        <v>17.79</v>
      </c>
      <c r="P410" s="63">
        <v>16.739999999999998</v>
      </c>
      <c r="Q410" s="63">
        <v>20.69</v>
      </c>
      <c r="R410" s="139">
        <v>24.57</v>
      </c>
      <c r="S410" s="153">
        <v>0.87</v>
      </c>
      <c r="T410" s="154">
        <v>0.35</v>
      </c>
      <c r="U410" s="154">
        <v>1.4</v>
      </c>
      <c r="V410" s="155">
        <v>1.71</v>
      </c>
      <c r="W410" s="135"/>
      <c r="X410" s="136"/>
    </row>
    <row r="411" spans="1:24">
      <c r="A411" s="58" t="s">
        <v>553</v>
      </c>
      <c r="B411" s="126" t="s">
        <v>2037</v>
      </c>
      <c r="C411" s="59">
        <v>786639</v>
      </c>
      <c r="D411" s="57">
        <f t="shared" si="13"/>
        <v>7.86639</v>
      </c>
      <c r="E411" s="63">
        <v>-28.9</v>
      </c>
      <c r="F411" s="139">
        <v>-12.55</v>
      </c>
      <c r="G411" s="62">
        <v>267241</v>
      </c>
      <c r="H411" s="57">
        <f t="shared" si="14"/>
        <v>2.6724100000000002</v>
      </c>
      <c r="I411" s="63">
        <v>-60.39</v>
      </c>
      <c r="J411" s="63">
        <v>-22.1</v>
      </c>
      <c r="K411" s="146">
        <v>53.42</v>
      </c>
      <c r="L411" s="63">
        <v>47.34</v>
      </c>
      <c r="M411" s="63">
        <v>46.55</v>
      </c>
      <c r="N411" s="139">
        <v>53.98</v>
      </c>
      <c r="O411" s="146">
        <v>31.54</v>
      </c>
      <c r="P411" s="63">
        <v>20.91</v>
      </c>
      <c r="Q411" s="63">
        <v>35.049999999999997</v>
      </c>
      <c r="R411" s="139">
        <v>33.97</v>
      </c>
      <c r="S411" s="153">
        <v>0.17</v>
      </c>
      <c r="T411" s="154">
        <v>-0.03</v>
      </c>
      <c r="U411" s="154">
        <v>0.56000000000000005</v>
      </c>
      <c r="V411" s="155">
        <v>0.51</v>
      </c>
      <c r="W411" s="135"/>
      <c r="X411" s="136"/>
    </row>
    <row r="412" spans="1:24">
      <c r="A412" s="58" t="s">
        <v>554</v>
      </c>
      <c r="B412" s="126" t="s">
        <v>2038</v>
      </c>
      <c r="C412" s="59">
        <v>181763</v>
      </c>
      <c r="D412" s="57">
        <f t="shared" si="13"/>
        <v>1.8176300000000001</v>
      </c>
      <c r="E412" s="63">
        <v>92.62</v>
      </c>
      <c r="F412" s="139">
        <v>-90.04</v>
      </c>
      <c r="G412" s="62">
        <v>13656</v>
      </c>
      <c r="H412" s="57">
        <f t="shared" si="14"/>
        <v>0.13655999999999999</v>
      </c>
      <c r="I412" s="63"/>
      <c r="J412" s="63"/>
      <c r="K412" s="146">
        <v>27.84</v>
      </c>
      <c r="L412" s="63">
        <v>41.14</v>
      </c>
      <c r="M412" s="63">
        <v>27.3</v>
      </c>
      <c r="N412" s="139">
        <v>33.880000000000003</v>
      </c>
      <c r="O412" s="146">
        <v>-56.12</v>
      </c>
      <c r="P412" s="63">
        <v>7.08</v>
      </c>
      <c r="Q412" s="63">
        <v>20.7</v>
      </c>
      <c r="R412" s="139">
        <v>7.51</v>
      </c>
      <c r="S412" s="153">
        <v>-0.37</v>
      </c>
      <c r="T412" s="154">
        <v>0.11</v>
      </c>
      <c r="U412" s="154">
        <v>2.5099999999999998</v>
      </c>
      <c r="V412" s="155">
        <v>-0.11</v>
      </c>
      <c r="W412" s="135"/>
      <c r="X412" s="136"/>
    </row>
    <row r="413" spans="1:24">
      <c r="A413" s="58" t="s">
        <v>555</v>
      </c>
      <c r="B413" s="126" t="s">
        <v>2039</v>
      </c>
      <c r="C413" s="59">
        <v>63</v>
      </c>
      <c r="D413" s="57">
        <f t="shared" si="13"/>
        <v>6.3000000000000003E-4</v>
      </c>
      <c r="E413" s="63">
        <v>-99.99</v>
      </c>
      <c r="F413" s="139">
        <v>0</v>
      </c>
      <c r="G413" s="62">
        <v>-40862</v>
      </c>
      <c r="H413" s="57">
        <f t="shared" si="14"/>
        <v>-0.40861999999999998</v>
      </c>
      <c r="I413" s="63"/>
      <c r="J413" s="63"/>
      <c r="K413" s="146">
        <v>27.3</v>
      </c>
      <c r="L413" s="63">
        <v>10.59</v>
      </c>
      <c r="M413" s="63">
        <v>-17.46</v>
      </c>
      <c r="N413" s="139">
        <v>-17.46</v>
      </c>
      <c r="O413" s="146">
        <v>22.76</v>
      </c>
      <c r="P413" s="63">
        <v>-77.16</v>
      </c>
      <c r="Q413" s="63">
        <v>-58926.98</v>
      </c>
      <c r="R413" s="139">
        <v>-64860.32</v>
      </c>
      <c r="S413" s="153">
        <v>0.88</v>
      </c>
      <c r="T413" s="154">
        <v>-0.06</v>
      </c>
      <c r="U413" s="154">
        <v>-0.09</v>
      </c>
      <c r="V413" s="155">
        <v>-0.1</v>
      </c>
      <c r="W413" s="135"/>
      <c r="X413" s="136"/>
    </row>
    <row r="414" spans="1:24">
      <c r="A414" s="58" t="s">
        <v>556</v>
      </c>
      <c r="B414" s="126" t="s">
        <v>2040</v>
      </c>
      <c r="C414" s="59">
        <v>1942091</v>
      </c>
      <c r="D414" s="57">
        <f t="shared" si="13"/>
        <v>19.420909999999999</v>
      </c>
      <c r="E414" s="63">
        <v>45.03</v>
      </c>
      <c r="F414" s="139">
        <v>89109.51</v>
      </c>
      <c r="G414" s="62">
        <v>702727</v>
      </c>
      <c r="H414" s="57">
        <f t="shared" si="14"/>
        <v>7.0272699999999997</v>
      </c>
      <c r="I414" s="63">
        <v>120.35</v>
      </c>
      <c r="J414" s="63"/>
      <c r="K414" s="146">
        <v>43.97</v>
      </c>
      <c r="L414" s="63">
        <v>40.08</v>
      </c>
      <c r="M414" s="63">
        <v>100</v>
      </c>
      <c r="N414" s="139">
        <v>43.6</v>
      </c>
      <c r="O414" s="146">
        <v>-438.16</v>
      </c>
      <c r="P414" s="63">
        <v>-565.69000000000005</v>
      </c>
      <c r="Q414" s="63">
        <v>-925.95</v>
      </c>
      <c r="R414" s="139">
        <v>36.18</v>
      </c>
      <c r="S414" s="153">
        <v>-0.01</v>
      </c>
      <c r="T414" s="154">
        <v>-0.02</v>
      </c>
      <c r="U414" s="154">
        <v>-0.02</v>
      </c>
      <c r="V414" s="155">
        <v>0.66</v>
      </c>
      <c r="W414" s="135"/>
      <c r="X414" s="136"/>
    </row>
    <row r="415" spans="1:24">
      <c r="A415" s="66" t="s">
        <v>3066</v>
      </c>
      <c r="B415" s="118" t="s">
        <v>3073</v>
      </c>
      <c r="C415" s="68">
        <v>436801</v>
      </c>
      <c r="D415" s="57">
        <f t="shared" si="13"/>
        <v>4.3680099999999999</v>
      </c>
      <c r="E415" s="72">
        <v>-88.32</v>
      </c>
      <c r="F415" s="140">
        <v>-14.36</v>
      </c>
      <c r="G415" s="71">
        <v>146116</v>
      </c>
      <c r="H415" s="57">
        <f t="shared" si="14"/>
        <v>1.46116</v>
      </c>
      <c r="I415" s="72">
        <v>-87.66</v>
      </c>
      <c r="J415" s="72">
        <v>45.54</v>
      </c>
      <c r="K415" s="147">
        <v>43.33</v>
      </c>
      <c r="L415" s="72">
        <v>44.33</v>
      </c>
      <c r="M415" s="72">
        <v>42.49</v>
      </c>
      <c r="N415" s="140">
        <v>53.67</v>
      </c>
      <c r="O415" s="147">
        <v>31.95</v>
      </c>
      <c r="P415" s="72">
        <v>6.21</v>
      </c>
      <c r="Q415" s="72">
        <v>22.65</v>
      </c>
      <c r="R415" s="140">
        <v>33.450000000000003</v>
      </c>
      <c r="S415" s="156">
        <v>0.74</v>
      </c>
      <c r="T415" s="157">
        <v>-0.12</v>
      </c>
      <c r="U415" s="157">
        <v>0.19</v>
      </c>
      <c r="V415" s="158">
        <v>0.28999999999999998</v>
      </c>
      <c r="W415" s="135"/>
      <c r="X415" s="136"/>
    </row>
    <row r="416" spans="1:24">
      <c r="A416" s="66" t="s">
        <v>557</v>
      </c>
      <c r="B416" s="118" t="s">
        <v>2041</v>
      </c>
      <c r="C416" s="68">
        <v>4124559</v>
      </c>
      <c r="D416" s="57">
        <f t="shared" si="13"/>
        <v>41.24559</v>
      </c>
      <c r="E416" s="72">
        <v>-7.48</v>
      </c>
      <c r="F416" s="140">
        <v>9.52</v>
      </c>
      <c r="G416" s="71">
        <v>319832</v>
      </c>
      <c r="H416" s="57">
        <f t="shared" si="14"/>
        <v>3.1983199999999998</v>
      </c>
      <c r="I416" s="72">
        <v>-25.37</v>
      </c>
      <c r="J416" s="72">
        <v>33.130000000000003</v>
      </c>
      <c r="K416" s="147">
        <v>9.74</v>
      </c>
      <c r="L416" s="72">
        <v>13.29</v>
      </c>
      <c r="M416" s="72">
        <v>12.96</v>
      </c>
      <c r="N416" s="140">
        <v>11.22</v>
      </c>
      <c r="O416" s="147">
        <v>5.37</v>
      </c>
      <c r="P416" s="72">
        <v>10.220000000000001</v>
      </c>
      <c r="Q416" s="72">
        <v>9.5500000000000007</v>
      </c>
      <c r="R416" s="140">
        <v>7.75</v>
      </c>
      <c r="S416" s="156">
        <v>0.98</v>
      </c>
      <c r="T416" s="157">
        <v>1.37</v>
      </c>
      <c r="U416" s="157">
        <v>0.84</v>
      </c>
      <c r="V416" s="158">
        <v>1.21</v>
      </c>
      <c r="W416" s="135"/>
      <c r="X416" s="136"/>
    </row>
    <row r="417" spans="1:24">
      <c r="A417" s="58" t="s">
        <v>558</v>
      </c>
      <c r="B417" s="126" t="s">
        <v>2042</v>
      </c>
      <c r="C417" s="59">
        <v>3058676</v>
      </c>
      <c r="D417" s="57">
        <f t="shared" si="13"/>
        <v>30.586760000000002</v>
      </c>
      <c r="E417" s="63">
        <v>8374.43</v>
      </c>
      <c r="F417" s="139">
        <v>6629.02</v>
      </c>
      <c r="G417" s="62">
        <v>642669</v>
      </c>
      <c r="H417" s="57">
        <f t="shared" si="14"/>
        <v>6.4266899999999998</v>
      </c>
      <c r="I417" s="63">
        <v>16328.14</v>
      </c>
      <c r="J417" s="63"/>
      <c r="K417" s="146">
        <v>58.02</v>
      </c>
      <c r="L417" s="63">
        <v>56.49</v>
      </c>
      <c r="M417" s="63">
        <v>56.69</v>
      </c>
      <c r="N417" s="139">
        <v>26.46</v>
      </c>
      <c r="O417" s="146">
        <v>6.61</v>
      </c>
      <c r="P417" s="63">
        <v>29.47</v>
      </c>
      <c r="Q417" s="63">
        <v>1.1399999999999999</v>
      </c>
      <c r="R417" s="139">
        <v>21.01</v>
      </c>
      <c r="S417" s="153">
        <v>-0.32</v>
      </c>
      <c r="T417" s="154">
        <v>-0.25</v>
      </c>
      <c r="U417" s="154">
        <v>-0.33</v>
      </c>
      <c r="V417" s="155">
        <v>1.61</v>
      </c>
      <c r="W417" s="135"/>
      <c r="X417" s="136"/>
    </row>
    <row r="418" spans="1:24">
      <c r="A418" s="58" t="s">
        <v>559</v>
      </c>
      <c r="B418" s="126" t="s">
        <v>2043</v>
      </c>
      <c r="C418" s="59">
        <v>189201</v>
      </c>
      <c r="D418" s="57">
        <f t="shared" si="13"/>
        <v>1.89201</v>
      </c>
      <c r="E418" s="63">
        <v>189.45</v>
      </c>
      <c r="F418" s="139">
        <v>17.84</v>
      </c>
      <c r="G418" s="62">
        <v>11035</v>
      </c>
      <c r="H418" s="57">
        <f t="shared" si="14"/>
        <v>0.11035</v>
      </c>
      <c r="I418" s="63"/>
      <c r="J418" s="63"/>
      <c r="K418" s="146">
        <v>31.29</v>
      </c>
      <c r="L418" s="63">
        <v>20.149999999999999</v>
      </c>
      <c r="M418" s="63">
        <v>29.08</v>
      </c>
      <c r="N418" s="139">
        <v>27.29</v>
      </c>
      <c r="O418" s="146">
        <v>2.5099999999999998</v>
      </c>
      <c r="P418" s="63">
        <v>1.7</v>
      </c>
      <c r="Q418" s="63">
        <v>13.96</v>
      </c>
      <c r="R418" s="139">
        <v>5.83</v>
      </c>
      <c r="S418" s="153">
        <v>-0.11</v>
      </c>
      <c r="T418" s="154">
        <v>-0.06</v>
      </c>
      <c r="U418" s="154">
        <v>-0.02</v>
      </c>
      <c r="V418" s="155">
        <v>-0.01</v>
      </c>
      <c r="W418" s="135"/>
      <c r="X418" s="136"/>
    </row>
    <row r="419" spans="1:24">
      <c r="A419" s="58" t="s">
        <v>560</v>
      </c>
      <c r="B419" s="126" t="s">
        <v>2044</v>
      </c>
      <c r="C419" s="59">
        <v>96040</v>
      </c>
      <c r="D419" s="57">
        <f t="shared" si="13"/>
        <v>0.96040000000000003</v>
      </c>
      <c r="E419" s="63">
        <v>28.55</v>
      </c>
      <c r="F419" s="139">
        <v>-32.57</v>
      </c>
      <c r="G419" s="62">
        <v>40421</v>
      </c>
      <c r="H419" s="57">
        <f t="shared" si="14"/>
        <v>0.40421000000000001</v>
      </c>
      <c r="I419" s="63">
        <v>-14.47</v>
      </c>
      <c r="J419" s="63"/>
      <c r="K419" s="146">
        <v>89.67</v>
      </c>
      <c r="L419" s="63">
        <v>93.8</v>
      </c>
      <c r="M419" s="63">
        <v>51.67</v>
      </c>
      <c r="N419" s="139">
        <v>73.2</v>
      </c>
      <c r="O419" s="146">
        <v>-44.34</v>
      </c>
      <c r="P419" s="63">
        <v>-6.84</v>
      </c>
      <c r="Q419" s="63">
        <v>32.46</v>
      </c>
      <c r="R419" s="139">
        <v>42.09</v>
      </c>
      <c r="S419" s="153">
        <v>1.44</v>
      </c>
      <c r="T419" s="154">
        <v>0.04</v>
      </c>
      <c r="U419" s="154">
        <v>-0.17</v>
      </c>
      <c r="V419" s="155">
        <v>-0.37</v>
      </c>
      <c r="W419" s="135"/>
      <c r="X419" s="136"/>
    </row>
    <row r="420" spans="1:24">
      <c r="A420" s="58" t="s">
        <v>561</v>
      </c>
      <c r="B420" s="126" t="s">
        <v>2045</v>
      </c>
      <c r="C420" s="59">
        <v>2518984</v>
      </c>
      <c r="D420" s="57">
        <f t="shared" si="13"/>
        <v>25.18984</v>
      </c>
      <c r="E420" s="63"/>
      <c r="F420" s="139">
        <v>9.4600000000000009</v>
      </c>
      <c r="G420" s="62">
        <v>1120354</v>
      </c>
      <c r="H420" s="57">
        <f t="shared" si="14"/>
        <v>11.20354</v>
      </c>
      <c r="I420" s="63"/>
      <c r="J420" s="63">
        <v>48.73</v>
      </c>
      <c r="K420" s="146">
        <v>39.54</v>
      </c>
      <c r="L420" s="63">
        <v>40.79</v>
      </c>
      <c r="M420" s="63">
        <v>41.76</v>
      </c>
      <c r="N420" s="139">
        <v>54.77</v>
      </c>
      <c r="O420" s="146">
        <v>32.409999999999997</v>
      </c>
      <c r="P420" s="63">
        <v>-0.79</v>
      </c>
      <c r="Q420" s="63">
        <v>32.85</v>
      </c>
      <c r="R420" s="139">
        <v>44.48</v>
      </c>
      <c r="S420" s="153">
        <v>0.55000000000000004</v>
      </c>
      <c r="T420" s="154">
        <v>-0.03</v>
      </c>
      <c r="U420" s="154">
        <v>0.69</v>
      </c>
      <c r="V420" s="155">
        <v>1.02</v>
      </c>
      <c r="W420" s="135"/>
      <c r="X420" s="136"/>
    </row>
    <row r="421" spans="1:24">
      <c r="A421" s="58" t="s">
        <v>562</v>
      </c>
      <c r="B421" s="126" t="s">
        <v>2046</v>
      </c>
      <c r="C421" s="59">
        <v>2687292</v>
      </c>
      <c r="D421" s="57">
        <f t="shared" si="13"/>
        <v>26.872920000000001</v>
      </c>
      <c r="E421" s="63">
        <v>86.21</v>
      </c>
      <c r="F421" s="139">
        <v>39.909999999999997</v>
      </c>
      <c r="G421" s="62">
        <v>973570</v>
      </c>
      <c r="H421" s="57">
        <f t="shared" si="14"/>
        <v>9.7356999999999996</v>
      </c>
      <c r="I421" s="63">
        <v>137.19</v>
      </c>
      <c r="J421" s="63">
        <v>122.43</v>
      </c>
      <c r="K421" s="146">
        <v>34</v>
      </c>
      <c r="L421" s="63">
        <v>40.33</v>
      </c>
      <c r="M421" s="63">
        <v>38.64</v>
      </c>
      <c r="N421" s="139">
        <v>47.11</v>
      </c>
      <c r="O421" s="146">
        <v>17.45</v>
      </c>
      <c r="P421" s="63">
        <v>27.11</v>
      </c>
      <c r="Q421" s="63">
        <v>25.83</v>
      </c>
      <c r="R421" s="139">
        <v>36.229999999999997</v>
      </c>
      <c r="S421" s="153">
        <v>0.35</v>
      </c>
      <c r="T421" s="154">
        <v>0.78</v>
      </c>
      <c r="U421" s="154">
        <v>0.71</v>
      </c>
      <c r="V421" s="155">
        <v>2.0099999999999998</v>
      </c>
      <c r="W421" s="135"/>
      <c r="X421" s="136"/>
    </row>
    <row r="422" spans="1:24">
      <c r="A422" s="58" t="s">
        <v>563</v>
      </c>
      <c r="B422" s="126" t="s">
        <v>2047</v>
      </c>
      <c r="C422" s="59">
        <v>7065230</v>
      </c>
      <c r="D422" s="57">
        <f t="shared" si="13"/>
        <v>70.652299999999997</v>
      </c>
      <c r="E422" s="63">
        <v>-51.01</v>
      </c>
      <c r="F422" s="139">
        <v>-64.98</v>
      </c>
      <c r="G422" s="62">
        <v>1400959</v>
      </c>
      <c r="H422" s="57">
        <f t="shared" si="14"/>
        <v>14.009589999999999</v>
      </c>
      <c r="I422" s="63">
        <v>-60.35</v>
      </c>
      <c r="J422" s="63">
        <v>-73.36</v>
      </c>
      <c r="K422" s="146">
        <v>33.93</v>
      </c>
      <c r="L422" s="63">
        <v>40.200000000000003</v>
      </c>
      <c r="M422" s="63">
        <v>34.49</v>
      </c>
      <c r="N422" s="139">
        <v>32.090000000000003</v>
      </c>
      <c r="O422" s="146">
        <v>24.81</v>
      </c>
      <c r="P422" s="63">
        <v>29.09</v>
      </c>
      <c r="Q422" s="63">
        <v>28.78</v>
      </c>
      <c r="R422" s="139">
        <v>19.829999999999998</v>
      </c>
      <c r="S422" s="153">
        <v>0.55000000000000004</v>
      </c>
      <c r="T422" s="154">
        <v>0.28999999999999998</v>
      </c>
      <c r="U422" s="154">
        <v>0.47</v>
      </c>
      <c r="V422" s="155">
        <v>-0.01</v>
      </c>
      <c r="W422" s="135"/>
      <c r="X422" s="136"/>
    </row>
    <row r="423" spans="1:24">
      <c r="A423" s="58" t="s">
        <v>564</v>
      </c>
      <c r="B423" s="126" t="s">
        <v>2048</v>
      </c>
      <c r="C423" s="59">
        <v>3423842</v>
      </c>
      <c r="D423" s="57">
        <f t="shared" si="13"/>
        <v>34.238419999999998</v>
      </c>
      <c r="E423" s="63">
        <v>43.68</v>
      </c>
      <c r="F423" s="139">
        <v>11.93</v>
      </c>
      <c r="G423" s="62">
        <v>327865</v>
      </c>
      <c r="H423" s="57">
        <f t="shared" si="14"/>
        <v>3.2786499999999998</v>
      </c>
      <c r="I423" s="63">
        <v>286.38</v>
      </c>
      <c r="J423" s="63">
        <v>38.9</v>
      </c>
      <c r="K423" s="146">
        <v>5.54</v>
      </c>
      <c r="L423" s="63">
        <v>6.8</v>
      </c>
      <c r="M423" s="63">
        <v>10.16</v>
      </c>
      <c r="N423" s="139">
        <v>11.64</v>
      </c>
      <c r="O423" s="146">
        <v>2.36</v>
      </c>
      <c r="P423" s="63">
        <v>4.6100000000000003</v>
      </c>
      <c r="Q423" s="63">
        <v>7.89</v>
      </c>
      <c r="R423" s="139">
        <v>9.58</v>
      </c>
      <c r="S423" s="153">
        <v>0.08</v>
      </c>
      <c r="T423" s="154">
        <v>0.37</v>
      </c>
      <c r="U423" s="154">
        <v>0.69</v>
      </c>
      <c r="V423" s="155">
        <v>1</v>
      </c>
      <c r="W423" s="135"/>
      <c r="X423" s="136"/>
    </row>
    <row r="424" spans="1:24">
      <c r="A424" s="58" t="s">
        <v>565</v>
      </c>
      <c r="B424" s="126" t="s">
        <v>2049</v>
      </c>
      <c r="C424" s="59">
        <v>2719791</v>
      </c>
      <c r="D424" s="57">
        <f t="shared" si="13"/>
        <v>27.19791</v>
      </c>
      <c r="E424" s="63">
        <v>117.25</v>
      </c>
      <c r="F424" s="139">
        <v>220.73</v>
      </c>
      <c r="G424" s="62">
        <v>1029504</v>
      </c>
      <c r="H424" s="57">
        <f t="shared" si="14"/>
        <v>10.29504</v>
      </c>
      <c r="I424" s="63">
        <v>299.75</v>
      </c>
      <c r="J424" s="63">
        <v>456.5</v>
      </c>
      <c r="K424" s="146">
        <v>38.64</v>
      </c>
      <c r="L424" s="63">
        <v>26.33</v>
      </c>
      <c r="M424" s="63">
        <v>39.54</v>
      </c>
      <c r="N424" s="139">
        <v>45.32</v>
      </c>
      <c r="O424" s="146">
        <v>12.64</v>
      </c>
      <c r="P424" s="63">
        <v>-9.3800000000000008</v>
      </c>
      <c r="Q424" s="63">
        <v>24.55</v>
      </c>
      <c r="R424" s="139">
        <v>37.85</v>
      </c>
      <c r="S424" s="153">
        <v>-0.18</v>
      </c>
      <c r="T424" s="154">
        <v>-0.43</v>
      </c>
      <c r="U424" s="154">
        <v>0.48</v>
      </c>
      <c r="V424" s="155">
        <v>2.46</v>
      </c>
      <c r="W424" s="135"/>
      <c r="X424" s="136"/>
    </row>
    <row r="425" spans="1:24">
      <c r="A425" s="58" t="s">
        <v>566</v>
      </c>
      <c r="B425" s="126" t="s">
        <v>2050</v>
      </c>
      <c r="C425" s="59">
        <v>4074745</v>
      </c>
      <c r="D425" s="57">
        <f t="shared" si="13"/>
        <v>40.747450000000001</v>
      </c>
      <c r="E425" s="63">
        <v>-24.47</v>
      </c>
      <c r="F425" s="139">
        <v>36.01</v>
      </c>
      <c r="G425" s="62">
        <v>360248</v>
      </c>
      <c r="H425" s="57">
        <f t="shared" si="14"/>
        <v>3.6024799999999999</v>
      </c>
      <c r="I425" s="63">
        <v>-38.619999999999997</v>
      </c>
      <c r="J425" s="63">
        <v>117.81</v>
      </c>
      <c r="K425" s="146">
        <v>8.58</v>
      </c>
      <c r="L425" s="63">
        <v>13.9</v>
      </c>
      <c r="M425" s="63">
        <v>7.25</v>
      </c>
      <c r="N425" s="139">
        <v>11.27</v>
      </c>
      <c r="O425" s="146">
        <v>6.12</v>
      </c>
      <c r="P425" s="63">
        <v>11.8</v>
      </c>
      <c r="Q425" s="63">
        <v>4.78</v>
      </c>
      <c r="R425" s="139">
        <v>8.84</v>
      </c>
      <c r="S425" s="153">
        <v>1.39</v>
      </c>
      <c r="T425" s="154">
        <v>3.02</v>
      </c>
      <c r="U425" s="154">
        <v>1.21</v>
      </c>
      <c r="V425" s="155">
        <v>2.59</v>
      </c>
      <c r="W425" s="135"/>
      <c r="X425" s="136"/>
    </row>
    <row r="426" spans="1:24">
      <c r="A426" s="58" t="s">
        <v>567</v>
      </c>
      <c r="B426" s="126" t="s">
        <v>2051</v>
      </c>
      <c r="C426" s="59">
        <v>2694977</v>
      </c>
      <c r="D426" s="57">
        <f t="shared" si="13"/>
        <v>26.949770000000001</v>
      </c>
      <c r="E426" s="63">
        <v>56.74</v>
      </c>
      <c r="F426" s="139">
        <v>57.48</v>
      </c>
      <c r="G426" s="62">
        <v>398073</v>
      </c>
      <c r="H426" s="57">
        <f t="shared" si="14"/>
        <v>3.9807299999999999</v>
      </c>
      <c r="I426" s="63">
        <v>21.34</v>
      </c>
      <c r="J426" s="63">
        <v>155.94</v>
      </c>
      <c r="K426" s="146">
        <v>53.3</v>
      </c>
      <c r="L426" s="63">
        <v>36.840000000000003</v>
      </c>
      <c r="M426" s="63">
        <v>43.64</v>
      </c>
      <c r="N426" s="139">
        <v>35.11</v>
      </c>
      <c r="O426" s="146">
        <v>14.56</v>
      </c>
      <c r="P426" s="63">
        <v>11.26</v>
      </c>
      <c r="Q426" s="63">
        <v>16.75</v>
      </c>
      <c r="R426" s="139">
        <v>14.77</v>
      </c>
      <c r="S426" s="153">
        <v>-0.11</v>
      </c>
      <c r="T426" s="154">
        <v>-7.0000000000000007E-2</v>
      </c>
      <c r="U426" s="154">
        <v>-0.02</v>
      </c>
      <c r="V426" s="155">
        <v>0.09</v>
      </c>
      <c r="W426" s="135"/>
      <c r="X426" s="136"/>
    </row>
    <row r="427" spans="1:24">
      <c r="A427" s="58" t="s">
        <v>568</v>
      </c>
      <c r="B427" s="126" t="s">
        <v>2052</v>
      </c>
      <c r="C427" s="59">
        <v>6600962</v>
      </c>
      <c r="D427" s="57">
        <f t="shared" si="13"/>
        <v>66.009619999999998</v>
      </c>
      <c r="E427" s="63">
        <v>1619.18</v>
      </c>
      <c r="F427" s="139">
        <v>128.81</v>
      </c>
      <c r="G427" s="62">
        <v>1730987</v>
      </c>
      <c r="H427" s="57">
        <f t="shared" si="14"/>
        <v>17.30987</v>
      </c>
      <c r="I427" s="63"/>
      <c r="J427" s="63">
        <v>159.08000000000001</v>
      </c>
      <c r="K427" s="146">
        <v>37.659999999999997</v>
      </c>
      <c r="L427" s="63">
        <v>37.840000000000003</v>
      </c>
      <c r="M427" s="63">
        <v>29.01</v>
      </c>
      <c r="N427" s="139">
        <v>30.3</v>
      </c>
      <c r="O427" s="146">
        <v>31.57</v>
      </c>
      <c r="P427" s="63">
        <v>28.55</v>
      </c>
      <c r="Q427" s="63">
        <v>23.33</v>
      </c>
      <c r="R427" s="139">
        <v>26.22</v>
      </c>
      <c r="S427" s="153">
        <v>4.28</v>
      </c>
      <c r="T427" s="154">
        <v>1.0900000000000001</v>
      </c>
      <c r="U427" s="154">
        <v>2.2400000000000002</v>
      </c>
      <c r="V427" s="155">
        <v>5.32</v>
      </c>
      <c r="W427" s="135"/>
      <c r="X427" s="136"/>
    </row>
    <row r="428" spans="1:24">
      <c r="A428" s="58" t="s">
        <v>570</v>
      </c>
      <c r="B428" s="126" t="s">
        <v>2054</v>
      </c>
      <c r="C428" s="59">
        <v>6282616</v>
      </c>
      <c r="D428" s="57">
        <f t="shared" si="13"/>
        <v>62.826160000000002</v>
      </c>
      <c r="E428" s="63">
        <v>-9.85</v>
      </c>
      <c r="F428" s="139">
        <v>8.24</v>
      </c>
      <c r="G428" s="62">
        <v>925677</v>
      </c>
      <c r="H428" s="57">
        <f t="shared" si="14"/>
        <v>9.2567699999999995</v>
      </c>
      <c r="I428" s="63">
        <v>27.46</v>
      </c>
      <c r="J428" s="63">
        <v>17.07</v>
      </c>
      <c r="K428" s="146">
        <v>11.68</v>
      </c>
      <c r="L428" s="63">
        <v>13.89</v>
      </c>
      <c r="M428" s="63">
        <v>16.309999999999999</v>
      </c>
      <c r="N428" s="139">
        <v>18.72</v>
      </c>
      <c r="O428" s="146">
        <v>6.75</v>
      </c>
      <c r="P428" s="63">
        <v>9.18</v>
      </c>
      <c r="Q428" s="63">
        <v>11.87</v>
      </c>
      <c r="R428" s="139">
        <v>14.73</v>
      </c>
      <c r="S428" s="153">
        <v>1.26</v>
      </c>
      <c r="T428" s="154">
        <v>1.97</v>
      </c>
      <c r="U428" s="154">
        <v>3.28</v>
      </c>
      <c r="V428" s="155">
        <v>3.78</v>
      </c>
      <c r="W428" s="135"/>
      <c r="X428" s="136"/>
    </row>
    <row r="429" spans="1:24">
      <c r="A429" s="58" t="s">
        <v>571</v>
      </c>
      <c r="B429" s="126" t="s">
        <v>2055</v>
      </c>
      <c r="C429" s="59">
        <v>1400087</v>
      </c>
      <c r="D429" s="57">
        <f t="shared" si="13"/>
        <v>14.000870000000001</v>
      </c>
      <c r="E429" s="63">
        <v>-6.74</v>
      </c>
      <c r="F429" s="139">
        <v>12.57</v>
      </c>
      <c r="G429" s="62">
        <v>-376612</v>
      </c>
      <c r="H429" s="57">
        <f t="shared" si="14"/>
        <v>-3.7661199999999999</v>
      </c>
      <c r="I429" s="63"/>
      <c r="J429" s="63"/>
      <c r="K429" s="146">
        <v>67.7</v>
      </c>
      <c r="L429" s="63">
        <v>64.63</v>
      </c>
      <c r="M429" s="63">
        <v>64.58</v>
      </c>
      <c r="N429" s="139">
        <v>65.040000000000006</v>
      </c>
      <c r="O429" s="146">
        <v>12.26</v>
      </c>
      <c r="P429" s="63">
        <v>-0.72</v>
      </c>
      <c r="Q429" s="63">
        <v>-4.17</v>
      </c>
      <c r="R429" s="139">
        <v>-26.9</v>
      </c>
      <c r="S429" s="153">
        <v>0.08</v>
      </c>
      <c r="T429" s="154">
        <v>-0.27</v>
      </c>
      <c r="U429" s="154">
        <v>-0.27</v>
      </c>
      <c r="V429" s="155">
        <v>-1.56</v>
      </c>
      <c r="W429" s="135"/>
      <c r="X429" s="136"/>
    </row>
    <row r="430" spans="1:24">
      <c r="A430" s="58" t="s">
        <v>572</v>
      </c>
      <c r="B430" s="126" t="s">
        <v>2056</v>
      </c>
      <c r="C430" s="59">
        <v>69691146</v>
      </c>
      <c r="D430" s="57">
        <f t="shared" si="13"/>
        <v>696.91146000000003</v>
      </c>
      <c r="E430" s="63">
        <v>-37.229999999999997</v>
      </c>
      <c r="F430" s="139">
        <v>-4.29</v>
      </c>
      <c r="G430" s="62">
        <v>4720908</v>
      </c>
      <c r="H430" s="57">
        <f t="shared" si="14"/>
        <v>47.20908</v>
      </c>
      <c r="I430" s="63">
        <v>-85.62</v>
      </c>
      <c r="J430" s="63">
        <v>-74.069999999999993</v>
      </c>
      <c r="K430" s="146">
        <v>22.15</v>
      </c>
      <c r="L430" s="63">
        <v>20.47</v>
      </c>
      <c r="M430" s="63">
        <v>17.04</v>
      </c>
      <c r="N430" s="139">
        <v>12.78</v>
      </c>
      <c r="O430" s="146">
        <v>16.670000000000002</v>
      </c>
      <c r="P430" s="63">
        <v>15.04</v>
      </c>
      <c r="Q430" s="63">
        <v>12.03</v>
      </c>
      <c r="R430" s="139">
        <v>6.77</v>
      </c>
      <c r="S430" s="153">
        <v>2.37</v>
      </c>
      <c r="T430" s="154">
        <v>2.39</v>
      </c>
      <c r="U430" s="154">
        <v>10.3</v>
      </c>
      <c r="V430" s="155">
        <v>1.55</v>
      </c>
      <c r="W430" s="135"/>
      <c r="X430" s="136"/>
    </row>
    <row r="431" spans="1:24">
      <c r="A431" s="58" t="s">
        <v>573</v>
      </c>
      <c r="B431" s="126" t="s">
        <v>2057</v>
      </c>
      <c r="C431" s="59">
        <v>1132048</v>
      </c>
      <c r="D431" s="57">
        <f t="shared" si="13"/>
        <v>11.32048</v>
      </c>
      <c r="E431" s="63">
        <v>-12.21</v>
      </c>
      <c r="F431" s="139">
        <v>6.05</v>
      </c>
      <c r="G431" s="62">
        <v>95766</v>
      </c>
      <c r="H431" s="57">
        <f t="shared" si="14"/>
        <v>0.95765999999999996</v>
      </c>
      <c r="I431" s="63">
        <v>-61.84</v>
      </c>
      <c r="J431" s="63">
        <v>41.13</v>
      </c>
      <c r="K431" s="146">
        <v>9.75</v>
      </c>
      <c r="L431" s="63">
        <v>28.96</v>
      </c>
      <c r="M431" s="63">
        <v>13.08</v>
      </c>
      <c r="N431" s="139">
        <v>14.65</v>
      </c>
      <c r="O431" s="146">
        <v>3.24</v>
      </c>
      <c r="P431" s="63">
        <v>22.72</v>
      </c>
      <c r="Q431" s="63">
        <v>6.06</v>
      </c>
      <c r="R431" s="139">
        <v>8.4600000000000009</v>
      </c>
      <c r="S431" s="153">
        <v>0.21</v>
      </c>
      <c r="T431" s="154">
        <v>0.17</v>
      </c>
      <c r="U431" s="154">
        <v>0.18</v>
      </c>
      <c r="V431" s="155">
        <v>0.19</v>
      </c>
      <c r="W431" s="135"/>
      <c r="X431" s="136"/>
    </row>
    <row r="432" spans="1:24">
      <c r="A432" s="58" t="s">
        <v>574</v>
      </c>
      <c r="B432" s="126" t="s">
        <v>2058</v>
      </c>
      <c r="C432" s="59">
        <v>3969587</v>
      </c>
      <c r="D432" s="57">
        <f t="shared" si="13"/>
        <v>39.695869999999999</v>
      </c>
      <c r="E432" s="63">
        <v>23.31</v>
      </c>
      <c r="F432" s="139">
        <v>1.76</v>
      </c>
      <c r="G432" s="62">
        <v>967776</v>
      </c>
      <c r="H432" s="57">
        <f t="shared" si="14"/>
        <v>9.6777599999999993</v>
      </c>
      <c r="I432" s="63">
        <v>56.33</v>
      </c>
      <c r="J432" s="63">
        <v>15.3</v>
      </c>
      <c r="K432" s="146">
        <v>16.39</v>
      </c>
      <c r="L432" s="63">
        <v>25.4</v>
      </c>
      <c r="M432" s="63">
        <v>20.76</v>
      </c>
      <c r="N432" s="139">
        <v>29.67</v>
      </c>
      <c r="O432" s="146">
        <v>10.72</v>
      </c>
      <c r="P432" s="63">
        <v>21.39</v>
      </c>
      <c r="Q432" s="63">
        <v>16.75</v>
      </c>
      <c r="R432" s="139">
        <v>24.38</v>
      </c>
      <c r="S432" s="153">
        <v>0.59</v>
      </c>
      <c r="T432" s="154">
        <v>0.71</v>
      </c>
      <c r="U432" s="154">
        <v>0.9</v>
      </c>
      <c r="V432" s="155">
        <v>1.04</v>
      </c>
      <c r="W432" s="135"/>
      <c r="X432" s="136"/>
    </row>
    <row r="433" spans="1:24">
      <c r="A433" s="58" t="s">
        <v>575</v>
      </c>
      <c r="B433" s="126" t="s">
        <v>2059</v>
      </c>
      <c r="C433" s="59">
        <v>4737891</v>
      </c>
      <c r="D433" s="57">
        <f t="shared" si="13"/>
        <v>47.378909999999998</v>
      </c>
      <c r="E433" s="63">
        <v>26.78</v>
      </c>
      <c r="F433" s="139">
        <v>9.11</v>
      </c>
      <c r="G433" s="62">
        <v>758798</v>
      </c>
      <c r="H433" s="57">
        <f t="shared" si="14"/>
        <v>7.5879799999999999</v>
      </c>
      <c r="I433" s="63">
        <v>46.52</v>
      </c>
      <c r="J433" s="63">
        <v>-14.53</v>
      </c>
      <c r="K433" s="146">
        <v>25.85</v>
      </c>
      <c r="L433" s="63">
        <v>23.33</v>
      </c>
      <c r="M433" s="63">
        <v>25.86</v>
      </c>
      <c r="N433" s="139">
        <v>24.94</v>
      </c>
      <c r="O433" s="146">
        <v>15.44</v>
      </c>
      <c r="P433" s="63">
        <v>14.33</v>
      </c>
      <c r="Q433" s="63">
        <v>17.59</v>
      </c>
      <c r="R433" s="139">
        <v>16.02</v>
      </c>
      <c r="S433" s="153">
        <v>0.42</v>
      </c>
      <c r="T433" s="154">
        <v>1.1299999999999999</v>
      </c>
      <c r="U433" s="154">
        <v>0.69</v>
      </c>
      <c r="V433" s="155">
        <v>0.31</v>
      </c>
      <c r="W433" s="135"/>
      <c r="X433" s="136"/>
    </row>
    <row r="434" spans="1:24">
      <c r="A434" s="58" t="s">
        <v>576</v>
      </c>
      <c r="B434" s="126" t="s">
        <v>3096</v>
      </c>
      <c r="C434" s="59">
        <v>3123727</v>
      </c>
      <c r="D434" s="57">
        <f t="shared" si="13"/>
        <v>31.237269999999999</v>
      </c>
      <c r="E434" s="63">
        <v>-1.19</v>
      </c>
      <c r="F434" s="139">
        <v>1.19</v>
      </c>
      <c r="G434" s="62">
        <v>422227</v>
      </c>
      <c r="H434" s="57">
        <f t="shared" si="14"/>
        <v>4.22227</v>
      </c>
      <c r="I434" s="63">
        <v>-3.37</v>
      </c>
      <c r="J434" s="63">
        <v>8.6199999999999992</v>
      </c>
      <c r="K434" s="146">
        <v>19.02</v>
      </c>
      <c r="L434" s="63">
        <v>16.440000000000001</v>
      </c>
      <c r="M434" s="63">
        <v>18.72</v>
      </c>
      <c r="N434" s="139">
        <v>18.48</v>
      </c>
      <c r="O434" s="146">
        <v>13.63</v>
      </c>
      <c r="P434" s="63">
        <v>10.42</v>
      </c>
      <c r="Q434" s="63">
        <v>13.5</v>
      </c>
      <c r="R434" s="139">
        <v>13.52</v>
      </c>
      <c r="S434" s="153">
        <v>0.56000000000000005</v>
      </c>
      <c r="T434" s="154">
        <v>1.8</v>
      </c>
      <c r="U434" s="154">
        <v>0.61</v>
      </c>
      <c r="V434" s="155">
        <v>0.66</v>
      </c>
      <c r="W434" s="135"/>
      <c r="X434" s="136"/>
    </row>
    <row r="435" spans="1:24">
      <c r="A435" s="58" t="s">
        <v>577</v>
      </c>
      <c r="B435" s="126" t="s">
        <v>2060</v>
      </c>
      <c r="C435" s="59">
        <v>32722789</v>
      </c>
      <c r="D435" s="57">
        <f t="shared" si="13"/>
        <v>327.22789</v>
      </c>
      <c r="E435" s="63">
        <v>-45.4</v>
      </c>
      <c r="F435" s="139">
        <v>-8.85</v>
      </c>
      <c r="G435" s="62">
        <v>-3350727</v>
      </c>
      <c r="H435" s="57">
        <f t="shared" si="14"/>
        <v>-33.507269999999998</v>
      </c>
      <c r="I435" s="63"/>
      <c r="J435" s="63"/>
      <c r="K435" s="146">
        <v>9.25</v>
      </c>
      <c r="L435" s="63">
        <v>10.130000000000001</v>
      </c>
      <c r="M435" s="63">
        <v>1.7</v>
      </c>
      <c r="N435" s="139">
        <v>-4.09</v>
      </c>
      <c r="O435" s="146">
        <v>3.98</v>
      </c>
      <c r="P435" s="63">
        <v>4.49</v>
      </c>
      <c r="Q435" s="63">
        <v>-3.78</v>
      </c>
      <c r="R435" s="139">
        <v>-10.24</v>
      </c>
      <c r="S435" s="153">
        <v>0.97</v>
      </c>
      <c r="T435" s="154">
        <v>-0.04</v>
      </c>
      <c r="U435" s="154">
        <v>0.8</v>
      </c>
      <c r="V435" s="155">
        <v>-0.37</v>
      </c>
      <c r="W435" s="135"/>
      <c r="X435" s="136"/>
    </row>
    <row r="436" spans="1:24">
      <c r="A436" s="58" t="s">
        <v>578</v>
      </c>
      <c r="B436" s="126" t="s">
        <v>2061</v>
      </c>
      <c r="C436" s="59">
        <v>47250259</v>
      </c>
      <c r="D436" s="57">
        <f t="shared" si="13"/>
        <v>472.50259</v>
      </c>
      <c r="E436" s="63">
        <v>21.34</v>
      </c>
      <c r="F436" s="139">
        <v>-0.9</v>
      </c>
      <c r="G436" s="62">
        <v>1083638</v>
      </c>
      <c r="H436" s="57">
        <f t="shared" si="14"/>
        <v>10.83638</v>
      </c>
      <c r="I436" s="63"/>
      <c r="J436" s="63">
        <v>-92.75</v>
      </c>
      <c r="K436" s="146">
        <v>12.18</v>
      </c>
      <c r="L436" s="63">
        <v>16.97</v>
      </c>
      <c r="M436" s="63">
        <v>12.57</v>
      </c>
      <c r="N436" s="139">
        <v>9.8000000000000007</v>
      </c>
      <c r="O436" s="146">
        <v>4.28</v>
      </c>
      <c r="P436" s="63">
        <v>10.1</v>
      </c>
      <c r="Q436" s="63">
        <v>5.2</v>
      </c>
      <c r="R436" s="139">
        <v>2.29</v>
      </c>
      <c r="S436" s="153">
        <v>0.22</v>
      </c>
      <c r="T436" s="154">
        <v>0.54</v>
      </c>
      <c r="U436" s="154">
        <v>0.38</v>
      </c>
      <c r="V436" s="155">
        <v>-0.01</v>
      </c>
      <c r="W436" s="135"/>
      <c r="X436" s="136"/>
    </row>
    <row r="437" spans="1:24">
      <c r="A437" s="58" t="s">
        <v>579</v>
      </c>
      <c r="B437" s="126" t="s">
        <v>2062</v>
      </c>
      <c r="C437" s="59">
        <v>167850</v>
      </c>
      <c r="D437" s="57">
        <f t="shared" si="13"/>
        <v>1.6785000000000001</v>
      </c>
      <c r="E437" s="63">
        <v>35.46</v>
      </c>
      <c r="F437" s="139">
        <v>4.87</v>
      </c>
      <c r="G437" s="62">
        <v>-15689</v>
      </c>
      <c r="H437" s="57">
        <f t="shared" si="14"/>
        <v>-0.15689</v>
      </c>
      <c r="I437" s="63"/>
      <c r="J437" s="63">
        <v>15.63</v>
      </c>
      <c r="K437" s="146">
        <v>10.39</v>
      </c>
      <c r="L437" s="63">
        <v>23.69</v>
      </c>
      <c r="M437" s="63">
        <v>28.38</v>
      </c>
      <c r="N437" s="139">
        <v>29.3</v>
      </c>
      <c r="O437" s="146">
        <v>-17.739999999999998</v>
      </c>
      <c r="P437" s="63">
        <v>-3.59</v>
      </c>
      <c r="Q437" s="63">
        <v>-2.17</v>
      </c>
      <c r="R437" s="139">
        <v>-9.35</v>
      </c>
      <c r="S437" s="153">
        <v>0.05</v>
      </c>
      <c r="T437" s="154">
        <v>0.35</v>
      </c>
      <c r="U437" s="154">
        <v>0.97</v>
      </c>
      <c r="V437" s="155">
        <v>1.1100000000000001</v>
      </c>
      <c r="W437" s="135"/>
      <c r="X437" s="136"/>
    </row>
    <row r="438" spans="1:24">
      <c r="A438" s="58" t="s">
        <v>580</v>
      </c>
      <c r="B438" s="126" t="s">
        <v>2063</v>
      </c>
      <c r="C438" s="59">
        <v>1059778</v>
      </c>
      <c r="D438" s="57">
        <f t="shared" si="13"/>
        <v>10.59778</v>
      </c>
      <c r="E438" s="63">
        <v>0.69</v>
      </c>
      <c r="F438" s="139">
        <v>1.44</v>
      </c>
      <c r="G438" s="62">
        <v>121464</v>
      </c>
      <c r="H438" s="57">
        <f t="shared" si="14"/>
        <v>1.2146399999999999</v>
      </c>
      <c r="I438" s="63">
        <v>-33.89</v>
      </c>
      <c r="J438" s="63">
        <v>-17.170000000000002</v>
      </c>
      <c r="K438" s="146">
        <v>23.54</v>
      </c>
      <c r="L438" s="63">
        <v>20.58</v>
      </c>
      <c r="M438" s="63">
        <v>18.5</v>
      </c>
      <c r="N438" s="139">
        <v>22.98</v>
      </c>
      <c r="O438" s="146">
        <v>10.61</v>
      </c>
      <c r="P438" s="63">
        <v>8.5500000000000007</v>
      </c>
      <c r="Q438" s="63">
        <v>6.73</v>
      </c>
      <c r="R438" s="139">
        <v>11.46</v>
      </c>
      <c r="S438" s="153">
        <v>0.88</v>
      </c>
      <c r="T438" s="154">
        <v>0.26</v>
      </c>
      <c r="U438" s="154">
        <v>0.33</v>
      </c>
      <c r="V438" s="155">
        <v>0.2</v>
      </c>
      <c r="W438" s="135"/>
      <c r="X438" s="136"/>
    </row>
    <row r="439" spans="1:24">
      <c r="A439" s="58" t="s">
        <v>581</v>
      </c>
      <c r="B439" s="126" t="s">
        <v>2064</v>
      </c>
      <c r="C439" s="59">
        <v>825304</v>
      </c>
      <c r="D439" s="57">
        <f t="shared" si="13"/>
        <v>8.2530400000000004</v>
      </c>
      <c r="E439" s="63">
        <v>10.54</v>
      </c>
      <c r="F439" s="139">
        <v>-0.2</v>
      </c>
      <c r="G439" s="62">
        <v>95458</v>
      </c>
      <c r="H439" s="57">
        <f t="shared" si="14"/>
        <v>0.95457999999999998</v>
      </c>
      <c r="I439" s="63">
        <v>55.11</v>
      </c>
      <c r="J439" s="63">
        <v>32.020000000000003</v>
      </c>
      <c r="K439" s="146">
        <v>10.24</v>
      </c>
      <c r="L439" s="63">
        <v>14.47</v>
      </c>
      <c r="M439" s="63">
        <v>16.170000000000002</v>
      </c>
      <c r="N439" s="139">
        <v>17.899999999999999</v>
      </c>
      <c r="O439" s="146">
        <v>3.56</v>
      </c>
      <c r="P439" s="63">
        <v>8.67</v>
      </c>
      <c r="Q439" s="63">
        <v>9.73</v>
      </c>
      <c r="R439" s="139">
        <v>11.57</v>
      </c>
      <c r="S439" s="153">
        <v>-0.21</v>
      </c>
      <c r="T439" s="154">
        <v>0.27</v>
      </c>
      <c r="U439" s="154">
        <v>0.26</v>
      </c>
      <c r="V439" s="155">
        <v>0.34</v>
      </c>
      <c r="W439" s="135"/>
      <c r="X439" s="136"/>
    </row>
    <row r="440" spans="1:24">
      <c r="A440" s="58" t="s">
        <v>582</v>
      </c>
      <c r="B440" s="126" t="s">
        <v>2065</v>
      </c>
      <c r="C440" s="59">
        <v>1524940</v>
      </c>
      <c r="D440" s="57">
        <f t="shared" si="13"/>
        <v>15.2494</v>
      </c>
      <c r="E440" s="63">
        <v>-1.61</v>
      </c>
      <c r="F440" s="139">
        <v>2.39</v>
      </c>
      <c r="G440" s="62">
        <v>-32820</v>
      </c>
      <c r="H440" s="57">
        <f t="shared" si="14"/>
        <v>-0.32819999999999999</v>
      </c>
      <c r="I440" s="63"/>
      <c r="J440" s="63"/>
      <c r="K440" s="146">
        <v>28.36</v>
      </c>
      <c r="L440" s="63">
        <v>30.33</v>
      </c>
      <c r="M440" s="63">
        <v>30.92</v>
      </c>
      <c r="N440" s="139">
        <v>27.62</v>
      </c>
      <c r="O440" s="146">
        <v>-3.27</v>
      </c>
      <c r="P440" s="63">
        <v>-0.89</v>
      </c>
      <c r="Q440" s="63">
        <v>0.08</v>
      </c>
      <c r="R440" s="139">
        <v>-2.15</v>
      </c>
      <c r="S440" s="153">
        <v>0.17</v>
      </c>
      <c r="T440" s="154">
        <v>0.18</v>
      </c>
      <c r="U440" s="154">
        <v>-0.08</v>
      </c>
      <c r="V440" s="155">
        <v>-1.18</v>
      </c>
      <c r="W440" s="135"/>
      <c r="X440" s="136"/>
    </row>
    <row r="441" spans="1:24">
      <c r="A441" s="58" t="s">
        <v>583</v>
      </c>
      <c r="B441" s="126" t="s">
        <v>2066</v>
      </c>
      <c r="C441" s="59">
        <v>25144422</v>
      </c>
      <c r="D441" s="57">
        <f t="shared" si="13"/>
        <v>251.44422</v>
      </c>
      <c r="E441" s="63">
        <v>-36.369999999999997</v>
      </c>
      <c r="F441" s="139">
        <v>0.39</v>
      </c>
      <c r="G441" s="62">
        <v>-1273364</v>
      </c>
      <c r="H441" s="57">
        <f t="shared" si="14"/>
        <v>-12.733639999999999</v>
      </c>
      <c r="I441" s="63"/>
      <c r="J441" s="63"/>
      <c r="K441" s="146">
        <v>-7.06</v>
      </c>
      <c r="L441" s="63">
        <v>-2.35</v>
      </c>
      <c r="M441" s="63">
        <v>1.57</v>
      </c>
      <c r="N441" s="139">
        <v>1.9</v>
      </c>
      <c r="O441" s="146">
        <v>-12.52</v>
      </c>
      <c r="P441" s="63">
        <v>-7.01</v>
      </c>
      <c r="Q441" s="63">
        <v>-0.46</v>
      </c>
      <c r="R441" s="139">
        <v>-5.0599999999999996</v>
      </c>
      <c r="S441" s="153">
        <v>-0.75</v>
      </c>
      <c r="T441" s="154">
        <v>-0.83</v>
      </c>
      <c r="U441" s="154">
        <v>0.9</v>
      </c>
      <c r="V441" s="155">
        <v>-1.38</v>
      </c>
      <c r="W441" s="135"/>
      <c r="X441" s="136"/>
    </row>
    <row r="442" spans="1:24">
      <c r="A442" s="58" t="s">
        <v>584</v>
      </c>
      <c r="B442" s="126" t="s">
        <v>2067</v>
      </c>
      <c r="C442" s="59">
        <v>4251278</v>
      </c>
      <c r="D442" s="57">
        <f t="shared" si="13"/>
        <v>42.512779999999999</v>
      </c>
      <c r="E442" s="63">
        <v>-3.74</v>
      </c>
      <c r="F442" s="139">
        <v>2.3199999999999998</v>
      </c>
      <c r="G442" s="62">
        <v>-37271</v>
      </c>
      <c r="H442" s="57">
        <f t="shared" si="14"/>
        <v>-0.37270999999999999</v>
      </c>
      <c r="I442" s="63"/>
      <c r="J442" s="63"/>
      <c r="K442" s="146">
        <v>8.31</v>
      </c>
      <c r="L442" s="63">
        <v>7.05</v>
      </c>
      <c r="M442" s="63">
        <v>7.72</v>
      </c>
      <c r="N442" s="139">
        <v>6.66</v>
      </c>
      <c r="O442" s="146">
        <v>0.74</v>
      </c>
      <c r="P442" s="63">
        <v>-0.95</v>
      </c>
      <c r="Q442" s="63">
        <v>0.27</v>
      </c>
      <c r="R442" s="139">
        <v>-0.88</v>
      </c>
      <c r="S442" s="153">
        <v>0.22</v>
      </c>
      <c r="T442" s="154">
        <v>0.18</v>
      </c>
      <c r="U442" s="154">
        <v>0.1</v>
      </c>
      <c r="V442" s="155">
        <v>-0.03</v>
      </c>
      <c r="W442" s="135"/>
      <c r="X442" s="136"/>
    </row>
    <row r="443" spans="1:24">
      <c r="A443" s="58" t="s">
        <v>585</v>
      </c>
      <c r="B443" s="126" t="s">
        <v>2068</v>
      </c>
      <c r="C443" s="59">
        <v>1075562</v>
      </c>
      <c r="D443" s="57">
        <f t="shared" si="13"/>
        <v>10.75562</v>
      </c>
      <c r="E443" s="63">
        <v>-0.43</v>
      </c>
      <c r="F443" s="139">
        <v>13.36</v>
      </c>
      <c r="G443" s="62">
        <v>377740</v>
      </c>
      <c r="H443" s="57">
        <f t="shared" si="14"/>
        <v>3.7774000000000001</v>
      </c>
      <c r="I443" s="63">
        <v>32.5</v>
      </c>
      <c r="J443" s="63">
        <v>-74.56</v>
      </c>
      <c r="K443" s="146">
        <v>32.53</v>
      </c>
      <c r="L443" s="63">
        <v>39.200000000000003</v>
      </c>
      <c r="M443" s="63">
        <v>32.64</v>
      </c>
      <c r="N443" s="139">
        <v>39.299999999999997</v>
      </c>
      <c r="O443" s="146">
        <v>27.62</v>
      </c>
      <c r="P443" s="63">
        <v>33.229999999999997</v>
      </c>
      <c r="Q443" s="63">
        <v>27.1</v>
      </c>
      <c r="R443" s="139">
        <v>35.119999999999997</v>
      </c>
      <c r="S443" s="153">
        <v>0.34</v>
      </c>
      <c r="T443" s="154">
        <v>0.4</v>
      </c>
      <c r="U443" s="154">
        <v>2.65</v>
      </c>
      <c r="V443" s="155">
        <v>0.6</v>
      </c>
      <c r="W443" s="135"/>
      <c r="X443" s="136"/>
    </row>
    <row r="444" spans="1:24">
      <c r="A444" s="58" t="s">
        <v>586</v>
      </c>
      <c r="B444" s="126" t="s">
        <v>2069</v>
      </c>
      <c r="C444" s="59">
        <v>54058148</v>
      </c>
      <c r="D444" s="57">
        <f t="shared" si="13"/>
        <v>540.58148000000006</v>
      </c>
      <c r="E444" s="63">
        <v>37.06</v>
      </c>
      <c r="F444" s="139">
        <v>1.49</v>
      </c>
      <c r="G444" s="62">
        <v>7660690</v>
      </c>
      <c r="H444" s="57">
        <f t="shared" si="14"/>
        <v>76.606899999999996</v>
      </c>
      <c r="I444" s="63">
        <v>309.94</v>
      </c>
      <c r="J444" s="63">
        <v>-14.54</v>
      </c>
      <c r="K444" s="146">
        <v>20.76</v>
      </c>
      <c r="L444" s="63">
        <v>23.23</v>
      </c>
      <c r="M444" s="63">
        <v>21.9</v>
      </c>
      <c r="N444" s="139">
        <v>20.53</v>
      </c>
      <c r="O444" s="146">
        <v>14.12</v>
      </c>
      <c r="P444" s="63">
        <v>15.97</v>
      </c>
      <c r="Q444" s="63">
        <v>14.78</v>
      </c>
      <c r="R444" s="139">
        <v>14.17</v>
      </c>
      <c r="S444" s="153">
        <v>0.83</v>
      </c>
      <c r="T444" s="154">
        <v>1.1000000000000001</v>
      </c>
      <c r="U444" s="154">
        <v>1.1000000000000001</v>
      </c>
      <c r="V444" s="155">
        <v>0.96</v>
      </c>
      <c r="W444" s="135"/>
      <c r="X444" s="136"/>
    </row>
    <row r="445" spans="1:24">
      <c r="A445" s="58" t="s">
        <v>587</v>
      </c>
      <c r="B445" s="126" t="s">
        <v>2070</v>
      </c>
      <c r="C445" s="59">
        <v>1288892</v>
      </c>
      <c r="D445" s="57">
        <f t="shared" si="13"/>
        <v>12.888920000000001</v>
      </c>
      <c r="E445" s="63">
        <v>22.97</v>
      </c>
      <c r="F445" s="139">
        <v>8.82</v>
      </c>
      <c r="G445" s="62">
        <v>43716</v>
      </c>
      <c r="H445" s="57">
        <f t="shared" si="14"/>
        <v>0.43715999999999999</v>
      </c>
      <c r="I445" s="63">
        <v>118.74</v>
      </c>
      <c r="J445" s="63">
        <v>-37.69</v>
      </c>
      <c r="K445" s="146">
        <v>6.04</v>
      </c>
      <c r="L445" s="63">
        <v>3.49</v>
      </c>
      <c r="M445" s="63">
        <v>9.86</v>
      </c>
      <c r="N445" s="139">
        <v>8.4499999999999993</v>
      </c>
      <c r="O445" s="146">
        <v>0.92</v>
      </c>
      <c r="P445" s="63">
        <v>-1.5</v>
      </c>
      <c r="Q445" s="63">
        <v>5.09</v>
      </c>
      <c r="R445" s="139">
        <v>3.39</v>
      </c>
      <c r="S445" s="153">
        <v>0.01</v>
      </c>
      <c r="T445" s="154">
        <v>-0.14000000000000001</v>
      </c>
      <c r="U445" s="154">
        <v>0.25</v>
      </c>
      <c r="V445" s="155">
        <v>0.15</v>
      </c>
      <c r="W445" s="135"/>
      <c r="X445" s="136"/>
    </row>
    <row r="446" spans="1:24">
      <c r="A446" s="58" t="s">
        <v>99</v>
      </c>
      <c r="B446" s="126" t="s">
        <v>110</v>
      </c>
      <c r="C446" s="59">
        <v>13165518</v>
      </c>
      <c r="D446" s="57">
        <f t="shared" si="13"/>
        <v>131.65518</v>
      </c>
      <c r="E446" s="63">
        <v>12.55</v>
      </c>
      <c r="F446" s="139">
        <v>8.01</v>
      </c>
      <c r="G446" s="62">
        <v>5495784</v>
      </c>
      <c r="H446" s="57">
        <f t="shared" si="14"/>
        <v>54.957839999999997</v>
      </c>
      <c r="I446" s="63">
        <v>17.940000000000001</v>
      </c>
      <c r="J446" s="63">
        <v>131.25</v>
      </c>
      <c r="K446" s="146">
        <v>45.94</v>
      </c>
      <c r="L446" s="63">
        <v>43.91</v>
      </c>
      <c r="M446" s="63">
        <v>42.82</v>
      </c>
      <c r="N446" s="139">
        <v>45.49</v>
      </c>
      <c r="O446" s="146">
        <v>42.85</v>
      </c>
      <c r="P446" s="63">
        <v>40.78</v>
      </c>
      <c r="Q446" s="63">
        <v>39.47</v>
      </c>
      <c r="R446" s="139">
        <v>41.74</v>
      </c>
      <c r="S446" s="153">
        <v>0.38</v>
      </c>
      <c r="T446" s="154">
        <v>0.28999999999999998</v>
      </c>
      <c r="U446" s="154">
        <v>0.22</v>
      </c>
      <c r="V446" s="155">
        <v>0.5</v>
      </c>
      <c r="W446" s="135"/>
      <c r="X446" s="136"/>
    </row>
    <row r="447" spans="1:24">
      <c r="A447" s="58" t="s">
        <v>588</v>
      </c>
      <c r="B447" s="126" t="s">
        <v>2071</v>
      </c>
      <c r="C447" s="59">
        <v>9640018</v>
      </c>
      <c r="D447" s="57">
        <f t="shared" si="13"/>
        <v>96.400180000000006</v>
      </c>
      <c r="E447" s="63">
        <v>7.61</v>
      </c>
      <c r="F447" s="139">
        <v>-3.4</v>
      </c>
      <c r="G447" s="62">
        <v>710468</v>
      </c>
      <c r="H447" s="57">
        <f t="shared" si="14"/>
        <v>7.1046800000000001</v>
      </c>
      <c r="I447" s="63">
        <v>47.89</v>
      </c>
      <c r="J447" s="63">
        <v>-57.54</v>
      </c>
      <c r="K447" s="146">
        <v>9.3699999999999992</v>
      </c>
      <c r="L447" s="63">
        <v>12.41</v>
      </c>
      <c r="M447" s="63">
        <v>9.83</v>
      </c>
      <c r="N447" s="139">
        <v>13.09</v>
      </c>
      <c r="O447" s="146">
        <v>6.5</v>
      </c>
      <c r="P447" s="63">
        <v>8.81</v>
      </c>
      <c r="Q447" s="63">
        <v>5.95</v>
      </c>
      <c r="R447" s="139">
        <v>7.37</v>
      </c>
      <c r="S447" s="153">
        <v>0.57999999999999996</v>
      </c>
      <c r="T447" s="154">
        <v>0.8</v>
      </c>
      <c r="U447" s="154">
        <v>0.7</v>
      </c>
      <c r="V447" s="155">
        <v>0.28999999999999998</v>
      </c>
      <c r="W447" s="135"/>
      <c r="X447" s="136"/>
    </row>
    <row r="448" spans="1:24">
      <c r="A448" s="58" t="s">
        <v>589</v>
      </c>
      <c r="B448" s="126" t="s">
        <v>2072</v>
      </c>
      <c r="C448" s="59">
        <v>4010556</v>
      </c>
      <c r="D448" s="57">
        <f t="shared" si="13"/>
        <v>40.105559999999997</v>
      </c>
      <c r="E448" s="63">
        <v>-4.96</v>
      </c>
      <c r="F448" s="139">
        <v>4.78</v>
      </c>
      <c r="G448" s="62">
        <v>254844</v>
      </c>
      <c r="H448" s="57">
        <f t="shared" si="14"/>
        <v>2.5484399999999998</v>
      </c>
      <c r="I448" s="63">
        <v>39.21</v>
      </c>
      <c r="J448" s="63">
        <v>-50.85</v>
      </c>
      <c r="K448" s="146">
        <v>23.17</v>
      </c>
      <c r="L448" s="63">
        <v>19.760000000000002</v>
      </c>
      <c r="M448" s="63">
        <v>18.95</v>
      </c>
      <c r="N448" s="139">
        <v>18.38</v>
      </c>
      <c r="O448" s="146">
        <v>8.48</v>
      </c>
      <c r="P448" s="63">
        <v>8.01</v>
      </c>
      <c r="Q448" s="63">
        <v>2.36</v>
      </c>
      <c r="R448" s="139">
        <v>6.35</v>
      </c>
      <c r="S448" s="153">
        <v>1.73</v>
      </c>
      <c r="T448" s="154">
        <v>3.62</v>
      </c>
      <c r="U448" s="154">
        <v>3.85</v>
      </c>
      <c r="V448" s="155">
        <v>1.08</v>
      </c>
      <c r="W448" s="135"/>
      <c r="X448" s="136"/>
    </row>
    <row r="449" spans="1:24">
      <c r="A449" s="58" t="s">
        <v>590</v>
      </c>
      <c r="B449" s="126" t="s">
        <v>2073</v>
      </c>
      <c r="C449" s="59">
        <v>4895490</v>
      </c>
      <c r="D449" s="57">
        <f t="shared" si="13"/>
        <v>48.954900000000002</v>
      </c>
      <c r="E449" s="63">
        <v>-6.77</v>
      </c>
      <c r="F449" s="139">
        <v>29.21</v>
      </c>
      <c r="G449" s="62">
        <v>1512467</v>
      </c>
      <c r="H449" s="57">
        <f t="shared" si="14"/>
        <v>15.12467</v>
      </c>
      <c r="I449" s="63">
        <v>-9.49</v>
      </c>
      <c r="J449" s="63">
        <v>225.67</v>
      </c>
      <c r="K449" s="146">
        <v>10.93</v>
      </c>
      <c r="L449" s="63">
        <v>26.59</v>
      </c>
      <c r="M449" s="63">
        <v>11.78</v>
      </c>
      <c r="N449" s="139">
        <v>31.62</v>
      </c>
      <c r="O449" s="146">
        <v>9.6999999999999993</v>
      </c>
      <c r="P449" s="63">
        <v>25.72</v>
      </c>
      <c r="Q449" s="63">
        <v>10.58</v>
      </c>
      <c r="R449" s="139">
        <v>30.9</v>
      </c>
      <c r="S449" s="153">
        <v>-0.18</v>
      </c>
      <c r="T449" s="154">
        <v>2.0499999999999998</v>
      </c>
      <c r="U449" s="154">
        <v>0.57999999999999996</v>
      </c>
      <c r="V449" s="155">
        <v>1.92</v>
      </c>
      <c r="W449" s="135"/>
      <c r="X449" s="136"/>
    </row>
    <row r="450" spans="1:24">
      <c r="A450" s="58" t="s">
        <v>593</v>
      </c>
      <c r="B450" s="126" t="s">
        <v>2076</v>
      </c>
      <c r="C450" s="59">
        <v>1053006</v>
      </c>
      <c r="D450" s="57">
        <f t="shared" si="13"/>
        <v>10.530060000000001</v>
      </c>
      <c r="E450" s="63">
        <v>-5.96</v>
      </c>
      <c r="F450" s="139">
        <v>-3.35</v>
      </c>
      <c r="G450" s="62">
        <v>31515</v>
      </c>
      <c r="H450" s="57">
        <f t="shared" si="14"/>
        <v>0.31514999999999999</v>
      </c>
      <c r="I450" s="63">
        <v>-31.85</v>
      </c>
      <c r="J450" s="63">
        <v>-29.23</v>
      </c>
      <c r="K450" s="146">
        <v>11.59</v>
      </c>
      <c r="L450" s="63">
        <v>13.47</v>
      </c>
      <c r="M450" s="63">
        <v>14.09</v>
      </c>
      <c r="N450" s="139">
        <v>13.8</v>
      </c>
      <c r="O450" s="146">
        <v>0.69</v>
      </c>
      <c r="P450" s="63">
        <v>2.7</v>
      </c>
      <c r="Q450" s="63">
        <v>3.72</v>
      </c>
      <c r="R450" s="139">
        <v>2.99</v>
      </c>
      <c r="S450" s="153">
        <v>0.02</v>
      </c>
      <c r="T450" s="154">
        <v>0.46</v>
      </c>
      <c r="U450" s="154">
        <v>0.33</v>
      </c>
      <c r="V450" s="155">
        <v>0.19</v>
      </c>
      <c r="W450" s="135"/>
      <c r="X450" s="136"/>
    </row>
    <row r="451" spans="1:24">
      <c r="A451" s="58" t="s">
        <v>3655</v>
      </c>
      <c r="B451" s="126" t="s">
        <v>3668</v>
      </c>
      <c r="C451" s="59">
        <v>3740276</v>
      </c>
      <c r="D451" s="57">
        <f t="shared" si="13"/>
        <v>37.402760000000001</v>
      </c>
      <c r="E451" s="63">
        <v>26.22</v>
      </c>
      <c r="F451" s="139">
        <v>-5.0599999999999996</v>
      </c>
      <c r="G451" s="62">
        <v>398627</v>
      </c>
      <c r="H451" s="57">
        <f t="shared" si="14"/>
        <v>3.9862700000000002</v>
      </c>
      <c r="I451" s="63">
        <v>107.61</v>
      </c>
      <c r="J451" s="63">
        <v>-63.14</v>
      </c>
      <c r="K451" s="146">
        <v>16.43</v>
      </c>
      <c r="L451" s="63">
        <v>22.15</v>
      </c>
      <c r="M451" s="63">
        <v>18.3</v>
      </c>
      <c r="N451" s="139">
        <v>14.32</v>
      </c>
      <c r="O451" s="146">
        <v>10.76</v>
      </c>
      <c r="P451" s="63">
        <v>16.93</v>
      </c>
      <c r="Q451" s="63">
        <v>13.24</v>
      </c>
      <c r="R451" s="139">
        <v>10.66</v>
      </c>
      <c r="S451" s="153">
        <v>0.8</v>
      </c>
      <c r="T451" s="154">
        <v>1.69</v>
      </c>
      <c r="U451" s="154">
        <v>1.67</v>
      </c>
      <c r="V451" s="155">
        <v>0.73</v>
      </c>
      <c r="W451" s="135"/>
      <c r="X451" s="136"/>
    </row>
    <row r="452" spans="1:24">
      <c r="A452" s="58" t="s">
        <v>595</v>
      </c>
      <c r="B452" s="126" t="s">
        <v>2078</v>
      </c>
      <c r="C452" s="59">
        <v>69677</v>
      </c>
      <c r="D452" s="57">
        <f t="shared" si="13"/>
        <v>0.69677</v>
      </c>
      <c r="E452" s="63">
        <v>22.48</v>
      </c>
      <c r="F452" s="139">
        <v>-12.22</v>
      </c>
      <c r="G452" s="62">
        <v>39220</v>
      </c>
      <c r="H452" s="57">
        <f t="shared" si="14"/>
        <v>0.39219999999999999</v>
      </c>
      <c r="I452" s="63">
        <v>45.79</v>
      </c>
      <c r="J452" s="63">
        <v>-58.95</v>
      </c>
      <c r="K452" s="146">
        <v>64.63</v>
      </c>
      <c r="L452" s="63">
        <v>67.209999999999994</v>
      </c>
      <c r="M452" s="63">
        <v>66.819999999999993</v>
      </c>
      <c r="N452" s="139">
        <v>70.28</v>
      </c>
      <c r="O452" s="146">
        <v>55.01</v>
      </c>
      <c r="P452" s="63">
        <v>56.03</v>
      </c>
      <c r="Q452" s="63">
        <v>57.1</v>
      </c>
      <c r="R452" s="139">
        <v>56.29</v>
      </c>
      <c r="S452" s="153">
        <v>0.05</v>
      </c>
      <c r="T452" s="154">
        <v>0.12</v>
      </c>
      <c r="U452" s="154">
        <v>0.25</v>
      </c>
      <c r="V452" s="155">
        <v>0.1</v>
      </c>
      <c r="W452" s="135"/>
      <c r="X452" s="136"/>
    </row>
    <row r="453" spans="1:24">
      <c r="A453" s="58" t="s">
        <v>596</v>
      </c>
      <c r="B453" s="126" t="s">
        <v>2079</v>
      </c>
      <c r="C453" s="59">
        <v>364544</v>
      </c>
      <c r="D453" s="57">
        <f t="shared" si="13"/>
        <v>3.6454399999999998</v>
      </c>
      <c r="E453" s="63">
        <v>3.28</v>
      </c>
      <c r="F453" s="139">
        <v>-2.75</v>
      </c>
      <c r="G453" s="62">
        <v>12536</v>
      </c>
      <c r="H453" s="57">
        <f t="shared" si="14"/>
        <v>0.12536</v>
      </c>
      <c r="I453" s="63"/>
      <c r="J453" s="63"/>
      <c r="K453" s="146">
        <v>79.069999999999993</v>
      </c>
      <c r="L453" s="63">
        <v>81.510000000000005</v>
      </c>
      <c r="M453" s="63">
        <v>81.45</v>
      </c>
      <c r="N453" s="139">
        <v>83.1</v>
      </c>
      <c r="O453" s="146">
        <v>-1.45</v>
      </c>
      <c r="P453" s="63">
        <v>10.01</v>
      </c>
      <c r="Q453" s="63">
        <v>7.27</v>
      </c>
      <c r="R453" s="139">
        <v>3.44</v>
      </c>
      <c r="S453" s="153">
        <v>-0.25</v>
      </c>
      <c r="T453" s="154">
        <v>0.21</v>
      </c>
      <c r="U453" s="154">
        <v>0.54</v>
      </c>
      <c r="V453" s="155">
        <v>-0.34</v>
      </c>
      <c r="W453" s="135"/>
      <c r="X453" s="136"/>
    </row>
    <row r="454" spans="1:24">
      <c r="A454" s="58" t="s">
        <v>597</v>
      </c>
      <c r="B454" s="126" t="s">
        <v>2080</v>
      </c>
      <c r="C454" s="59">
        <v>305949</v>
      </c>
      <c r="D454" s="57">
        <f t="shared" si="13"/>
        <v>3.0594899999999998</v>
      </c>
      <c r="E454" s="63">
        <v>-24.85</v>
      </c>
      <c r="F454" s="139">
        <v>-1.87</v>
      </c>
      <c r="G454" s="62">
        <v>-229901</v>
      </c>
      <c r="H454" s="57">
        <f t="shared" si="14"/>
        <v>-2.29901</v>
      </c>
      <c r="I454" s="63"/>
      <c r="J454" s="63"/>
      <c r="K454" s="146">
        <v>36.29</v>
      </c>
      <c r="L454" s="63">
        <v>27.23</v>
      </c>
      <c r="M454" s="63">
        <v>28.08</v>
      </c>
      <c r="N454" s="139">
        <v>21.87</v>
      </c>
      <c r="O454" s="146">
        <v>1.6</v>
      </c>
      <c r="P454" s="63">
        <v>-8.42</v>
      </c>
      <c r="Q454" s="63">
        <v>-2.73</v>
      </c>
      <c r="R454" s="139">
        <v>-75.14</v>
      </c>
      <c r="S454" s="153">
        <v>0.54</v>
      </c>
      <c r="T454" s="154">
        <v>1.36</v>
      </c>
      <c r="U454" s="154">
        <v>-0.15</v>
      </c>
      <c r="V454" s="155">
        <v>-0.41</v>
      </c>
      <c r="W454" s="135"/>
      <c r="X454" s="136"/>
    </row>
    <row r="455" spans="1:24">
      <c r="A455" s="58" t="s">
        <v>598</v>
      </c>
      <c r="B455" s="126" t="s">
        <v>2081</v>
      </c>
      <c r="C455" s="59">
        <v>659163</v>
      </c>
      <c r="D455" s="57">
        <f t="shared" ref="D455:D518" si="15">C455/100000</f>
        <v>6.5916300000000003</v>
      </c>
      <c r="E455" s="63">
        <v>16.66</v>
      </c>
      <c r="F455" s="139">
        <v>7.91</v>
      </c>
      <c r="G455" s="62">
        <v>91854</v>
      </c>
      <c r="H455" s="57">
        <f t="shared" ref="H455:H518" si="16">G455/100000</f>
        <v>0.91854000000000002</v>
      </c>
      <c r="I455" s="63">
        <v>57.42</v>
      </c>
      <c r="J455" s="63"/>
      <c r="K455" s="146">
        <v>33.119999999999997</v>
      </c>
      <c r="L455" s="63">
        <v>25.86</v>
      </c>
      <c r="M455" s="63">
        <v>36.33</v>
      </c>
      <c r="N455" s="139">
        <v>38.33</v>
      </c>
      <c r="O455" s="146">
        <v>-0.8</v>
      </c>
      <c r="P455" s="63">
        <v>-8.4</v>
      </c>
      <c r="Q455" s="63">
        <v>4.3600000000000003</v>
      </c>
      <c r="R455" s="139">
        <v>13.93</v>
      </c>
      <c r="S455" s="153">
        <v>-0.26</v>
      </c>
      <c r="T455" s="154">
        <v>-0.49</v>
      </c>
      <c r="U455" s="154">
        <v>-0.09</v>
      </c>
      <c r="V455" s="155">
        <v>0.33</v>
      </c>
      <c r="W455" s="135"/>
      <c r="X455" s="136"/>
    </row>
    <row r="456" spans="1:24">
      <c r="A456" s="58" t="s">
        <v>599</v>
      </c>
      <c r="B456" s="126" t="s">
        <v>2082</v>
      </c>
      <c r="C456" s="59">
        <v>89209</v>
      </c>
      <c r="D456" s="57">
        <f t="shared" si="15"/>
        <v>0.89209000000000005</v>
      </c>
      <c r="E456" s="63">
        <v>15.15</v>
      </c>
      <c r="F456" s="139">
        <v>3.87</v>
      </c>
      <c r="G456" s="62">
        <v>60534</v>
      </c>
      <c r="H456" s="57">
        <f t="shared" si="16"/>
        <v>0.60533999999999999</v>
      </c>
      <c r="I456" s="63">
        <v>16.3</v>
      </c>
      <c r="J456" s="63">
        <v>-46.93</v>
      </c>
      <c r="K456" s="146">
        <v>79.17</v>
      </c>
      <c r="L456" s="63">
        <v>75.989999999999995</v>
      </c>
      <c r="M456" s="63">
        <v>76.650000000000006</v>
      </c>
      <c r="N456" s="139">
        <v>76.900000000000006</v>
      </c>
      <c r="O456" s="146">
        <v>71.37</v>
      </c>
      <c r="P456" s="63">
        <v>67.94</v>
      </c>
      <c r="Q456" s="63">
        <v>67.55</v>
      </c>
      <c r="R456" s="139">
        <v>67.86</v>
      </c>
      <c r="S456" s="153">
        <v>0.06</v>
      </c>
      <c r="T456" s="154">
        <v>0.16</v>
      </c>
      <c r="U456" s="154">
        <v>0.25</v>
      </c>
      <c r="V456" s="155">
        <v>0.13</v>
      </c>
      <c r="W456" s="135"/>
      <c r="X456" s="136"/>
    </row>
    <row r="457" spans="1:24">
      <c r="A457" s="58" t="s">
        <v>600</v>
      </c>
      <c r="B457" s="126" t="s">
        <v>2083</v>
      </c>
      <c r="C457" s="59">
        <v>1797534</v>
      </c>
      <c r="D457" s="57">
        <f t="shared" si="15"/>
        <v>17.975339999999999</v>
      </c>
      <c r="E457" s="63">
        <v>8.17</v>
      </c>
      <c r="F457" s="139">
        <v>10.27</v>
      </c>
      <c r="G457" s="62">
        <v>544902</v>
      </c>
      <c r="H457" s="57">
        <f t="shared" si="16"/>
        <v>5.44902</v>
      </c>
      <c r="I457" s="63">
        <v>27.64</v>
      </c>
      <c r="J457" s="63">
        <v>36.049999999999997</v>
      </c>
      <c r="K457" s="146">
        <v>37.479999999999997</v>
      </c>
      <c r="L457" s="63">
        <v>36.659999999999997</v>
      </c>
      <c r="M457" s="63">
        <v>34.36</v>
      </c>
      <c r="N457" s="139">
        <v>39.85</v>
      </c>
      <c r="O457" s="146">
        <v>28.3</v>
      </c>
      <c r="P457" s="63">
        <v>26.65</v>
      </c>
      <c r="Q457" s="63">
        <v>23.32</v>
      </c>
      <c r="R457" s="139">
        <v>30.31</v>
      </c>
      <c r="S457" s="153">
        <v>2.84</v>
      </c>
      <c r="T457" s="154">
        <v>2.7</v>
      </c>
      <c r="U457" s="154">
        <v>2.31</v>
      </c>
      <c r="V457" s="155">
        <v>3.27</v>
      </c>
      <c r="W457" s="135"/>
      <c r="X457" s="136"/>
    </row>
    <row r="458" spans="1:24">
      <c r="A458" s="58" t="s">
        <v>601</v>
      </c>
      <c r="B458" s="126" t="s">
        <v>2084</v>
      </c>
      <c r="C458" s="59">
        <v>138324</v>
      </c>
      <c r="D458" s="57">
        <f t="shared" si="15"/>
        <v>1.38324</v>
      </c>
      <c r="E458" s="63">
        <v>-11.62</v>
      </c>
      <c r="F458" s="139">
        <v>-35.700000000000003</v>
      </c>
      <c r="G458" s="62">
        <v>-4189</v>
      </c>
      <c r="H458" s="57">
        <f t="shared" si="16"/>
        <v>-4.1889999999999997E-2</v>
      </c>
      <c r="I458" s="63"/>
      <c r="J458" s="63"/>
      <c r="K458" s="146">
        <v>31.78</v>
      </c>
      <c r="L458" s="63">
        <v>25.91</v>
      </c>
      <c r="M458" s="63">
        <v>36.549999999999997</v>
      </c>
      <c r="N458" s="139">
        <v>22.28</v>
      </c>
      <c r="O458" s="146">
        <v>9.99</v>
      </c>
      <c r="P458" s="63">
        <v>2.71</v>
      </c>
      <c r="Q458" s="63">
        <v>19.34</v>
      </c>
      <c r="R458" s="139">
        <v>-3.03</v>
      </c>
      <c r="S458" s="153">
        <v>0.13</v>
      </c>
      <c r="T458" s="154">
        <v>0.03</v>
      </c>
      <c r="U458" s="154">
        <v>0.31</v>
      </c>
      <c r="V458" s="155">
        <v>-0.01</v>
      </c>
      <c r="W458" s="135"/>
      <c r="X458" s="136"/>
    </row>
    <row r="459" spans="1:24">
      <c r="A459" s="58" t="s">
        <v>70</v>
      </c>
      <c r="B459" s="126" t="s">
        <v>85</v>
      </c>
      <c r="C459" s="59">
        <v>143912</v>
      </c>
      <c r="D459" s="57">
        <f t="shared" si="15"/>
        <v>1.43912</v>
      </c>
      <c r="E459" s="63">
        <v>-25.01</v>
      </c>
      <c r="F459" s="139">
        <v>-39.15</v>
      </c>
      <c r="G459" s="62">
        <v>-20069</v>
      </c>
      <c r="H459" s="57">
        <f t="shared" si="16"/>
        <v>-0.20069000000000001</v>
      </c>
      <c r="I459" s="63"/>
      <c r="J459" s="63"/>
      <c r="K459" s="146">
        <v>42.26</v>
      </c>
      <c r="L459" s="63">
        <v>48.03</v>
      </c>
      <c r="M459" s="63">
        <v>53.56</v>
      </c>
      <c r="N459" s="139">
        <v>32.15</v>
      </c>
      <c r="O459" s="146">
        <v>9.3800000000000008</v>
      </c>
      <c r="P459" s="63">
        <v>14.42</v>
      </c>
      <c r="Q459" s="63">
        <v>22.25</v>
      </c>
      <c r="R459" s="139">
        <v>-13.95</v>
      </c>
      <c r="S459" s="153">
        <v>0.19</v>
      </c>
      <c r="T459" s="154">
        <v>0.21</v>
      </c>
      <c r="U459" s="154">
        <v>0.41</v>
      </c>
      <c r="V459" s="155">
        <v>-0.12</v>
      </c>
      <c r="W459" s="135"/>
      <c r="X459" s="136"/>
    </row>
    <row r="460" spans="1:24">
      <c r="A460" s="58" t="s">
        <v>604</v>
      </c>
      <c r="B460" s="126" t="s">
        <v>2087</v>
      </c>
      <c r="C460" s="59">
        <v>5019707</v>
      </c>
      <c r="D460" s="57">
        <f t="shared" si="15"/>
        <v>50.197069999999997</v>
      </c>
      <c r="E460" s="63">
        <v>-2.31</v>
      </c>
      <c r="F460" s="139">
        <v>-2.4700000000000002</v>
      </c>
      <c r="G460" s="62">
        <v>149220</v>
      </c>
      <c r="H460" s="57">
        <f t="shared" si="16"/>
        <v>1.4922</v>
      </c>
      <c r="I460" s="63">
        <v>-27.68</v>
      </c>
      <c r="J460" s="63">
        <v>-77.53</v>
      </c>
      <c r="K460" s="146">
        <v>58.75</v>
      </c>
      <c r="L460" s="63">
        <v>59.5</v>
      </c>
      <c r="M460" s="63">
        <v>59.17</v>
      </c>
      <c r="N460" s="139">
        <v>58.08</v>
      </c>
      <c r="O460" s="146">
        <v>6.36</v>
      </c>
      <c r="P460" s="63">
        <v>6.19</v>
      </c>
      <c r="Q460" s="63">
        <v>5.98</v>
      </c>
      <c r="R460" s="139">
        <v>2.97</v>
      </c>
      <c r="S460" s="153">
        <v>1.38</v>
      </c>
      <c r="T460" s="154">
        <v>1.47</v>
      </c>
      <c r="U460" s="154">
        <v>1.27</v>
      </c>
      <c r="V460" s="155">
        <v>0.09</v>
      </c>
      <c r="W460" s="135"/>
      <c r="X460" s="136"/>
    </row>
    <row r="461" spans="1:24">
      <c r="A461" s="58" t="s">
        <v>607</v>
      </c>
      <c r="B461" s="126" t="s">
        <v>2089</v>
      </c>
      <c r="C461" s="59">
        <v>5501133</v>
      </c>
      <c r="D461" s="57">
        <f t="shared" si="15"/>
        <v>55.011330000000001</v>
      </c>
      <c r="E461" s="63">
        <v>9.7899999999999991</v>
      </c>
      <c r="F461" s="139">
        <v>-5.56</v>
      </c>
      <c r="G461" s="62">
        <v>410650</v>
      </c>
      <c r="H461" s="57">
        <f t="shared" si="16"/>
        <v>4.1064999999999996</v>
      </c>
      <c r="I461" s="63">
        <v>57.49</v>
      </c>
      <c r="J461" s="63">
        <v>-31.9</v>
      </c>
      <c r="K461" s="146">
        <v>46.9</v>
      </c>
      <c r="L461" s="63">
        <v>47.66</v>
      </c>
      <c r="M461" s="63">
        <v>46.59</v>
      </c>
      <c r="N461" s="139">
        <v>45.85</v>
      </c>
      <c r="O461" s="146">
        <v>8.8699999999999992</v>
      </c>
      <c r="P461" s="63">
        <v>7.91</v>
      </c>
      <c r="Q461" s="63">
        <v>7.7</v>
      </c>
      <c r="R461" s="139">
        <v>7.46</v>
      </c>
      <c r="S461" s="153">
        <v>4.43</v>
      </c>
      <c r="T461" s="154">
        <v>4.28</v>
      </c>
      <c r="U461" s="154">
        <v>4.47</v>
      </c>
      <c r="V461" s="155">
        <v>3.17</v>
      </c>
      <c r="W461" s="135"/>
      <c r="X461" s="136"/>
    </row>
    <row r="462" spans="1:24">
      <c r="A462" s="58" t="s">
        <v>609</v>
      </c>
      <c r="B462" s="126" t="s">
        <v>2091</v>
      </c>
      <c r="C462" s="59">
        <v>6064063</v>
      </c>
      <c r="D462" s="57">
        <f t="shared" si="15"/>
        <v>60.640630000000002</v>
      </c>
      <c r="E462" s="63">
        <v>291.45</v>
      </c>
      <c r="F462" s="139">
        <v>-8.84</v>
      </c>
      <c r="G462" s="62">
        <v>305825</v>
      </c>
      <c r="H462" s="57">
        <f t="shared" si="16"/>
        <v>3.0582500000000001</v>
      </c>
      <c r="I462" s="63"/>
      <c r="J462" s="63">
        <v>167.22</v>
      </c>
      <c r="K462" s="146">
        <v>17.690000000000001</v>
      </c>
      <c r="L462" s="63">
        <v>14.12</v>
      </c>
      <c r="M462" s="63">
        <v>14.47</v>
      </c>
      <c r="N462" s="139">
        <v>15.16</v>
      </c>
      <c r="O462" s="146">
        <v>3.15</v>
      </c>
      <c r="P462" s="63">
        <v>3.91</v>
      </c>
      <c r="Q462" s="63">
        <v>4.6500000000000004</v>
      </c>
      <c r="R462" s="139">
        <v>5.04</v>
      </c>
      <c r="S462" s="153">
        <v>1</v>
      </c>
      <c r="T462" s="154">
        <v>2.41</v>
      </c>
      <c r="U462" s="154">
        <v>2.82</v>
      </c>
      <c r="V462" s="155">
        <v>8.68</v>
      </c>
      <c r="W462" s="135"/>
      <c r="X462" s="136"/>
    </row>
    <row r="463" spans="1:24">
      <c r="A463" s="58" t="s">
        <v>613</v>
      </c>
      <c r="B463" s="126" t="s">
        <v>2094</v>
      </c>
      <c r="C463" s="59">
        <v>1382205</v>
      </c>
      <c r="D463" s="57">
        <f t="shared" si="15"/>
        <v>13.822050000000001</v>
      </c>
      <c r="E463" s="63">
        <v>16.190000000000001</v>
      </c>
      <c r="F463" s="139">
        <v>20.53</v>
      </c>
      <c r="G463" s="62">
        <v>229304</v>
      </c>
      <c r="H463" s="57">
        <f t="shared" si="16"/>
        <v>2.29304</v>
      </c>
      <c r="I463" s="63">
        <v>124.78</v>
      </c>
      <c r="J463" s="63">
        <v>47.37</v>
      </c>
      <c r="K463" s="146">
        <v>38.26</v>
      </c>
      <c r="L463" s="63">
        <v>37</v>
      </c>
      <c r="M463" s="63">
        <v>34.53</v>
      </c>
      <c r="N463" s="139">
        <v>43.55</v>
      </c>
      <c r="O463" s="146">
        <v>12.02</v>
      </c>
      <c r="P463" s="63">
        <v>7.56</v>
      </c>
      <c r="Q463" s="63">
        <v>14.74</v>
      </c>
      <c r="R463" s="139">
        <v>16.59</v>
      </c>
      <c r="S463" s="153">
        <v>0.81</v>
      </c>
      <c r="T463" s="154">
        <v>0.38</v>
      </c>
      <c r="U463" s="154">
        <v>1.3</v>
      </c>
      <c r="V463" s="155">
        <v>1.59</v>
      </c>
      <c r="W463" s="135"/>
      <c r="X463" s="136"/>
    </row>
    <row r="464" spans="1:24">
      <c r="A464" s="58" t="s">
        <v>615</v>
      </c>
      <c r="B464" s="126" t="s">
        <v>2096</v>
      </c>
      <c r="C464" s="59">
        <v>719917</v>
      </c>
      <c r="D464" s="57">
        <f t="shared" si="15"/>
        <v>7.1991699999999996</v>
      </c>
      <c r="E464" s="63">
        <v>5.32</v>
      </c>
      <c r="F464" s="139">
        <v>34.72</v>
      </c>
      <c r="G464" s="62">
        <v>135005</v>
      </c>
      <c r="H464" s="57">
        <f t="shared" si="16"/>
        <v>1.35005</v>
      </c>
      <c r="I464" s="63">
        <v>-9.94</v>
      </c>
      <c r="J464" s="63">
        <v>48.96</v>
      </c>
      <c r="K464" s="146">
        <v>34.81</v>
      </c>
      <c r="L464" s="63">
        <v>27.02</v>
      </c>
      <c r="M464" s="63">
        <v>30.52</v>
      </c>
      <c r="N464" s="139">
        <v>37.909999999999997</v>
      </c>
      <c r="O464" s="146">
        <v>16.899999999999999</v>
      </c>
      <c r="P464" s="63">
        <v>5.99</v>
      </c>
      <c r="Q464" s="63">
        <v>9.9499999999999993</v>
      </c>
      <c r="R464" s="139">
        <v>18.75</v>
      </c>
      <c r="S464" s="153">
        <v>0.79</v>
      </c>
      <c r="T464" s="154">
        <v>0.34</v>
      </c>
      <c r="U464" s="154">
        <v>0.6</v>
      </c>
      <c r="V464" s="155">
        <v>0.94</v>
      </c>
      <c r="W464" s="135"/>
      <c r="X464" s="136"/>
    </row>
    <row r="465" spans="1:24">
      <c r="A465" s="58" t="s">
        <v>3529</v>
      </c>
      <c r="B465" s="126" t="s">
        <v>3538</v>
      </c>
      <c r="C465" s="59">
        <v>1916705</v>
      </c>
      <c r="D465" s="57">
        <f t="shared" si="15"/>
        <v>19.16705</v>
      </c>
      <c r="E465" s="63">
        <v>8.25</v>
      </c>
      <c r="F465" s="139">
        <v>-0.44</v>
      </c>
      <c r="G465" s="62">
        <v>155643</v>
      </c>
      <c r="H465" s="57">
        <f t="shared" si="16"/>
        <v>1.55643</v>
      </c>
      <c r="I465" s="63">
        <v>-29.45</v>
      </c>
      <c r="J465" s="63">
        <v>-25.98</v>
      </c>
      <c r="K465" s="146">
        <v>35.54</v>
      </c>
      <c r="L465" s="63">
        <v>35.630000000000003</v>
      </c>
      <c r="M465" s="63">
        <v>34.14</v>
      </c>
      <c r="N465" s="139">
        <v>33.94</v>
      </c>
      <c r="O465" s="146">
        <v>9.61</v>
      </c>
      <c r="P465" s="63">
        <v>9.77</v>
      </c>
      <c r="Q465" s="63">
        <v>9.0399999999999991</v>
      </c>
      <c r="R465" s="139">
        <v>8.1199999999999992</v>
      </c>
      <c r="S465" s="153">
        <v>2</v>
      </c>
      <c r="T465" s="154">
        <v>2.16</v>
      </c>
      <c r="U465" s="154">
        <v>2.2400000000000002</v>
      </c>
      <c r="V465" s="155">
        <v>1.93</v>
      </c>
      <c r="W465" s="135"/>
      <c r="X465" s="136"/>
    </row>
    <row r="466" spans="1:24">
      <c r="A466" s="58" t="s">
        <v>3770</v>
      </c>
      <c r="B466" s="126" t="s">
        <v>3782</v>
      </c>
      <c r="C466" s="59"/>
      <c r="D466" s="57">
        <f t="shared" si="15"/>
        <v>0</v>
      </c>
      <c r="E466" s="63"/>
      <c r="F466" s="139"/>
      <c r="G466" s="62"/>
      <c r="H466" s="57">
        <f t="shared" si="16"/>
        <v>0</v>
      </c>
      <c r="I466" s="63"/>
      <c r="J466" s="63"/>
      <c r="K466" s="146"/>
      <c r="L466" s="63"/>
      <c r="M466" s="63"/>
      <c r="N466" s="139"/>
      <c r="O466" s="146"/>
      <c r="P466" s="63"/>
      <c r="Q466" s="63"/>
      <c r="R466" s="139"/>
      <c r="S466" s="153"/>
      <c r="T466" s="154"/>
      <c r="U466" s="154"/>
      <c r="V466" s="155"/>
      <c r="W466" s="135"/>
      <c r="X466" s="136"/>
    </row>
    <row r="467" spans="1:24">
      <c r="A467" s="58" t="s">
        <v>34</v>
      </c>
      <c r="B467" s="126" t="s">
        <v>2097</v>
      </c>
      <c r="C467" s="59">
        <v>21191349</v>
      </c>
      <c r="D467" s="57">
        <f t="shared" si="15"/>
        <v>211.91349</v>
      </c>
      <c r="E467" s="63">
        <v>28.08</v>
      </c>
      <c r="F467" s="139">
        <v>1.17</v>
      </c>
      <c r="G467" s="62">
        <v>3954849</v>
      </c>
      <c r="H467" s="57">
        <f t="shared" si="16"/>
        <v>39.548490000000001</v>
      </c>
      <c r="I467" s="63">
        <v>17.63</v>
      </c>
      <c r="J467" s="63">
        <v>-16.57</v>
      </c>
      <c r="K467" s="146">
        <v>47.49</v>
      </c>
      <c r="L467" s="63">
        <v>46.13</v>
      </c>
      <c r="M467" s="63">
        <v>42.01</v>
      </c>
      <c r="N467" s="139">
        <v>39</v>
      </c>
      <c r="O467" s="146">
        <v>21.7</v>
      </c>
      <c r="P467" s="63">
        <v>17.98</v>
      </c>
      <c r="Q467" s="63">
        <v>18.600000000000001</v>
      </c>
      <c r="R467" s="139">
        <v>18.66</v>
      </c>
      <c r="S467" s="153">
        <v>0.32</v>
      </c>
      <c r="T467" s="154">
        <v>0.33</v>
      </c>
      <c r="U467" s="154">
        <v>0.3</v>
      </c>
      <c r="V467" s="155">
        <v>0.25</v>
      </c>
      <c r="W467" s="135"/>
      <c r="X467" s="136"/>
    </row>
    <row r="468" spans="1:24">
      <c r="A468" s="58" t="s">
        <v>35</v>
      </c>
      <c r="B468" s="126" t="s">
        <v>3108</v>
      </c>
      <c r="C468" s="59">
        <v>3800239</v>
      </c>
      <c r="D468" s="57">
        <f t="shared" si="15"/>
        <v>38.002389999999998</v>
      </c>
      <c r="E468" s="63">
        <v>12.21</v>
      </c>
      <c r="F468" s="139">
        <v>2.9</v>
      </c>
      <c r="G468" s="62">
        <v>2017944</v>
      </c>
      <c r="H468" s="57">
        <f t="shared" si="16"/>
        <v>20.17944</v>
      </c>
      <c r="I468" s="63">
        <v>22.98</v>
      </c>
      <c r="J468" s="63">
        <v>-17.600000000000001</v>
      </c>
      <c r="K468" s="146">
        <v>55.37</v>
      </c>
      <c r="L468" s="63">
        <v>57.66</v>
      </c>
      <c r="M468" s="63">
        <v>84.13</v>
      </c>
      <c r="N468" s="139">
        <v>69.44</v>
      </c>
      <c r="O468" s="146">
        <v>37.39</v>
      </c>
      <c r="P468" s="63">
        <v>44.41</v>
      </c>
      <c r="Q468" s="63">
        <v>67.53</v>
      </c>
      <c r="R468" s="139">
        <v>53.1</v>
      </c>
      <c r="S468" s="153">
        <v>0.76</v>
      </c>
      <c r="T468" s="154">
        <v>1.36</v>
      </c>
      <c r="U468" s="154">
        <v>1.93</v>
      </c>
      <c r="V468" s="155">
        <v>1.54</v>
      </c>
      <c r="W468" s="135"/>
      <c r="X468" s="136"/>
    </row>
    <row r="469" spans="1:24">
      <c r="A469" s="58" t="s">
        <v>22</v>
      </c>
      <c r="B469" s="126" t="s">
        <v>3109</v>
      </c>
      <c r="C469" s="59">
        <v>7340177</v>
      </c>
      <c r="D469" s="57">
        <f t="shared" si="15"/>
        <v>73.401769999999999</v>
      </c>
      <c r="E469" s="63">
        <v>29.14</v>
      </c>
      <c r="F469" s="139">
        <v>4.1900000000000004</v>
      </c>
      <c r="G469" s="62">
        <v>2262740</v>
      </c>
      <c r="H469" s="57">
        <f t="shared" si="16"/>
        <v>22.627400000000002</v>
      </c>
      <c r="I469" s="63">
        <v>31.73</v>
      </c>
      <c r="J469" s="63">
        <v>6.2</v>
      </c>
      <c r="K469" s="146">
        <v>59.34</v>
      </c>
      <c r="L469" s="63">
        <v>56.21</v>
      </c>
      <c r="M469" s="63">
        <v>58.26</v>
      </c>
      <c r="N469" s="139">
        <v>57.23</v>
      </c>
      <c r="O469" s="146">
        <v>28.12</v>
      </c>
      <c r="P469" s="63">
        <v>26.45</v>
      </c>
      <c r="Q469" s="63">
        <v>28.97</v>
      </c>
      <c r="R469" s="139">
        <v>30.83</v>
      </c>
      <c r="S469" s="153">
        <v>0.28000000000000003</v>
      </c>
      <c r="T469" s="154">
        <v>0.31</v>
      </c>
      <c r="U469" s="154">
        <v>0.35</v>
      </c>
      <c r="V469" s="155">
        <v>0.37</v>
      </c>
      <c r="W469" s="135"/>
      <c r="X469" s="136"/>
    </row>
    <row r="470" spans="1:24">
      <c r="A470" s="58" t="s">
        <v>23</v>
      </c>
      <c r="B470" s="126" t="s">
        <v>3110</v>
      </c>
      <c r="C470" s="59">
        <v>2571233</v>
      </c>
      <c r="D470" s="57">
        <f t="shared" si="15"/>
        <v>25.712330000000001</v>
      </c>
      <c r="E470" s="63">
        <v>8.51</v>
      </c>
      <c r="F470" s="139">
        <v>-2.2200000000000002</v>
      </c>
      <c r="G470" s="62">
        <v>190971</v>
      </c>
      <c r="H470" s="57">
        <f t="shared" si="16"/>
        <v>1.90971</v>
      </c>
      <c r="I470" s="63"/>
      <c r="J470" s="63">
        <v>-44.41</v>
      </c>
      <c r="K470" s="146">
        <v>30.61</v>
      </c>
      <c r="L470" s="63">
        <v>43.04</v>
      </c>
      <c r="M470" s="63">
        <v>33.15</v>
      </c>
      <c r="N470" s="139">
        <v>29.35</v>
      </c>
      <c r="O470" s="146">
        <v>8.33</v>
      </c>
      <c r="P470" s="63">
        <v>21.83</v>
      </c>
      <c r="Q470" s="63">
        <v>13.09</v>
      </c>
      <c r="R470" s="139">
        <v>7.43</v>
      </c>
      <c r="S470" s="153">
        <v>0.89</v>
      </c>
      <c r="T470" s="154">
        <v>2.5299999999999998</v>
      </c>
      <c r="U470" s="154">
        <v>1.26</v>
      </c>
      <c r="V470" s="155">
        <v>0.68</v>
      </c>
      <c r="W470" s="135"/>
      <c r="X470" s="136"/>
    </row>
    <row r="471" spans="1:24">
      <c r="A471" s="58" t="s">
        <v>6</v>
      </c>
      <c r="B471" s="126" t="s">
        <v>3111</v>
      </c>
      <c r="C471" s="59">
        <v>1150490</v>
      </c>
      <c r="D471" s="57">
        <f t="shared" si="15"/>
        <v>11.504899999999999</v>
      </c>
      <c r="E471" s="63">
        <v>50.72</v>
      </c>
      <c r="F471" s="139">
        <v>-6.86</v>
      </c>
      <c r="G471" s="62">
        <v>272216</v>
      </c>
      <c r="H471" s="57">
        <f t="shared" si="16"/>
        <v>2.7221600000000001</v>
      </c>
      <c r="I471" s="63">
        <v>114.34</v>
      </c>
      <c r="J471" s="63">
        <v>-40.61</v>
      </c>
      <c r="K471" s="146">
        <v>53.42</v>
      </c>
      <c r="L471" s="63">
        <v>39.54</v>
      </c>
      <c r="M471" s="63">
        <v>39.700000000000003</v>
      </c>
      <c r="N471" s="139">
        <v>31.14</v>
      </c>
      <c r="O471" s="146">
        <v>43.56</v>
      </c>
      <c r="P471" s="63">
        <v>24.5</v>
      </c>
      <c r="Q471" s="63">
        <v>29.84</v>
      </c>
      <c r="R471" s="139">
        <v>23.66</v>
      </c>
      <c r="S471" s="153">
        <v>0.38</v>
      </c>
      <c r="T471" s="154">
        <v>0.2</v>
      </c>
      <c r="U471" s="154">
        <v>0.23</v>
      </c>
      <c r="V471" s="155">
        <v>0.15</v>
      </c>
      <c r="W471" s="135"/>
      <c r="X471" s="136"/>
    </row>
    <row r="472" spans="1:24">
      <c r="A472" s="58" t="s">
        <v>24</v>
      </c>
      <c r="B472" s="126" t="s">
        <v>3112</v>
      </c>
      <c r="C472" s="59">
        <v>1653676</v>
      </c>
      <c r="D472" s="57">
        <f t="shared" si="15"/>
        <v>16.536760000000001</v>
      </c>
      <c r="E472" s="63">
        <v>12.58</v>
      </c>
      <c r="F472" s="139">
        <v>-6.46</v>
      </c>
      <c r="G472" s="62">
        <v>142112</v>
      </c>
      <c r="H472" s="57">
        <f t="shared" si="16"/>
        <v>1.4211199999999999</v>
      </c>
      <c r="I472" s="63">
        <v>114.39</v>
      </c>
      <c r="J472" s="63">
        <v>-64.09</v>
      </c>
      <c r="K472" s="146">
        <v>38.99</v>
      </c>
      <c r="L472" s="63">
        <v>40.81</v>
      </c>
      <c r="M472" s="63">
        <v>43.58</v>
      </c>
      <c r="N472" s="139">
        <v>33</v>
      </c>
      <c r="O472" s="146">
        <v>17.440000000000001</v>
      </c>
      <c r="P472" s="63">
        <v>20.83</v>
      </c>
      <c r="Q472" s="63">
        <v>22.42</v>
      </c>
      <c r="R472" s="139">
        <v>8.59</v>
      </c>
      <c r="S472" s="153">
        <v>0.67</v>
      </c>
      <c r="T472" s="154">
        <v>0.8</v>
      </c>
      <c r="U472" s="154">
        <v>0.88</v>
      </c>
      <c r="V472" s="155">
        <v>0.35</v>
      </c>
      <c r="W472" s="135"/>
      <c r="X472" s="136"/>
    </row>
    <row r="473" spans="1:24">
      <c r="A473" s="58" t="s">
        <v>25</v>
      </c>
      <c r="B473" s="126" t="s">
        <v>3113</v>
      </c>
      <c r="C473" s="59">
        <v>15998798</v>
      </c>
      <c r="D473" s="57">
        <f t="shared" si="15"/>
        <v>159.98797999999999</v>
      </c>
      <c r="E473" s="63">
        <v>21.99</v>
      </c>
      <c r="F473" s="139">
        <v>-1.22</v>
      </c>
      <c r="G473" s="62">
        <v>2420501</v>
      </c>
      <c r="H473" s="57">
        <f t="shared" si="16"/>
        <v>24.205010000000001</v>
      </c>
      <c r="I473" s="63">
        <v>-31.79</v>
      </c>
      <c r="J473" s="63">
        <v>-5.92</v>
      </c>
      <c r="K473" s="146">
        <v>52.92</v>
      </c>
      <c r="L473" s="63">
        <v>47.3</v>
      </c>
      <c r="M473" s="63">
        <v>42.39</v>
      </c>
      <c r="N473" s="139">
        <v>35.94</v>
      </c>
      <c r="O473" s="146">
        <v>27.96</v>
      </c>
      <c r="P473" s="63">
        <v>17.96</v>
      </c>
      <c r="Q473" s="63">
        <v>11.74</v>
      </c>
      <c r="R473" s="139">
        <v>15.13</v>
      </c>
      <c r="S473" s="153">
        <v>0.42</v>
      </c>
      <c r="T473" s="154">
        <v>0.33</v>
      </c>
      <c r="U473" s="154">
        <v>0.26</v>
      </c>
      <c r="V473" s="155">
        <v>0.27</v>
      </c>
      <c r="W473" s="135"/>
      <c r="X473" s="136"/>
    </row>
    <row r="474" spans="1:24">
      <c r="A474" s="58" t="s">
        <v>18</v>
      </c>
      <c r="B474" s="126" t="s">
        <v>3114</v>
      </c>
      <c r="C474" s="59">
        <v>2085982</v>
      </c>
      <c r="D474" s="57">
        <f t="shared" si="15"/>
        <v>20.859819999999999</v>
      </c>
      <c r="E474" s="63">
        <v>27.33</v>
      </c>
      <c r="F474" s="139">
        <v>-1.45</v>
      </c>
      <c r="G474" s="62">
        <v>279705</v>
      </c>
      <c r="H474" s="57">
        <f t="shared" si="16"/>
        <v>2.79705</v>
      </c>
      <c r="I474" s="63">
        <v>33.61</v>
      </c>
      <c r="J474" s="63">
        <v>-17.38</v>
      </c>
      <c r="K474" s="146">
        <v>53.81</v>
      </c>
      <c r="L474" s="63">
        <v>52.04</v>
      </c>
      <c r="M474" s="63">
        <v>46.86</v>
      </c>
      <c r="N474" s="139">
        <v>42.66</v>
      </c>
      <c r="O474" s="146">
        <v>15.66</v>
      </c>
      <c r="P474" s="63">
        <v>11.07</v>
      </c>
      <c r="Q474" s="63">
        <v>11.93</v>
      </c>
      <c r="R474" s="139">
        <v>13.41</v>
      </c>
      <c r="S474" s="153">
        <v>0.17</v>
      </c>
      <c r="T474" s="154">
        <v>0.2</v>
      </c>
      <c r="U474" s="154">
        <v>0.17</v>
      </c>
      <c r="V474" s="155">
        <v>0.14000000000000001</v>
      </c>
      <c r="W474" s="135"/>
      <c r="X474" s="136"/>
    </row>
    <row r="475" spans="1:24">
      <c r="A475" s="58" t="s">
        <v>19</v>
      </c>
      <c r="B475" s="126" t="s">
        <v>3115</v>
      </c>
      <c r="C475" s="59">
        <v>7521043</v>
      </c>
      <c r="D475" s="57">
        <f t="shared" si="15"/>
        <v>75.210430000000002</v>
      </c>
      <c r="E475" s="63">
        <v>17.329999999999998</v>
      </c>
      <c r="F475" s="139">
        <v>-0.62</v>
      </c>
      <c r="G475" s="62">
        <v>868945</v>
      </c>
      <c r="H475" s="57">
        <f t="shared" si="16"/>
        <v>8.6894500000000008</v>
      </c>
      <c r="I475" s="63">
        <v>-36.83</v>
      </c>
      <c r="J475" s="63">
        <v>-40.020000000000003</v>
      </c>
      <c r="K475" s="146">
        <v>62.32</v>
      </c>
      <c r="L475" s="63">
        <v>58.69</v>
      </c>
      <c r="M475" s="63">
        <v>57.42</v>
      </c>
      <c r="N475" s="139">
        <v>56.12</v>
      </c>
      <c r="O475" s="146">
        <v>20.27</v>
      </c>
      <c r="P475" s="63">
        <v>17.93</v>
      </c>
      <c r="Q475" s="63">
        <v>18.39</v>
      </c>
      <c r="R475" s="139">
        <v>11.55</v>
      </c>
      <c r="S475" s="153">
        <v>0.31</v>
      </c>
      <c r="T475" s="154">
        <v>0.32</v>
      </c>
      <c r="U475" s="154">
        <v>0.28999999999999998</v>
      </c>
      <c r="V475" s="155">
        <v>0.17</v>
      </c>
      <c r="W475" s="135"/>
      <c r="X475" s="136"/>
    </row>
    <row r="476" spans="1:24">
      <c r="A476" s="58" t="s">
        <v>26</v>
      </c>
      <c r="B476" s="126" t="s">
        <v>3116</v>
      </c>
      <c r="C476" s="59">
        <v>6162361</v>
      </c>
      <c r="D476" s="57">
        <f t="shared" si="15"/>
        <v>61.623609999999999</v>
      </c>
      <c r="E476" s="63">
        <v>13.28</v>
      </c>
      <c r="F476" s="139">
        <v>-4.97</v>
      </c>
      <c r="G476" s="62">
        <v>788023</v>
      </c>
      <c r="H476" s="57">
        <f t="shared" si="16"/>
        <v>7.8802300000000001</v>
      </c>
      <c r="I476" s="63">
        <v>-39.659999999999997</v>
      </c>
      <c r="J476" s="63">
        <v>-50.05</v>
      </c>
      <c r="K476" s="146">
        <v>48.82</v>
      </c>
      <c r="L476" s="63">
        <v>52.06</v>
      </c>
      <c r="M476" s="63">
        <v>55.21</v>
      </c>
      <c r="N476" s="139">
        <v>45.03</v>
      </c>
      <c r="O476" s="146">
        <v>17.78</v>
      </c>
      <c r="P476" s="63">
        <v>20.37</v>
      </c>
      <c r="Q476" s="63">
        <v>23.17</v>
      </c>
      <c r="R476" s="139">
        <v>12.79</v>
      </c>
      <c r="S476" s="153">
        <v>0.21</v>
      </c>
      <c r="T476" s="154">
        <v>0.28999999999999998</v>
      </c>
      <c r="U476" s="154">
        <v>0.34</v>
      </c>
      <c r="V476" s="155">
        <v>0.18</v>
      </c>
      <c r="W476" s="135"/>
      <c r="X476" s="136"/>
    </row>
    <row r="477" spans="1:24">
      <c r="A477" s="58" t="s">
        <v>27</v>
      </c>
      <c r="B477" s="126" t="s">
        <v>3117</v>
      </c>
      <c r="C477" s="59">
        <v>2741484</v>
      </c>
      <c r="D477" s="57">
        <f t="shared" si="15"/>
        <v>27.414840000000002</v>
      </c>
      <c r="E477" s="63">
        <v>16.170000000000002</v>
      </c>
      <c r="F477" s="139">
        <v>-6.1</v>
      </c>
      <c r="G477" s="62">
        <v>410217</v>
      </c>
      <c r="H477" s="57">
        <f t="shared" si="16"/>
        <v>4.1021700000000001</v>
      </c>
      <c r="I477" s="63"/>
      <c r="J477" s="63">
        <v>-50.85</v>
      </c>
      <c r="K477" s="146">
        <v>-0.12</v>
      </c>
      <c r="L477" s="63">
        <v>55.03</v>
      </c>
      <c r="M477" s="63">
        <v>55.65</v>
      </c>
      <c r="N477" s="139">
        <v>44.73</v>
      </c>
      <c r="O477" s="146">
        <v>-29.89</v>
      </c>
      <c r="P477" s="63">
        <v>27.31</v>
      </c>
      <c r="Q477" s="63">
        <v>27.25</v>
      </c>
      <c r="R477" s="139">
        <v>14.96</v>
      </c>
      <c r="S477" s="153">
        <v>-0.3</v>
      </c>
      <c r="T477" s="154">
        <v>0.34</v>
      </c>
      <c r="U477" s="154">
        <v>0.35</v>
      </c>
      <c r="V477" s="155">
        <v>0.17</v>
      </c>
      <c r="W477" s="135"/>
      <c r="X477" s="136"/>
    </row>
    <row r="478" spans="1:24">
      <c r="A478" s="58" t="s">
        <v>28</v>
      </c>
      <c r="B478" s="126" t="s">
        <v>3118</v>
      </c>
      <c r="C478" s="59">
        <v>4907811</v>
      </c>
      <c r="D478" s="57">
        <f t="shared" si="15"/>
        <v>49.078110000000002</v>
      </c>
      <c r="E478" s="63">
        <v>2.0699999999999998</v>
      </c>
      <c r="F478" s="139">
        <v>-6.99</v>
      </c>
      <c r="G478" s="62">
        <v>908907</v>
      </c>
      <c r="H478" s="57">
        <f t="shared" si="16"/>
        <v>9.0890699999999995</v>
      </c>
      <c r="I478" s="63">
        <v>52.74</v>
      </c>
      <c r="J478" s="63">
        <v>-22.73</v>
      </c>
      <c r="K478" s="146">
        <v>30.81</v>
      </c>
      <c r="L478" s="63">
        <v>34.39</v>
      </c>
      <c r="M478" s="63">
        <v>39.19</v>
      </c>
      <c r="N478" s="139">
        <v>39.950000000000003</v>
      </c>
      <c r="O478" s="146">
        <v>11.87</v>
      </c>
      <c r="P478" s="63">
        <v>17.100000000000001</v>
      </c>
      <c r="Q478" s="63">
        <v>22.43</v>
      </c>
      <c r="R478" s="139">
        <v>18.52</v>
      </c>
      <c r="S478" s="153">
        <v>1.43</v>
      </c>
      <c r="T478" s="154">
        <v>2.27</v>
      </c>
      <c r="U478" s="154">
        <v>3.15</v>
      </c>
      <c r="V478" s="155">
        <v>2.37</v>
      </c>
      <c r="W478" s="135"/>
      <c r="X478" s="136"/>
    </row>
    <row r="479" spans="1:24">
      <c r="A479" s="66" t="s">
        <v>29</v>
      </c>
      <c r="B479" s="118" t="s">
        <v>3119</v>
      </c>
      <c r="C479" s="68">
        <v>5318045</v>
      </c>
      <c r="D479" s="57">
        <f t="shared" si="15"/>
        <v>53.18045</v>
      </c>
      <c r="E479" s="72">
        <v>11.39</v>
      </c>
      <c r="F479" s="140">
        <v>-6.58</v>
      </c>
      <c r="G479" s="71">
        <v>624613</v>
      </c>
      <c r="H479" s="57">
        <f t="shared" si="16"/>
        <v>6.24613</v>
      </c>
      <c r="I479" s="72">
        <v>335.56</v>
      </c>
      <c r="J479" s="72">
        <v>34.22</v>
      </c>
      <c r="K479" s="147">
        <v>16.68</v>
      </c>
      <c r="L479" s="72">
        <v>13.95</v>
      </c>
      <c r="M479" s="72">
        <v>10.73</v>
      </c>
      <c r="N479" s="140">
        <v>16.600000000000001</v>
      </c>
      <c r="O479" s="147">
        <v>14.05</v>
      </c>
      <c r="P479" s="72">
        <v>11.48</v>
      </c>
      <c r="Q479" s="72">
        <v>8.18</v>
      </c>
      <c r="R479" s="140">
        <v>11.75</v>
      </c>
      <c r="S479" s="156">
        <v>0.81</v>
      </c>
      <c r="T479" s="157">
        <v>0.66</v>
      </c>
      <c r="U479" s="157">
        <v>0.45</v>
      </c>
      <c r="V479" s="158">
        <v>0.69</v>
      </c>
      <c r="W479" s="135"/>
      <c r="X479" s="136"/>
    </row>
    <row r="480" spans="1:24">
      <c r="A480" s="66" t="s">
        <v>20</v>
      </c>
      <c r="B480" s="118" t="s">
        <v>3120</v>
      </c>
      <c r="C480" s="68">
        <v>1878181</v>
      </c>
      <c r="D480" s="57">
        <f t="shared" si="15"/>
        <v>18.78181</v>
      </c>
      <c r="E480" s="72">
        <v>12.28</v>
      </c>
      <c r="F480" s="140">
        <v>-0.56000000000000005</v>
      </c>
      <c r="G480" s="71">
        <v>157461</v>
      </c>
      <c r="H480" s="57">
        <f t="shared" si="16"/>
        <v>1.5746100000000001</v>
      </c>
      <c r="I480" s="72">
        <v>283.85000000000002</v>
      </c>
      <c r="J480" s="72">
        <v>-41.49</v>
      </c>
      <c r="K480" s="147">
        <v>27.46</v>
      </c>
      <c r="L480" s="72">
        <v>32.06</v>
      </c>
      <c r="M480" s="72">
        <v>34.61</v>
      </c>
      <c r="N480" s="140">
        <v>29.36</v>
      </c>
      <c r="O480" s="147">
        <v>5.28</v>
      </c>
      <c r="P480" s="72">
        <v>12.52</v>
      </c>
      <c r="Q480" s="72">
        <v>14.2</v>
      </c>
      <c r="R480" s="140">
        <v>8.3800000000000008</v>
      </c>
      <c r="S480" s="156">
        <v>0.25</v>
      </c>
      <c r="T480" s="157">
        <v>0.7</v>
      </c>
      <c r="U480" s="157">
        <v>0.73</v>
      </c>
      <c r="V480" s="158">
        <v>0.43</v>
      </c>
      <c r="W480" s="135"/>
      <c r="X480" s="136"/>
    </row>
    <row r="481" spans="1:24">
      <c r="A481" s="66" t="s">
        <v>30</v>
      </c>
      <c r="B481" s="118" t="s">
        <v>3121</v>
      </c>
      <c r="C481" s="68">
        <v>2191834</v>
      </c>
      <c r="D481" s="57">
        <f t="shared" si="15"/>
        <v>21.918340000000001</v>
      </c>
      <c r="E481" s="72">
        <v>30.65</v>
      </c>
      <c r="F481" s="140">
        <v>-16.37</v>
      </c>
      <c r="G481" s="71">
        <v>302702</v>
      </c>
      <c r="H481" s="57">
        <f t="shared" si="16"/>
        <v>3.0270199999999998</v>
      </c>
      <c r="I481" s="72">
        <v>43.67</v>
      </c>
      <c r="J481" s="72">
        <v>-37.65</v>
      </c>
      <c r="K481" s="147">
        <v>82.62</v>
      </c>
      <c r="L481" s="72">
        <v>85.38</v>
      </c>
      <c r="M481" s="72">
        <v>81.290000000000006</v>
      </c>
      <c r="N481" s="140">
        <v>77.53</v>
      </c>
      <c r="O481" s="147">
        <v>19.97</v>
      </c>
      <c r="P481" s="72">
        <v>35.79</v>
      </c>
      <c r="Q481" s="72">
        <v>23.7</v>
      </c>
      <c r="R481" s="140">
        <v>13.81</v>
      </c>
      <c r="S481" s="156">
        <v>0.31</v>
      </c>
      <c r="T481" s="157">
        <v>0.8</v>
      </c>
      <c r="U481" s="157">
        <v>0.56999999999999995</v>
      </c>
      <c r="V481" s="158">
        <v>0.28999999999999998</v>
      </c>
      <c r="W481" s="135"/>
      <c r="X481" s="136"/>
    </row>
    <row r="482" spans="1:24">
      <c r="A482" s="66" t="s">
        <v>3139</v>
      </c>
      <c r="B482" s="118" t="s">
        <v>3158</v>
      </c>
      <c r="C482" s="68">
        <v>26151632</v>
      </c>
      <c r="D482" s="57">
        <f t="shared" si="15"/>
        <v>261.51632000000001</v>
      </c>
      <c r="E482" s="72">
        <v>-0.32</v>
      </c>
      <c r="F482" s="140">
        <v>-23.72</v>
      </c>
      <c r="G482" s="71">
        <v>-9415034</v>
      </c>
      <c r="H482" s="57">
        <f t="shared" si="16"/>
        <v>-94.15034</v>
      </c>
      <c r="I482" s="72"/>
      <c r="J482" s="72"/>
      <c r="K482" s="147">
        <v>-9.4600000000000009</v>
      </c>
      <c r="L482" s="72">
        <v>-4.08</v>
      </c>
      <c r="M482" s="72">
        <v>12.02</v>
      </c>
      <c r="N482" s="140">
        <v>-30.87</v>
      </c>
      <c r="O482" s="147">
        <v>-12.81</v>
      </c>
      <c r="P482" s="72">
        <v>-8.06</v>
      </c>
      <c r="Q482" s="72">
        <v>8.67</v>
      </c>
      <c r="R482" s="140">
        <v>-36</v>
      </c>
      <c r="S482" s="156">
        <v>-0.56999999999999995</v>
      </c>
      <c r="T482" s="157">
        <v>-0.34</v>
      </c>
      <c r="U482" s="157">
        <v>0.51</v>
      </c>
      <c r="V482" s="158">
        <v>-1.46</v>
      </c>
      <c r="W482" s="135"/>
      <c r="X482" s="136"/>
    </row>
    <row r="483" spans="1:24">
      <c r="A483" s="66" t="s">
        <v>36</v>
      </c>
      <c r="B483" s="118" t="s">
        <v>3122</v>
      </c>
      <c r="C483" s="68">
        <v>31287163</v>
      </c>
      <c r="D483" s="57">
        <f t="shared" si="15"/>
        <v>312.87162999999998</v>
      </c>
      <c r="E483" s="72">
        <v>47.4</v>
      </c>
      <c r="F483" s="140">
        <v>-1.93</v>
      </c>
      <c r="G483" s="71">
        <v>5928868</v>
      </c>
      <c r="H483" s="57">
        <f t="shared" si="16"/>
        <v>59.288679999999999</v>
      </c>
      <c r="I483" s="72">
        <v>33.409999999999997</v>
      </c>
      <c r="J483" s="72">
        <v>-20.79</v>
      </c>
      <c r="K483" s="147">
        <v>50.66</v>
      </c>
      <c r="L483" s="72">
        <v>48.55</v>
      </c>
      <c r="M483" s="72">
        <v>48.16</v>
      </c>
      <c r="N483" s="140">
        <v>44.11</v>
      </c>
      <c r="O483" s="147">
        <v>22.9</v>
      </c>
      <c r="P483" s="72">
        <v>22.64</v>
      </c>
      <c r="Q483" s="72">
        <v>23.46</v>
      </c>
      <c r="R483" s="140">
        <v>18.95</v>
      </c>
      <c r="S483" s="156">
        <v>0.37</v>
      </c>
      <c r="T483" s="157">
        <v>0.4</v>
      </c>
      <c r="U483" s="157">
        <v>0.47</v>
      </c>
      <c r="V483" s="158">
        <v>0.35</v>
      </c>
      <c r="W483" s="135"/>
      <c r="X483" s="136"/>
    </row>
    <row r="484" spans="1:24">
      <c r="A484" s="66" t="s">
        <v>37</v>
      </c>
      <c r="B484" s="118" t="s">
        <v>3123</v>
      </c>
      <c r="C484" s="68">
        <v>43000962</v>
      </c>
      <c r="D484" s="57">
        <f t="shared" si="15"/>
        <v>430.00961999999998</v>
      </c>
      <c r="E484" s="72"/>
      <c r="F484" s="140">
        <v>-47.94</v>
      </c>
      <c r="G484" s="71">
        <v>-4297017</v>
      </c>
      <c r="H484" s="57">
        <f t="shared" si="16"/>
        <v>-42.970170000000003</v>
      </c>
      <c r="I484" s="72"/>
      <c r="J484" s="72"/>
      <c r="K484" s="147">
        <v>59.47</v>
      </c>
      <c r="L484" s="72">
        <v>56.8</v>
      </c>
      <c r="M484" s="72">
        <v>64.81</v>
      </c>
      <c r="N484" s="140">
        <v>45.64</v>
      </c>
      <c r="O484" s="147">
        <v>25.77</v>
      </c>
      <c r="P484" s="72">
        <v>35.79</v>
      </c>
      <c r="Q484" s="72">
        <v>39.17</v>
      </c>
      <c r="R484" s="140">
        <v>-9.99</v>
      </c>
      <c r="S484" s="156">
        <v>0.96</v>
      </c>
      <c r="T484" s="157">
        <v>1.98</v>
      </c>
      <c r="U484" s="157">
        <v>1.7</v>
      </c>
      <c r="V484" s="158">
        <v>-0.12</v>
      </c>
      <c r="W484" s="135"/>
      <c r="X484" s="136"/>
    </row>
    <row r="485" spans="1:24">
      <c r="A485" s="66" t="s">
        <v>38</v>
      </c>
      <c r="B485" s="118" t="s">
        <v>3124</v>
      </c>
      <c r="C485" s="68">
        <v>79147841</v>
      </c>
      <c r="D485" s="57">
        <f t="shared" si="15"/>
        <v>791.47841000000005</v>
      </c>
      <c r="E485" s="72">
        <v>76</v>
      </c>
      <c r="F485" s="140">
        <v>-18.72</v>
      </c>
      <c r="G485" s="71">
        <v>-12532906</v>
      </c>
      <c r="H485" s="57">
        <f t="shared" si="16"/>
        <v>-125.32906</v>
      </c>
      <c r="I485" s="72"/>
      <c r="J485" s="72"/>
      <c r="K485" s="147">
        <v>37.76</v>
      </c>
      <c r="L485" s="72">
        <v>52.38</v>
      </c>
      <c r="M485" s="72">
        <v>59.62</v>
      </c>
      <c r="N485" s="140">
        <v>19.48</v>
      </c>
      <c r="O485" s="147">
        <v>8.9499999999999993</v>
      </c>
      <c r="P485" s="72">
        <v>28.9</v>
      </c>
      <c r="Q485" s="72">
        <v>33.21</v>
      </c>
      <c r="R485" s="140">
        <v>-15.83</v>
      </c>
      <c r="S485" s="156">
        <v>0.43</v>
      </c>
      <c r="T485" s="157">
        <v>1.57</v>
      </c>
      <c r="U485" s="157">
        <v>1.65</v>
      </c>
      <c r="V485" s="158">
        <v>-0.51</v>
      </c>
      <c r="W485" s="135"/>
      <c r="X485" s="136"/>
    </row>
    <row r="486" spans="1:24">
      <c r="A486" s="66" t="s">
        <v>39</v>
      </c>
      <c r="B486" s="118" t="s">
        <v>3125</v>
      </c>
      <c r="C486" s="68">
        <v>8637456</v>
      </c>
      <c r="D486" s="57">
        <f t="shared" si="15"/>
        <v>86.374560000000002</v>
      </c>
      <c r="E486" s="72">
        <v>1057.33</v>
      </c>
      <c r="F486" s="140">
        <v>-43.51</v>
      </c>
      <c r="G486" s="71">
        <v>302151</v>
      </c>
      <c r="H486" s="57">
        <f t="shared" si="16"/>
        <v>3.0215100000000001</v>
      </c>
      <c r="I486" s="72"/>
      <c r="J486" s="72">
        <v>-96.9</v>
      </c>
      <c r="K486" s="147">
        <v>65.92</v>
      </c>
      <c r="L486" s="72">
        <v>68.08</v>
      </c>
      <c r="M486" s="72">
        <v>114.4</v>
      </c>
      <c r="N486" s="140">
        <v>96.94</v>
      </c>
      <c r="O486" s="147">
        <v>20.04</v>
      </c>
      <c r="P486" s="72">
        <v>32.049999999999997</v>
      </c>
      <c r="Q486" s="72">
        <v>63.67</v>
      </c>
      <c r="R486" s="140">
        <v>3.5</v>
      </c>
      <c r="S486" s="156">
        <v>0.19</v>
      </c>
      <c r="T486" s="157">
        <v>0.36</v>
      </c>
      <c r="U486" s="157">
        <v>0.4</v>
      </c>
      <c r="V486" s="158">
        <v>0.08</v>
      </c>
      <c r="W486" s="135"/>
      <c r="X486" s="136"/>
    </row>
    <row r="487" spans="1:24">
      <c r="A487" s="66" t="s">
        <v>40</v>
      </c>
      <c r="B487" s="118" t="s">
        <v>3126</v>
      </c>
      <c r="C487" s="68">
        <v>33525052</v>
      </c>
      <c r="D487" s="57">
        <f t="shared" si="15"/>
        <v>335.25051999999999</v>
      </c>
      <c r="E487" s="72">
        <v>29.64</v>
      </c>
      <c r="F487" s="140">
        <v>7.38</v>
      </c>
      <c r="G487" s="71">
        <v>6905777</v>
      </c>
      <c r="H487" s="57">
        <f t="shared" si="16"/>
        <v>69.057770000000005</v>
      </c>
      <c r="I487" s="72">
        <v>36.46</v>
      </c>
      <c r="J487" s="72">
        <v>8.65</v>
      </c>
      <c r="K487" s="147">
        <v>55.85</v>
      </c>
      <c r="L487" s="72">
        <v>52.01</v>
      </c>
      <c r="M487" s="72">
        <v>52.24</v>
      </c>
      <c r="N487" s="140">
        <v>50.18</v>
      </c>
      <c r="O487" s="147">
        <v>26.64</v>
      </c>
      <c r="P487" s="72">
        <v>19.71</v>
      </c>
      <c r="Q487" s="72">
        <v>20.36</v>
      </c>
      <c r="R487" s="140">
        <v>20.6</v>
      </c>
      <c r="S487" s="156">
        <v>0.39</v>
      </c>
      <c r="T487" s="157">
        <v>0.28999999999999998</v>
      </c>
      <c r="U487" s="157">
        <v>0.34</v>
      </c>
      <c r="V487" s="158">
        <v>0.37</v>
      </c>
      <c r="W487" s="135"/>
      <c r="X487" s="136"/>
    </row>
    <row r="488" spans="1:24">
      <c r="A488" s="66" t="s">
        <v>41</v>
      </c>
      <c r="B488" s="118" t="s">
        <v>3127</v>
      </c>
      <c r="C488" s="68">
        <v>29335034</v>
      </c>
      <c r="D488" s="57">
        <f t="shared" si="15"/>
        <v>293.35034000000002</v>
      </c>
      <c r="E488" s="72">
        <v>32.590000000000003</v>
      </c>
      <c r="F488" s="140">
        <v>-18.809999999999999</v>
      </c>
      <c r="G488" s="71">
        <v>4720169</v>
      </c>
      <c r="H488" s="57">
        <f t="shared" si="16"/>
        <v>47.201689999999999</v>
      </c>
      <c r="I488" s="72">
        <v>66.7</v>
      </c>
      <c r="J488" s="72">
        <v>-56.38</v>
      </c>
      <c r="K488" s="147">
        <v>64.849999999999994</v>
      </c>
      <c r="L488" s="72">
        <v>64.92</v>
      </c>
      <c r="M488" s="72">
        <v>66.150000000000006</v>
      </c>
      <c r="N488" s="140">
        <v>58.97</v>
      </c>
      <c r="O488" s="147">
        <v>26.37</v>
      </c>
      <c r="P488" s="72">
        <v>30.46</v>
      </c>
      <c r="Q488" s="72">
        <v>29.95</v>
      </c>
      <c r="R488" s="140">
        <v>16.09</v>
      </c>
      <c r="S488" s="156">
        <v>0.45</v>
      </c>
      <c r="T488" s="157">
        <v>0.72</v>
      </c>
      <c r="U488" s="157">
        <v>0.67</v>
      </c>
      <c r="V488" s="158">
        <v>0.24</v>
      </c>
      <c r="W488" s="135"/>
      <c r="X488" s="136"/>
    </row>
    <row r="489" spans="1:24">
      <c r="A489" s="66" t="s">
        <v>42</v>
      </c>
      <c r="B489" s="118" t="s">
        <v>3128</v>
      </c>
      <c r="C489" s="68">
        <v>43371903</v>
      </c>
      <c r="D489" s="57">
        <f t="shared" si="15"/>
        <v>433.71902999999998</v>
      </c>
      <c r="E489" s="72">
        <v>48.76</v>
      </c>
      <c r="F489" s="140">
        <v>7.85</v>
      </c>
      <c r="G489" s="71">
        <v>7100444</v>
      </c>
      <c r="H489" s="57">
        <f t="shared" si="16"/>
        <v>71.004440000000002</v>
      </c>
      <c r="I489" s="72">
        <v>20.46</v>
      </c>
      <c r="J489" s="72">
        <v>-25.32</v>
      </c>
      <c r="K489" s="147">
        <v>56.12</v>
      </c>
      <c r="L489" s="72">
        <v>40.799999999999997</v>
      </c>
      <c r="M489" s="72">
        <v>45.02</v>
      </c>
      <c r="N489" s="140">
        <v>37.549999999999997</v>
      </c>
      <c r="O489" s="147">
        <v>34.369999999999997</v>
      </c>
      <c r="P489" s="72">
        <v>20.68</v>
      </c>
      <c r="Q489" s="72">
        <v>23.64</v>
      </c>
      <c r="R489" s="140">
        <v>16.37</v>
      </c>
      <c r="S489" s="156">
        <v>0.75</v>
      </c>
      <c r="T489" s="157">
        <v>0.55000000000000004</v>
      </c>
      <c r="U489" s="157">
        <v>0.56999999999999995</v>
      </c>
      <c r="V489" s="158">
        <v>0.43</v>
      </c>
      <c r="W489" s="135"/>
      <c r="X489" s="136"/>
    </row>
    <row r="490" spans="1:24">
      <c r="A490" s="66" t="s">
        <v>43</v>
      </c>
      <c r="B490" s="118" t="s">
        <v>3129</v>
      </c>
      <c r="C490" s="68">
        <v>28643548</v>
      </c>
      <c r="D490" s="57">
        <f t="shared" si="15"/>
        <v>286.43547999999998</v>
      </c>
      <c r="E490" s="72">
        <v>9.0500000000000007</v>
      </c>
      <c r="F490" s="140">
        <v>2.2200000000000002</v>
      </c>
      <c r="G490" s="71">
        <v>2868005</v>
      </c>
      <c r="H490" s="57">
        <f t="shared" si="16"/>
        <v>28.680050000000001</v>
      </c>
      <c r="I490" s="72">
        <v>-57.3</v>
      </c>
      <c r="J490" s="72">
        <v>-31.58</v>
      </c>
      <c r="K490" s="147">
        <v>47.9</v>
      </c>
      <c r="L490" s="72">
        <v>45.02</v>
      </c>
      <c r="M490" s="72">
        <v>44.91</v>
      </c>
      <c r="N490" s="140">
        <v>40.299999999999997</v>
      </c>
      <c r="O490" s="147">
        <v>20.81</v>
      </c>
      <c r="P490" s="72">
        <v>16.57</v>
      </c>
      <c r="Q490" s="72">
        <v>14.96</v>
      </c>
      <c r="R490" s="140">
        <v>10.01</v>
      </c>
      <c r="S490" s="156">
        <v>0.37</v>
      </c>
      <c r="T490" s="157">
        <v>0.28000000000000003</v>
      </c>
      <c r="U490" s="157">
        <v>0.24</v>
      </c>
      <c r="V490" s="158">
        <v>0.18</v>
      </c>
      <c r="W490" s="135"/>
      <c r="X490" s="136"/>
    </row>
    <row r="491" spans="1:24">
      <c r="A491" s="58" t="s">
        <v>44</v>
      </c>
      <c r="B491" s="126" t="s">
        <v>3130</v>
      </c>
      <c r="C491" s="59">
        <v>-58619</v>
      </c>
      <c r="D491" s="57">
        <f t="shared" si="15"/>
        <v>-0.58618999999999999</v>
      </c>
      <c r="E491" s="63"/>
      <c r="F491" s="139"/>
      <c r="G491" s="62">
        <v>-11215133</v>
      </c>
      <c r="H491" s="57">
        <f t="shared" si="16"/>
        <v>-112.15133</v>
      </c>
      <c r="I491" s="63"/>
      <c r="J491" s="63"/>
      <c r="K491" s="146">
        <v>-60.55</v>
      </c>
      <c r="L491" s="63">
        <v>57.99</v>
      </c>
      <c r="M491" s="63">
        <v>82.38</v>
      </c>
      <c r="N491" s="139">
        <v>4754.3100000000004</v>
      </c>
      <c r="O491" s="146">
        <v>-138.05000000000001</v>
      </c>
      <c r="P491" s="63">
        <v>13.46</v>
      </c>
      <c r="Q491" s="63">
        <v>42.4</v>
      </c>
      <c r="R491" s="139">
        <v>19132.25</v>
      </c>
      <c r="S491" s="153">
        <v>-0.56999999999999995</v>
      </c>
      <c r="T491" s="154">
        <v>0.17</v>
      </c>
      <c r="U491" s="154">
        <v>0.36</v>
      </c>
      <c r="V491" s="155">
        <v>-0.42</v>
      </c>
      <c r="W491" s="135"/>
      <c r="X491" s="136"/>
    </row>
    <row r="492" spans="1:24">
      <c r="A492" s="58" t="s">
        <v>45</v>
      </c>
      <c r="B492" s="126" t="s">
        <v>3131</v>
      </c>
      <c r="C492" s="59">
        <v>2972047</v>
      </c>
      <c r="D492" s="57">
        <f t="shared" si="15"/>
        <v>29.720469999999999</v>
      </c>
      <c r="E492" s="63">
        <v>42.29</v>
      </c>
      <c r="F492" s="139">
        <v>-2.29</v>
      </c>
      <c r="G492" s="62">
        <v>705092</v>
      </c>
      <c r="H492" s="57">
        <f t="shared" si="16"/>
        <v>7.0509199999999996</v>
      </c>
      <c r="I492" s="63">
        <v>160.91</v>
      </c>
      <c r="J492" s="63">
        <v>-7.14</v>
      </c>
      <c r="K492" s="146">
        <v>63.12</v>
      </c>
      <c r="L492" s="63">
        <v>61.22</v>
      </c>
      <c r="M492" s="63">
        <v>59.02</v>
      </c>
      <c r="N492" s="139">
        <v>55.91</v>
      </c>
      <c r="O492" s="146">
        <v>31.8</v>
      </c>
      <c r="P492" s="63">
        <v>26.84</v>
      </c>
      <c r="Q492" s="63">
        <v>24.96</v>
      </c>
      <c r="R492" s="139">
        <v>23.72</v>
      </c>
      <c r="S492" s="153">
        <v>0.18</v>
      </c>
      <c r="T492" s="154">
        <v>0.15</v>
      </c>
      <c r="U492" s="154">
        <v>0.14000000000000001</v>
      </c>
      <c r="V492" s="155">
        <v>0.12</v>
      </c>
      <c r="W492" s="135"/>
      <c r="X492" s="136"/>
    </row>
    <row r="493" spans="1:24">
      <c r="A493" s="58" t="s">
        <v>46</v>
      </c>
      <c r="B493" s="126" t="s">
        <v>3132</v>
      </c>
      <c r="C493" s="59">
        <v>26869781</v>
      </c>
      <c r="D493" s="57">
        <f t="shared" si="15"/>
        <v>268.69781</v>
      </c>
      <c r="E493" s="63">
        <v>38.46</v>
      </c>
      <c r="F493" s="139">
        <v>-2.78</v>
      </c>
      <c r="G493" s="62">
        <v>4828648</v>
      </c>
      <c r="H493" s="57">
        <f t="shared" si="16"/>
        <v>48.286479999999997</v>
      </c>
      <c r="I493" s="63">
        <v>28.89</v>
      </c>
      <c r="J493" s="63">
        <v>-25.95</v>
      </c>
      <c r="K493" s="146">
        <v>50.75</v>
      </c>
      <c r="L493" s="63">
        <v>50.9</v>
      </c>
      <c r="M493" s="63">
        <v>50.69</v>
      </c>
      <c r="N493" s="139">
        <v>44.4</v>
      </c>
      <c r="O493" s="146">
        <v>22.64</v>
      </c>
      <c r="P493" s="63">
        <v>23.76</v>
      </c>
      <c r="Q493" s="63">
        <v>23.59</v>
      </c>
      <c r="R493" s="139">
        <v>17.97</v>
      </c>
      <c r="S493" s="153">
        <v>0.38</v>
      </c>
      <c r="T493" s="154">
        <v>0.43</v>
      </c>
      <c r="U493" s="154">
        <v>0.45</v>
      </c>
      <c r="V493" s="155">
        <v>0.33</v>
      </c>
      <c r="W493" s="135"/>
      <c r="X493" s="136"/>
    </row>
    <row r="494" spans="1:24">
      <c r="A494" s="58" t="s">
        <v>47</v>
      </c>
      <c r="B494" s="126" t="s">
        <v>3133</v>
      </c>
      <c r="C494" s="59">
        <v>55204806</v>
      </c>
      <c r="D494" s="57">
        <f t="shared" si="15"/>
        <v>552.04805999999996</v>
      </c>
      <c r="E494" s="63">
        <v>230</v>
      </c>
      <c r="F494" s="139">
        <v>-18.899999999999999</v>
      </c>
      <c r="G494" s="62">
        <v>10414925</v>
      </c>
      <c r="H494" s="57">
        <f t="shared" si="16"/>
        <v>104.14924999999999</v>
      </c>
      <c r="I494" s="63">
        <v>4048.38</v>
      </c>
      <c r="J494" s="63">
        <v>-56.02</v>
      </c>
      <c r="K494" s="146">
        <v>87.05</v>
      </c>
      <c r="L494" s="63">
        <v>64.48</v>
      </c>
      <c r="M494" s="63">
        <v>66.44</v>
      </c>
      <c r="N494" s="139">
        <v>60.57</v>
      </c>
      <c r="O494" s="146">
        <v>37.909999999999997</v>
      </c>
      <c r="P494" s="63">
        <v>28.43</v>
      </c>
      <c r="Q494" s="63">
        <v>34.79</v>
      </c>
      <c r="R494" s="139">
        <v>18.87</v>
      </c>
      <c r="S494" s="153">
        <v>0.64</v>
      </c>
      <c r="T494" s="154">
        <v>0.79</v>
      </c>
      <c r="U494" s="154">
        <v>0.98</v>
      </c>
      <c r="V494" s="155">
        <v>0.37</v>
      </c>
      <c r="W494" s="135"/>
      <c r="X494" s="136"/>
    </row>
    <row r="495" spans="1:24">
      <c r="A495" s="58" t="s">
        <v>48</v>
      </c>
      <c r="B495" s="126" t="s">
        <v>3134</v>
      </c>
      <c r="C495" s="59">
        <v>35048709</v>
      </c>
      <c r="D495" s="57">
        <f t="shared" si="15"/>
        <v>350.48709000000002</v>
      </c>
      <c r="E495" s="63">
        <v>25.05</v>
      </c>
      <c r="F495" s="139">
        <v>-0.61</v>
      </c>
      <c r="G495" s="62">
        <v>4437277</v>
      </c>
      <c r="H495" s="57">
        <f t="shared" si="16"/>
        <v>44.372770000000003</v>
      </c>
      <c r="I495" s="63">
        <v>-12.72</v>
      </c>
      <c r="J495" s="63">
        <v>-41.17</v>
      </c>
      <c r="K495" s="146">
        <v>46.32</v>
      </c>
      <c r="L495" s="63">
        <v>44.08</v>
      </c>
      <c r="M495" s="63">
        <v>43.25</v>
      </c>
      <c r="N495" s="139">
        <v>35.6</v>
      </c>
      <c r="O495" s="146">
        <v>24.84</v>
      </c>
      <c r="P495" s="63">
        <v>22.78</v>
      </c>
      <c r="Q495" s="63">
        <v>21.39</v>
      </c>
      <c r="R495" s="139">
        <v>12.66</v>
      </c>
      <c r="S495" s="153">
        <v>0.49</v>
      </c>
      <c r="T495" s="154">
        <v>0.48</v>
      </c>
      <c r="U495" s="154">
        <v>0.43</v>
      </c>
      <c r="V495" s="155">
        <v>0.25</v>
      </c>
      <c r="W495" s="135"/>
      <c r="X495" s="136"/>
    </row>
    <row r="496" spans="1:24">
      <c r="A496" s="58" t="s">
        <v>3140</v>
      </c>
      <c r="B496" s="126" t="s">
        <v>3159</v>
      </c>
      <c r="C496" s="59">
        <v>5158346</v>
      </c>
      <c r="D496" s="57">
        <f t="shared" si="15"/>
        <v>51.583460000000002</v>
      </c>
      <c r="E496" s="63">
        <v>-28.41</v>
      </c>
      <c r="F496" s="139">
        <v>-9.94</v>
      </c>
      <c r="G496" s="62">
        <v>492935</v>
      </c>
      <c r="H496" s="57">
        <f t="shared" si="16"/>
        <v>4.9293500000000003</v>
      </c>
      <c r="I496" s="63">
        <v>-86.32</v>
      </c>
      <c r="J496" s="63">
        <v>-58.81</v>
      </c>
      <c r="K496" s="146">
        <v>49.06</v>
      </c>
      <c r="L496" s="63">
        <v>44.08</v>
      </c>
      <c r="M496" s="63">
        <v>39.17</v>
      </c>
      <c r="N496" s="139">
        <v>29.72</v>
      </c>
      <c r="O496" s="146">
        <v>26.4</v>
      </c>
      <c r="P496" s="63">
        <v>16.59</v>
      </c>
      <c r="Q496" s="63">
        <v>16.11</v>
      </c>
      <c r="R496" s="139">
        <v>9.56</v>
      </c>
      <c r="S496" s="153">
        <v>0.24</v>
      </c>
      <c r="T496" s="154">
        <v>0.25</v>
      </c>
      <c r="U496" s="154">
        <v>0.21</v>
      </c>
      <c r="V496" s="155">
        <v>0.12</v>
      </c>
      <c r="W496" s="135"/>
      <c r="X496" s="136"/>
    </row>
    <row r="497" spans="1:24">
      <c r="A497" s="58" t="s">
        <v>616</v>
      </c>
      <c r="B497" s="126" t="s">
        <v>2098</v>
      </c>
      <c r="C497" s="59">
        <v>35171</v>
      </c>
      <c r="D497" s="57">
        <f t="shared" si="15"/>
        <v>0.35171000000000002</v>
      </c>
      <c r="E497" s="63">
        <v>23.04</v>
      </c>
      <c r="F497" s="139">
        <v>1.41</v>
      </c>
      <c r="G497" s="62">
        <v>7338</v>
      </c>
      <c r="H497" s="57">
        <f t="shared" si="16"/>
        <v>7.3380000000000001E-2</v>
      </c>
      <c r="I497" s="63">
        <v>979.12</v>
      </c>
      <c r="J497" s="63">
        <v>-13.19</v>
      </c>
      <c r="K497" s="146">
        <v>83.72</v>
      </c>
      <c r="L497" s="63">
        <v>84.02</v>
      </c>
      <c r="M497" s="63">
        <v>85.59</v>
      </c>
      <c r="N497" s="139">
        <v>84.35</v>
      </c>
      <c r="O497" s="146">
        <v>15.39</v>
      </c>
      <c r="P497" s="63">
        <v>19.05</v>
      </c>
      <c r="Q497" s="63">
        <v>23.57</v>
      </c>
      <c r="R497" s="139">
        <v>20.86</v>
      </c>
      <c r="S497" s="153">
        <v>7.0000000000000007E-2</v>
      </c>
      <c r="T497" s="154">
        <v>0.1</v>
      </c>
      <c r="U497" s="154">
        <v>0.12</v>
      </c>
      <c r="V497" s="155">
        <v>0.11</v>
      </c>
      <c r="W497" s="135"/>
      <c r="X497" s="136"/>
    </row>
    <row r="498" spans="1:24">
      <c r="A498" s="58" t="s">
        <v>617</v>
      </c>
      <c r="B498" s="126" t="s">
        <v>2099</v>
      </c>
      <c r="C498" s="59">
        <v>10938113</v>
      </c>
      <c r="D498" s="57">
        <f t="shared" si="15"/>
        <v>109.38113</v>
      </c>
      <c r="E498" s="63">
        <v>-4.3099999999999996</v>
      </c>
      <c r="F498" s="139">
        <v>32.6</v>
      </c>
      <c r="G498" s="62">
        <v>1392882</v>
      </c>
      <c r="H498" s="57">
        <f t="shared" si="16"/>
        <v>13.92882</v>
      </c>
      <c r="I498" s="63">
        <v>-27</v>
      </c>
      <c r="J498" s="63">
        <v>-6.51</v>
      </c>
      <c r="K498" s="146">
        <v>55.61</v>
      </c>
      <c r="L498" s="63">
        <v>59.02</v>
      </c>
      <c r="M498" s="63">
        <v>57.91</v>
      </c>
      <c r="N498" s="139">
        <v>52.42</v>
      </c>
      <c r="O498" s="146">
        <v>17.79</v>
      </c>
      <c r="P498" s="63">
        <v>16.11</v>
      </c>
      <c r="Q498" s="63">
        <v>13.65</v>
      </c>
      <c r="R498" s="139">
        <v>12.73</v>
      </c>
      <c r="S498" s="153">
        <v>0.56000000000000005</v>
      </c>
      <c r="T498" s="154">
        <v>0.51</v>
      </c>
      <c r="U498" s="154">
        <v>0.51</v>
      </c>
      <c r="V498" s="155">
        <v>0.37</v>
      </c>
      <c r="W498" s="135"/>
      <c r="X498" s="136"/>
    </row>
    <row r="499" spans="1:24">
      <c r="A499" s="58" t="s">
        <v>618</v>
      </c>
      <c r="B499" s="126" t="s">
        <v>2100</v>
      </c>
      <c r="C499" s="59">
        <v>103731</v>
      </c>
      <c r="D499" s="57">
        <f t="shared" si="15"/>
        <v>1.03731</v>
      </c>
      <c r="E499" s="63">
        <v>-8.1999999999999993</v>
      </c>
      <c r="F499" s="139">
        <v>-3.92</v>
      </c>
      <c r="G499" s="62">
        <v>7630</v>
      </c>
      <c r="H499" s="57">
        <f t="shared" si="16"/>
        <v>7.6300000000000007E-2</v>
      </c>
      <c r="I499" s="63">
        <v>-74.09</v>
      </c>
      <c r="J499" s="63">
        <v>-85.52</v>
      </c>
      <c r="K499" s="146">
        <v>36.07</v>
      </c>
      <c r="L499" s="63">
        <v>27.9</v>
      </c>
      <c r="M499" s="63">
        <v>27.5</v>
      </c>
      <c r="N499" s="139">
        <v>22.36</v>
      </c>
      <c r="O499" s="146">
        <v>21.04</v>
      </c>
      <c r="P499" s="63">
        <v>13.19</v>
      </c>
      <c r="Q499" s="63">
        <v>13.41</v>
      </c>
      <c r="R499" s="139">
        <v>7.36</v>
      </c>
      <c r="S499" s="153">
        <v>0.34</v>
      </c>
      <c r="T499" s="154">
        <v>0.28999999999999998</v>
      </c>
      <c r="U499" s="154">
        <v>0.19</v>
      </c>
      <c r="V499" s="155">
        <v>0.02</v>
      </c>
      <c r="W499" s="135"/>
      <c r="X499" s="136"/>
    </row>
    <row r="500" spans="1:24">
      <c r="A500" s="58" t="s">
        <v>619</v>
      </c>
      <c r="B500" s="126" t="s">
        <v>2101</v>
      </c>
      <c r="C500" s="59">
        <v>41568370</v>
      </c>
      <c r="D500" s="57">
        <f t="shared" si="15"/>
        <v>415.68369999999999</v>
      </c>
      <c r="E500" s="63">
        <v>8.01</v>
      </c>
      <c r="F500" s="139">
        <v>10.41</v>
      </c>
      <c r="G500" s="62">
        <v>22731430</v>
      </c>
      <c r="H500" s="57">
        <f t="shared" si="16"/>
        <v>227.3143</v>
      </c>
      <c r="I500" s="63">
        <v>169.93</v>
      </c>
      <c r="J500" s="63"/>
      <c r="K500" s="146">
        <v>5.46</v>
      </c>
      <c r="L500" s="63">
        <v>-8.2899999999999991</v>
      </c>
      <c r="M500" s="63">
        <v>-48.14</v>
      </c>
      <c r="N500" s="139">
        <v>63.5</v>
      </c>
      <c r="O500" s="146">
        <v>-2.13</v>
      </c>
      <c r="P500" s="63">
        <v>-16.78</v>
      </c>
      <c r="Q500" s="63">
        <v>-57.31</v>
      </c>
      <c r="R500" s="139">
        <v>54.68</v>
      </c>
      <c r="S500" s="153">
        <v>-0.63</v>
      </c>
      <c r="T500" s="154">
        <v>-0.44</v>
      </c>
      <c r="U500" s="154">
        <v>0.99</v>
      </c>
      <c r="V500" s="155">
        <v>-2.48</v>
      </c>
      <c r="W500" s="135"/>
      <c r="X500" s="136"/>
    </row>
    <row r="501" spans="1:24">
      <c r="A501" s="58" t="s">
        <v>620</v>
      </c>
      <c r="B501" s="126" t="s">
        <v>2102</v>
      </c>
      <c r="C501" s="59">
        <v>2200233</v>
      </c>
      <c r="D501" s="57">
        <f t="shared" si="15"/>
        <v>22.002330000000001</v>
      </c>
      <c r="E501" s="63">
        <v>9.2799999999999994</v>
      </c>
      <c r="F501" s="139">
        <v>9.48</v>
      </c>
      <c r="G501" s="62">
        <v>155428</v>
      </c>
      <c r="H501" s="57">
        <f t="shared" si="16"/>
        <v>1.5542800000000001</v>
      </c>
      <c r="I501" s="63">
        <v>28.3</v>
      </c>
      <c r="J501" s="63">
        <v>32.78</v>
      </c>
      <c r="K501" s="146">
        <v>28.1</v>
      </c>
      <c r="L501" s="63">
        <v>30.25</v>
      </c>
      <c r="M501" s="63">
        <v>29.96</v>
      </c>
      <c r="N501" s="139">
        <v>30.75</v>
      </c>
      <c r="O501" s="146">
        <v>4.25</v>
      </c>
      <c r="P501" s="63">
        <v>5.19</v>
      </c>
      <c r="Q501" s="63">
        <v>5.98</v>
      </c>
      <c r="R501" s="139">
        <v>7.06</v>
      </c>
      <c r="S501" s="153">
        <v>0.02</v>
      </c>
      <c r="T501" s="154">
        <v>0.12</v>
      </c>
      <c r="U501" s="154">
        <v>0.14000000000000001</v>
      </c>
      <c r="V501" s="155">
        <v>0.28000000000000003</v>
      </c>
      <c r="W501" s="135"/>
      <c r="X501" s="136"/>
    </row>
    <row r="502" spans="1:24">
      <c r="A502" s="58" t="s">
        <v>621</v>
      </c>
      <c r="B502" s="126" t="s">
        <v>2103</v>
      </c>
      <c r="C502" s="59">
        <v>8362416</v>
      </c>
      <c r="D502" s="57">
        <f t="shared" si="15"/>
        <v>83.624160000000003</v>
      </c>
      <c r="E502" s="63">
        <v>0.31</v>
      </c>
      <c r="F502" s="139">
        <v>-8.75</v>
      </c>
      <c r="G502" s="62">
        <v>108992</v>
      </c>
      <c r="H502" s="57">
        <f t="shared" si="16"/>
        <v>1.08992</v>
      </c>
      <c r="I502" s="63"/>
      <c r="J502" s="63"/>
      <c r="K502" s="146">
        <v>26.58</v>
      </c>
      <c r="L502" s="63">
        <v>23.03</v>
      </c>
      <c r="M502" s="63">
        <v>23.7</v>
      </c>
      <c r="N502" s="139">
        <v>27.41</v>
      </c>
      <c r="O502" s="146">
        <v>2.97</v>
      </c>
      <c r="P502" s="63">
        <v>0.43</v>
      </c>
      <c r="Q502" s="63">
        <v>0.69</v>
      </c>
      <c r="R502" s="139">
        <v>1.3</v>
      </c>
      <c r="S502" s="153">
        <v>0.31</v>
      </c>
      <c r="T502" s="154">
        <v>0.13</v>
      </c>
      <c r="U502" s="154">
        <v>0.1</v>
      </c>
      <c r="V502" s="155">
        <v>-0.03</v>
      </c>
      <c r="W502" s="135"/>
      <c r="X502" s="136"/>
    </row>
    <row r="503" spans="1:24">
      <c r="A503" s="58" t="s">
        <v>622</v>
      </c>
      <c r="B503" s="126" t="s">
        <v>2104</v>
      </c>
      <c r="C503" s="59">
        <v>262268</v>
      </c>
      <c r="D503" s="57">
        <f t="shared" si="15"/>
        <v>2.6226799999999999</v>
      </c>
      <c r="E503" s="63">
        <v>35.32</v>
      </c>
      <c r="F503" s="139">
        <v>115.38</v>
      </c>
      <c r="G503" s="62">
        <v>53980</v>
      </c>
      <c r="H503" s="57">
        <f t="shared" si="16"/>
        <v>0.53979999999999995</v>
      </c>
      <c r="I503" s="63">
        <v>20.18</v>
      </c>
      <c r="J503" s="63">
        <v>8.84</v>
      </c>
      <c r="K503" s="146">
        <v>87.3</v>
      </c>
      <c r="L503" s="63">
        <v>52.68</v>
      </c>
      <c r="M503" s="63">
        <v>85.86</v>
      </c>
      <c r="N503" s="139">
        <v>37.21</v>
      </c>
      <c r="O503" s="146">
        <v>48.13</v>
      </c>
      <c r="P503" s="63">
        <v>24.32</v>
      </c>
      <c r="Q503" s="63">
        <v>45.01</v>
      </c>
      <c r="R503" s="139">
        <v>20.58</v>
      </c>
      <c r="S503" s="153">
        <v>0.32</v>
      </c>
      <c r="T503" s="154">
        <v>0.23</v>
      </c>
      <c r="U503" s="154">
        <v>0.26</v>
      </c>
      <c r="V503" s="155">
        <v>0.36</v>
      </c>
      <c r="W503" s="135"/>
      <c r="X503" s="136"/>
    </row>
    <row r="504" spans="1:24">
      <c r="A504" s="58" t="s">
        <v>623</v>
      </c>
      <c r="B504" s="126" t="s">
        <v>2105</v>
      </c>
      <c r="C504" s="59">
        <v>883536</v>
      </c>
      <c r="D504" s="57">
        <f t="shared" si="15"/>
        <v>8.8353599999999997</v>
      </c>
      <c r="E504" s="63">
        <v>-11.83</v>
      </c>
      <c r="F504" s="139">
        <v>35.06</v>
      </c>
      <c r="G504" s="62">
        <v>-186663</v>
      </c>
      <c r="H504" s="57">
        <f t="shared" si="16"/>
        <v>-1.86663</v>
      </c>
      <c r="I504" s="63"/>
      <c r="J504" s="63"/>
      <c r="K504" s="146">
        <v>39.97</v>
      </c>
      <c r="L504" s="63">
        <v>38.83</v>
      </c>
      <c r="M504" s="63">
        <v>43.71</v>
      </c>
      <c r="N504" s="139">
        <v>39.28</v>
      </c>
      <c r="O504" s="146">
        <v>-12.76</v>
      </c>
      <c r="P504" s="63">
        <v>-22.09</v>
      </c>
      <c r="Q504" s="63">
        <v>-17.399999999999999</v>
      </c>
      <c r="R504" s="139">
        <v>-21.13</v>
      </c>
      <c r="S504" s="153">
        <v>-0.51</v>
      </c>
      <c r="T504" s="154">
        <v>-0.79</v>
      </c>
      <c r="U504" s="154">
        <v>-0.52</v>
      </c>
      <c r="V504" s="155">
        <v>-0.89</v>
      </c>
      <c r="W504" s="135"/>
      <c r="X504" s="136"/>
    </row>
    <row r="505" spans="1:24">
      <c r="A505" s="58" t="s">
        <v>624</v>
      </c>
      <c r="B505" s="126" t="s">
        <v>2106</v>
      </c>
      <c r="C505" s="59">
        <v>81449846</v>
      </c>
      <c r="D505" s="57">
        <f t="shared" si="15"/>
        <v>814.49846000000002</v>
      </c>
      <c r="E505" s="63">
        <v>7.47</v>
      </c>
      <c r="F505" s="139">
        <v>-1.31</v>
      </c>
      <c r="G505" s="62">
        <v>2902659</v>
      </c>
      <c r="H505" s="57">
        <f t="shared" si="16"/>
        <v>29.026589999999999</v>
      </c>
      <c r="I505" s="63">
        <v>-2.12</v>
      </c>
      <c r="J505" s="63">
        <v>-19.239999999999998</v>
      </c>
      <c r="K505" s="146">
        <v>34.24</v>
      </c>
      <c r="L505" s="63">
        <v>33.68</v>
      </c>
      <c r="M505" s="63">
        <v>34.380000000000003</v>
      </c>
      <c r="N505" s="139">
        <v>34.17</v>
      </c>
      <c r="O505" s="146">
        <v>4.5599999999999996</v>
      </c>
      <c r="P505" s="63">
        <v>4.51</v>
      </c>
      <c r="Q505" s="63">
        <v>4.7300000000000004</v>
      </c>
      <c r="R505" s="139">
        <v>3.56</v>
      </c>
      <c r="S505" s="153">
        <v>2.71</v>
      </c>
      <c r="T505" s="154">
        <v>2.46</v>
      </c>
      <c r="U505" s="154">
        <v>2.92</v>
      </c>
      <c r="V505" s="155">
        <v>2.12</v>
      </c>
      <c r="W505" s="135"/>
      <c r="X505" s="136"/>
    </row>
    <row r="506" spans="1:24">
      <c r="A506" s="58" t="s">
        <v>625</v>
      </c>
      <c r="B506" s="126" t="s">
        <v>2107</v>
      </c>
      <c r="C506" s="59">
        <v>89746</v>
      </c>
      <c r="D506" s="57">
        <f t="shared" si="15"/>
        <v>0.89746000000000004</v>
      </c>
      <c r="E506" s="63">
        <v>-2.87</v>
      </c>
      <c r="F506" s="139">
        <v>-11.76</v>
      </c>
      <c r="G506" s="62">
        <v>-25929</v>
      </c>
      <c r="H506" s="57">
        <f t="shared" si="16"/>
        <v>-0.25929000000000002</v>
      </c>
      <c r="I506" s="63"/>
      <c r="J506" s="63"/>
      <c r="K506" s="146">
        <v>28.48</v>
      </c>
      <c r="L506" s="63">
        <v>38.950000000000003</v>
      </c>
      <c r="M506" s="63">
        <v>37.89</v>
      </c>
      <c r="N506" s="139">
        <v>40.67</v>
      </c>
      <c r="O506" s="146">
        <v>-42.18</v>
      </c>
      <c r="P506" s="63">
        <v>-31.64</v>
      </c>
      <c r="Q506" s="63">
        <v>-28.37</v>
      </c>
      <c r="R506" s="139">
        <v>-28.89</v>
      </c>
      <c r="S506" s="153">
        <v>-0.08</v>
      </c>
      <c r="T506" s="154">
        <v>-7.0000000000000007E-2</v>
      </c>
      <c r="U506" s="154">
        <v>-0.05</v>
      </c>
      <c r="V506" s="155">
        <v>-0.17</v>
      </c>
      <c r="W506" s="135"/>
      <c r="X506" s="136"/>
    </row>
    <row r="507" spans="1:24">
      <c r="A507" s="58" t="s">
        <v>626</v>
      </c>
      <c r="B507" s="126" t="s">
        <v>2108</v>
      </c>
      <c r="C507" s="59">
        <v>572625</v>
      </c>
      <c r="D507" s="57">
        <f t="shared" si="15"/>
        <v>5.7262500000000003</v>
      </c>
      <c r="E507" s="63">
        <v>-13.08</v>
      </c>
      <c r="F507" s="139">
        <v>-15.51</v>
      </c>
      <c r="G507" s="62">
        <v>-3089</v>
      </c>
      <c r="H507" s="57">
        <f t="shared" si="16"/>
        <v>-3.0890000000000001E-2</v>
      </c>
      <c r="I507" s="63"/>
      <c r="J507" s="63"/>
      <c r="K507" s="146">
        <v>30.5</v>
      </c>
      <c r="L507" s="63">
        <v>34.93</v>
      </c>
      <c r="M507" s="63">
        <v>35.43</v>
      </c>
      <c r="N507" s="139">
        <v>40.15</v>
      </c>
      <c r="O507" s="146">
        <v>4.26</v>
      </c>
      <c r="P507" s="63">
        <v>4.55</v>
      </c>
      <c r="Q507" s="63">
        <v>0.89</v>
      </c>
      <c r="R507" s="139">
        <v>-0.54</v>
      </c>
      <c r="S507" s="153">
        <v>0.13</v>
      </c>
      <c r="T507" s="154">
        <v>4.09</v>
      </c>
      <c r="U507" s="154">
        <v>5.94</v>
      </c>
      <c r="V507" s="155">
        <v>-3.37</v>
      </c>
      <c r="W507" s="135"/>
      <c r="X507" s="136"/>
    </row>
    <row r="508" spans="1:24">
      <c r="A508" s="58" t="s">
        <v>628</v>
      </c>
      <c r="B508" s="126" t="s">
        <v>2110</v>
      </c>
      <c r="C508" s="59">
        <v>4290674</v>
      </c>
      <c r="D508" s="57">
        <f t="shared" si="15"/>
        <v>42.906739999999999</v>
      </c>
      <c r="E508" s="63">
        <v>100.8</v>
      </c>
      <c r="F508" s="139">
        <v>35.200000000000003</v>
      </c>
      <c r="G508" s="62">
        <v>2191536</v>
      </c>
      <c r="H508" s="57">
        <f t="shared" si="16"/>
        <v>21.91536</v>
      </c>
      <c r="I508" s="63">
        <v>2986.54</v>
      </c>
      <c r="J508" s="63">
        <v>61.87</v>
      </c>
      <c r="K508" s="146">
        <v>52.36</v>
      </c>
      <c r="L508" s="63">
        <v>44.89</v>
      </c>
      <c r="M508" s="63">
        <v>55.66</v>
      </c>
      <c r="N508" s="139">
        <v>59.68</v>
      </c>
      <c r="O508" s="146">
        <v>46.54</v>
      </c>
      <c r="P508" s="63">
        <v>45.69</v>
      </c>
      <c r="Q508" s="63">
        <v>49.67</v>
      </c>
      <c r="R508" s="139">
        <v>51.08</v>
      </c>
      <c r="S508" s="153">
        <v>0.22</v>
      </c>
      <c r="T508" s="154">
        <v>-0.2</v>
      </c>
      <c r="U508" s="154">
        <v>0.04</v>
      </c>
      <c r="V508" s="155">
        <v>0.27</v>
      </c>
      <c r="W508" s="135"/>
      <c r="X508" s="136"/>
    </row>
    <row r="509" spans="1:24">
      <c r="A509" s="66" t="s">
        <v>631</v>
      </c>
      <c r="B509" s="118" t="s">
        <v>2112</v>
      </c>
      <c r="C509" s="68">
        <v>902960</v>
      </c>
      <c r="D509" s="57">
        <f t="shared" si="15"/>
        <v>9.0296000000000003</v>
      </c>
      <c r="E509" s="72">
        <v>8.77</v>
      </c>
      <c r="F509" s="140">
        <v>80.19</v>
      </c>
      <c r="G509" s="71">
        <v>44907</v>
      </c>
      <c r="H509" s="57">
        <f t="shared" si="16"/>
        <v>0.44907000000000002</v>
      </c>
      <c r="I509" s="72"/>
      <c r="J509" s="72"/>
      <c r="K509" s="147">
        <v>16.260000000000002</v>
      </c>
      <c r="L509" s="72">
        <v>17.05</v>
      </c>
      <c r="M509" s="72">
        <v>16.440000000000001</v>
      </c>
      <c r="N509" s="140">
        <v>16.260000000000002</v>
      </c>
      <c r="O509" s="147">
        <v>-1.56</v>
      </c>
      <c r="P509" s="72">
        <v>-6.24</v>
      </c>
      <c r="Q509" s="72">
        <v>-2.71</v>
      </c>
      <c r="R509" s="140">
        <v>4.97</v>
      </c>
      <c r="S509" s="156">
        <v>-0.08</v>
      </c>
      <c r="T509" s="157">
        <v>-0.28000000000000003</v>
      </c>
      <c r="U509" s="157">
        <v>-0.14000000000000001</v>
      </c>
      <c r="V509" s="158">
        <v>-0.13</v>
      </c>
      <c r="W509" s="135"/>
      <c r="X509" s="136"/>
    </row>
    <row r="510" spans="1:24">
      <c r="A510" s="58" t="s">
        <v>633</v>
      </c>
      <c r="B510" s="126" t="s">
        <v>2114</v>
      </c>
      <c r="C510" s="59">
        <v>106734</v>
      </c>
      <c r="D510" s="57">
        <f t="shared" si="15"/>
        <v>1.06734</v>
      </c>
      <c r="E510" s="63">
        <v>-62.2</v>
      </c>
      <c r="F510" s="139">
        <v>13.83</v>
      </c>
      <c r="G510" s="62">
        <v>-24384</v>
      </c>
      <c r="H510" s="57">
        <f t="shared" si="16"/>
        <v>-0.24384</v>
      </c>
      <c r="I510" s="63"/>
      <c r="J510" s="63"/>
      <c r="K510" s="146">
        <v>26.23</v>
      </c>
      <c r="L510" s="63">
        <v>20.89</v>
      </c>
      <c r="M510" s="63">
        <v>24.74</v>
      </c>
      <c r="N510" s="139">
        <v>22.2</v>
      </c>
      <c r="O510" s="146">
        <v>-29.87</v>
      </c>
      <c r="P510" s="63">
        <v>-58.01</v>
      </c>
      <c r="Q510" s="63">
        <v>-27.42</v>
      </c>
      <c r="R510" s="139">
        <v>-22.85</v>
      </c>
      <c r="S510" s="153">
        <v>-0.47</v>
      </c>
      <c r="T510" s="154">
        <v>-0.46</v>
      </c>
      <c r="U510" s="154">
        <v>0.22</v>
      </c>
      <c r="V510" s="155">
        <v>-1.05</v>
      </c>
      <c r="W510" s="135"/>
      <c r="X510" s="136"/>
    </row>
    <row r="511" spans="1:24">
      <c r="A511" s="58" t="s">
        <v>3554</v>
      </c>
      <c r="B511" s="126" t="s">
        <v>3573</v>
      </c>
      <c r="C511" s="59">
        <v>3526438</v>
      </c>
      <c r="D511" s="57">
        <f t="shared" si="15"/>
        <v>35.264380000000003</v>
      </c>
      <c r="E511" s="63">
        <v>-1.4</v>
      </c>
      <c r="F511" s="139">
        <v>-6.25</v>
      </c>
      <c r="G511" s="62">
        <v>44073</v>
      </c>
      <c r="H511" s="57">
        <f t="shared" si="16"/>
        <v>0.44073000000000001</v>
      </c>
      <c r="I511" s="63">
        <v>70.099999999999994</v>
      </c>
      <c r="J511" s="63">
        <v>-9.34</v>
      </c>
      <c r="K511" s="146">
        <v>25.88</v>
      </c>
      <c r="L511" s="63">
        <v>25.35</v>
      </c>
      <c r="M511" s="63">
        <v>25.64</v>
      </c>
      <c r="N511" s="139">
        <v>26.81</v>
      </c>
      <c r="O511" s="146">
        <v>0.45</v>
      </c>
      <c r="P511" s="63">
        <v>0.41</v>
      </c>
      <c r="Q511" s="63">
        <v>1.28</v>
      </c>
      <c r="R511" s="139">
        <v>1.25</v>
      </c>
      <c r="S511" s="153">
        <v>0.15</v>
      </c>
      <c r="T511" s="154">
        <v>0.26</v>
      </c>
      <c r="U511" s="154">
        <v>0.57999999999999996</v>
      </c>
      <c r="V511" s="155">
        <v>0.5</v>
      </c>
      <c r="W511" s="135"/>
      <c r="X511" s="136"/>
    </row>
    <row r="512" spans="1:24">
      <c r="A512" s="58" t="s">
        <v>634</v>
      </c>
      <c r="B512" s="126" t="s">
        <v>2115</v>
      </c>
      <c r="C512" s="59">
        <v>125181</v>
      </c>
      <c r="D512" s="57">
        <f t="shared" si="15"/>
        <v>1.2518100000000001</v>
      </c>
      <c r="E512" s="63">
        <v>-28.03</v>
      </c>
      <c r="F512" s="139">
        <v>-14.13</v>
      </c>
      <c r="G512" s="62">
        <v>-13243</v>
      </c>
      <c r="H512" s="57">
        <f t="shared" si="16"/>
        <v>-0.13242999999999999</v>
      </c>
      <c r="I512" s="63"/>
      <c r="J512" s="63">
        <v>57.46</v>
      </c>
      <c r="K512" s="146">
        <v>21.66</v>
      </c>
      <c r="L512" s="63">
        <v>21.87</v>
      </c>
      <c r="M512" s="63">
        <v>22.89</v>
      </c>
      <c r="N512" s="139">
        <v>20.91</v>
      </c>
      <c r="O512" s="146">
        <v>-3.84</v>
      </c>
      <c r="P512" s="63">
        <v>2.27</v>
      </c>
      <c r="Q512" s="63">
        <v>-4.21</v>
      </c>
      <c r="R512" s="139">
        <v>-10.58</v>
      </c>
      <c r="S512" s="153">
        <v>-0.14000000000000001</v>
      </c>
      <c r="T512" s="154">
        <v>0.11</v>
      </c>
      <c r="U512" s="154">
        <v>0.06</v>
      </c>
      <c r="V512" s="155">
        <v>0.08</v>
      </c>
      <c r="W512" s="135"/>
      <c r="X512" s="136"/>
    </row>
    <row r="513" spans="1:24">
      <c r="A513" s="58" t="s">
        <v>635</v>
      </c>
      <c r="B513" s="126" t="s">
        <v>2116</v>
      </c>
      <c r="C513" s="59">
        <v>1011860</v>
      </c>
      <c r="D513" s="57">
        <f t="shared" si="15"/>
        <v>10.118600000000001</v>
      </c>
      <c r="E513" s="63">
        <v>-8.4499999999999993</v>
      </c>
      <c r="F513" s="139">
        <v>3.37</v>
      </c>
      <c r="G513" s="62">
        <v>153358</v>
      </c>
      <c r="H513" s="57">
        <f t="shared" si="16"/>
        <v>1.5335799999999999</v>
      </c>
      <c r="I513" s="63">
        <v>-24.07</v>
      </c>
      <c r="J513" s="63">
        <v>-38.35</v>
      </c>
      <c r="K513" s="146">
        <v>31.7</v>
      </c>
      <c r="L513" s="63">
        <v>31.09</v>
      </c>
      <c r="M513" s="63">
        <v>30.01</v>
      </c>
      <c r="N513" s="139">
        <v>30.04</v>
      </c>
      <c r="O513" s="146">
        <v>18.16</v>
      </c>
      <c r="P513" s="63">
        <v>17.8</v>
      </c>
      <c r="Q513" s="63">
        <v>14.72</v>
      </c>
      <c r="R513" s="139">
        <v>15.16</v>
      </c>
      <c r="S513" s="153">
        <v>0.85</v>
      </c>
      <c r="T513" s="154">
        <v>1.05</v>
      </c>
      <c r="U513" s="154">
        <v>0.99</v>
      </c>
      <c r="V513" s="155">
        <v>0.59</v>
      </c>
      <c r="W513" s="135"/>
      <c r="X513" s="136"/>
    </row>
    <row r="514" spans="1:24">
      <c r="A514" s="58" t="s">
        <v>636</v>
      </c>
      <c r="B514" s="126" t="s">
        <v>2117</v>
      </c>
      <c r="C514" s="59">
        <v>863773</v>
      </c>
      <c r="D514" s="57">
        <f t="shared" si="15"/>
        <v>8.6377299999999995</v>
      </c>
      <c r="E514" s="63">
        <v>26.54</v>
      </c>
      <c r="F514" s="139">
        <v>8.34</v>
      </c>
      <c r="G514" s="62">
        <v>110550</v>
      </c>
      <c r="H514" s="57">
        <f t="shared" si="16"/>
        <v>1.1054999999999999</v>
      </c>
      <c r="I514" s="63">
        <v>116.51</v>
      </c>
      <c r="J514" s="63">
        <v>8.2100000000000009</v>
      </c>
      <c r="K514" s="146">
        <v>27.09</v>
      </c>
      <c r="L514" s="63">
        <v>24.82</v>
      </c>
      <c r="M514" s="63">
        <v>25.18</v>
      </c>
      <c r="N514" s="139">
        <v>28.49</v>
      </c>
      <c r="O514" s="146">
        <v>12.79</v>
      </c>
      <c r="P514" s="63">
        <v>9.85</v>
      </c>
      <c r="Q514" s="63">
        <v>9.2200000000000006</v>
      </c>
      <c r="R514" s="139">
        <v>12.8</v>
      </c>
      <c r="S514" s="153">
        <v>1.24</v>
      </c>
      <c r="T514" s="154">
        <v>1.07</v>
      </c>
      <c r="U514" s="154">
        <v>1.6</v>
      </c>
      <c r="V514" s="155">
        <v>1.79</v>
      </c>
      <c r="W514" s="135"/>
      <c r="X514" s="136"/>
    </row>
    <row r="515" spans="1:24">
      <c r="A515" s="58" t="s">
        <v>637</v>
      </c>
      <c r="B515" s="126" t="s">
        <v>2118</v>
      </c>
      <c r="C515" s="59">
        <v>8973574</v>
      </c>
      <c r="D515" s="57">
        <f t="shared" si="15"/>
        <v>89.735740000000007</v>
      </c>
      <c r="E515" s="63">
        <v>6.92</v>
      </c>
      <c r="F515" s="139">
        <v>-0.69</v>
      </c>
      <c r="G515" s="62">
        <v>1042273</v>
      </c>
      <c r="H515" s="57">
        <f t="shared" si="16"/>
        <v>10.42273</v>
      </c>
      <c r="I515" s="63">
        <v>-2.71</v>
      </c>
      <c r="J515" s="63">
        <v>-15.86</v>
      </c>
      <c r="K515" s="146">
        <v>25.34</v>
      </c>
      <c r="L515" s="63">
        <v>27.57</v>
      </c>
      <c r="M515" s="63">
        <v>29.4</v>
      </c>
      <c r="N515" s="139">
        <v>29.35</v>
      </c>
      <c r="O515" s="146">
        <v>9.49</v>
      </c>
      <c r="P515" s="63">
        <v>10.7</v>
      </c>
      <c r="Q515" s="63">
        <v>13.58</v>
      </c>
      <c r="R515" s="139">
        <v>11.61</v>
      </c>
      <c r="S515" s="153">
        <v>1.26</v>
      </c>
      <c r="T515" s="154">
        <v>1.67</v>
      </c>
      <c r="U515" s="154">
        <v>1.81</v>
      </c>
      <c r="V515" s="155">
        <v>1.4</v>
      </c>
      <c r="W515" s="135"/>
      <c r="X515" s="136"/>
    </row>
    <row r="516" spans="1:24">
      <c r="A516" s="58" t="s">
        <v>638</v>
      </c>
      <c r="B516" s="126" t="s">
        <v>2119</v>
      </c>
      <c r="C516" s="59">
        <v>3164474</v>
      </c>
      <c r="D516" s="57">
        <f t="shared" si="15"/>
        <v>31.644739999999999</v>
      </c>
      <c r="E516" s="63">
        <v>18.66</v>
      </c>
      <c r="F516" s="139">
        <v>4.7300000000000004</v>
      </c>
      <c r="G516" s="62">
        <v>-413263</v>
      </c>
      <c r="H516" s="57">
        <f t="shared" si="16"/>
        <v>-4.1326299999999998</v>
      </c>
      <c r="I516" s="63"/>
      <c r="J516" s="63"/>
      <c r="K516" s="146">
        <v>5.88</v>
      </c>
      <c r="L516" s="63">
        <v>0.13</v>
      </c>
      <c r="M516" s="63">
        <v>2.38</v>
      </c>
      <c r="N516" s="139">
        <v>2.81</v>
      </c>
      <c r="O516" s="146">
        <v>-13.72</v>
      </c>
      <c r="P516" s="63">
        <v>-15.88</v>
      </c>
      <c r="Q516" s="63">
        <v>-12.54</v>
      </c>
      <c r="R516" s="139">
        <v>-13.06</v>
      </c>
      <c r="S516" s="153">
        <v>-1.29</v>
      </c>
      <c r="T516" s="154">
        <v>-0.35</v>
      </c>
      <c r="U516" s="154">
        <v>-0.56000000000000005</v>
      </c>
      <c r="V516" s="155">
        <v>-2.0699999999999998</v>
      </c>
      <c r="W516" s="135"/>
      <c r="X516" s="136"/>
    </row>
    <row r="517" spans="1:24">
      <c r="A517" s="58" t="s">
        <v>639</v>
      </c>
      <c r="B517" s="126" t="s">
        <v>2120</v>
      </c>
      <c r="C517" s="59">
        <v>17883054</v>
      </c>
      <c r="D517" s="57">
        <f t="shared" si="15"/>
        <v>178.83054000000001</v>
      </c>
      <c r="E517" s="63">
        <v>24.27</v>
      </c>
      <c r="F517" s="139">
        <v>31.21</v>
      </c>
      <c r="G517" s="62">
        <v>7902255</v>
      </c>
      <c r="H517" s="57">
        <f t="shared" si="16"/>
        <v>79.022549999999995</v>
      </c>
      <c r="I517" s="63">
        <v>16.47</v>
      </c>
      <c r="J517" s="63">
        <v>-13.07</v>
      </c>
      <c r="K517" s="146">
        <v>49.84</v>
      </c>
      <c r="L517" s="63">
        <v>48.86</v>
      </c>
      <c r="M517" s="63">
        <v>42.5</v>
      </c>
      <c r="N517" s="139">
        <v>52.88</v>
      </c>
      <c r="O517" s="146">
        <v>35.78</v>
      </c>
      <c r="P517" s="63">
        <v>33.590000000000003</v>
      </c>
      <c r="Q517" s="63">
        <v>28.5</v>
      </c>
      <c r="R517" s="139">
        <v>44.19</v>
      </c>
      <c r="S517" s="153">
        <v>24.64</v>
      </c>
      <c r="T517" s="154">
        <v>27.69</v>
      </c>
      <c r="U517" s="154">
        <v>44.59</v>
      </c>
      <c r="V517" s="155">
        <v>37.19</v>
      </c>
      <c r="W517" s="135"/>
      <c r="X517" s="136"/>
    </row>
    <row r="518" spans="1:24">
      <c r="A518" s="58" t="s">
        <v>640</v>
      </c>
      <c r="B518" s="126" t="s">
        <v>2121</v>
      </c>
      <c r="C518" s="59">
        <v>17217851</v>
      </c>
      <c r="D518" s="57">
        <f t="shared" si="15"/>
        <v>172.17850999999999</v>
      </c>
      <c r="E518" s="63">
        <v>3.88</v>
      </c>
      <c r="F518" s="139">
        <v>-9.4700000000000006</v>
      </c>
      <c r="G518" s="62">
        <v>622668</v>
      </c>
      <c r="H518" s="57">
        <f t="shared" si="16"/>
        <v>6.22668</v>
      </c>
      <c r="I518" s="63">
        <v>36.83</v>
      </c>
      <c r="J518" s="63">
        <v>-33</v>
      </c>
      <c r="K518" s="146">
        <v>7.61</v>
      </c>
      <c r="L518" s="63">
        <v>9.34</v>
      </c>
      <c r="M518" s="63">
        <v>8.14</v>
      </c>
      <c r="N518" s="139">
        <v>7.98</v>
      </c>
      <c r="O518" s="146">
        <v>3</v>
      </c>
      <c r="P518" s="63">
        <v>4.63</v>
      </c>
      <c r="Q518" s="63">
        <v>3.67</v>
      </c>
      <c r="R518" s="139">
        <v>3.62</v>
      </c>
      <c r="S518" s="153">
        <v>1.22</v>
      </c>
      <c r="T518" s="154">
        <v>2.92</v>
      </c>
      <c r="U518" s="154">
        <v>3.01</v>
      </c>
      <c r="V518" s="155">
        <v>1.79</v>
      </c>
      <c r="W518" s="135"/>
      <c r="X518" s="136"/>
    </row>
    <row r="519" spans="1:24">
      <c r="A519" s="58" t="s">
        <v>641</v>
      </c>
      <c r="B519" s="126" t="s">
        <v>2122</v>
      </c>
      <c r="C519" s="59">
        <v>274616</v>
      </c>
      <c r="D519" s="57">
        <f t="shared" ref="D519:D582" si="17">C519/100000</f>
        <v>2.7461600000000002</v>
      </c>
      <c r="E519" s="63">
        <v>-1.22</v>
      </c>
      <c r="F519" s="139">
        <v>-7</v>
      </c>
      <c r="G519" s="62">
        <v>-66742</v>
      </c>
      <c r="H519" s="57">
        <f t="shared" ref="H519:H582" si="18">G519/100000</f>
        <v>-0.66742000000000001</v>
      </c>
      <c r="I519" s="63"/>
      <c r="J519" s="63"/>
      <c r="K519" s="146">
        <v>11.11</v>
      </c>
      <c r="L519" s="63">
        <v>15.76</v>
      </c>
      <c r="M519" s="63">
        <v>17.59</v>
      </c>
      <c r="N519" s="139">
        <v>4.5599999999999996</v>
      </c>
      <c r="O519" s="146">
        <v>-15.87</v>
      </c>
      <c r="P519" s="63">
        <v>-6.37</v>
      </c>
      <c r="Q519" s="63">
        <v>-9.14</v>
      </c>
      <c r="R519" s="139">
        <v>-24.3</v>
      </c>
      <c r="S519" s="153">
        <v>-0.28999999999999998</v>
      </c>
      <c r="T519" s="154">
        <v>0.15</v>
      </c>
      <c r="U519" s="154">
        <v>-0.19</v>
      </c>
      <c r="V519" s="155">
        <v>-0.83</v>
      </c>
      <c r="W519" s="135"/>
      <c r="X519" s="136"/>
    </row>
    <row r="520" spans="1:24">
      <c r="A520" s="58" t="s">
        <v>642</v>
      </c>
      <c r="B520" s="126" t="s">
        <v>2123</v>
      </c>
      <c r="C520" s="59">
        <v>1806778</v>
      </c>
      <c r="D520" s="57">
        <f t="shared" si="17"/>
        <v>18.067779999999999</v>
      </c>
      <c r="E520" s="63">
        <v>-22.36</v>
      </c>
      <c r="F520" s="139">
        <v>2.0099999999999998</v>
      </c>
      <c r="G520" s="62">
        <v>92546</v>
      </c>
      <c r="H520" s="57">
        <f t="shared" si="18"/>
        <v>0.92545999999999995</v>
      </c>
      <c r="I520" s="63">
        <v>36.9</v>
      </c>
      <c r="J520" s="63">
        <v>-25.96</v>
      </c>
      <c r="K520" s="146">
        <v>9.5299999999999994</v>
      </c>
      <c r="L520" s="63">
        <v>10.18</v>
      </c>
      <c r="M520" s="63">
        <v>12.79</v>
      </c>
      <c r="N520" s="139">
        <v>14.01</v>
      </c>
      <c r="O520" s="146">
        <v>3.2</v>
      </c>
      <c r="P520" s="63">
        <v>0.38</v>
      </c>
      <c r="Q520" s="63">
        <v>4.5599999999999996</v>
      </c>
      <c r="R520" s="139">
        <v>5.12</v>
      </c>
      <c r="S520" s="153">
        <v>0.13</v>
      </c>
      <c r="T520" s="154">
        <v>0.39</v>
      </c>
      <c r="U520" s="154">
        <v>0.42</v>
      </c>
      <c r="V520" s="155">
        <v>0.36</v>
      </c>
      <c r="W520" s="135"/>
      <c r="X520" s="136"/>
    </row>
    <row r="521" spans="1:24">
      <c r="A521" s="58" t="s">
        <v>643</v>
      </c>
      <c r="B521" s="126" t="s">
        <v>2124</v>
      </c>
      <c r="C521" s="59">
        <v>1449956</v>
      </c>
      <c r="D521" s="57">
        <f t="shared" si="17"/>
        <v>14.499560000000001</v>
      </c>
      <c r="E521" s="63">
        <v>26.57</v>
      </c>
      <c r="F521" s="139">
        <v>-19.190000000000001</v>
      </c>
      <c r="G521" s="62">
        <v>342019</v>
      </c>
      <c r="H521" s="57">
        <f t="shared" si="18"/>
        <v>3.4201899999999998</v>
      </c>
      <c r="I521" s="63">
        <v>29.15</v>
      </c>
      <c r="J521" s="63">
        <v>-30.93</v>
      </c>
      <c r="K521" s="146">
        <v>55.74</v>
      </c>
      <c r="L521" s="63">
        <v>55.23</v>
      </c>
      <c r="M521" s="63">
        <v>52.53</v>
      </c>
      <c r="N521" s="139">
        <v>55.17</v>
      </c>
      <c r="O521" s="146">
        <v>29.3</v>
      </c>
      <c r="P521" s="63">
        <v>30.93</v>
      </c>
      <c r="Q521" s="63">
        <v>28.1</v>
      </c>
      <c r="R521" s="139">
        <v>23.59</v>
      </c>
      <c r="S521" s="153">
        <v>2.12</v>
      </c>
      <c r="T521" s="154">
        <v>2.72</v>
      </c>
      <c r="U521" s="154">
        <v>2.93</v>
      </c>
      <c r="V521" s="155">
        <v>2.09</v>
      </c>
      <c r="W521" s="135"/>
      <c r="X521" s="136"/>
    </row>
    <row r="522" spans="1:24">
      <c r="A522" s="58" t="s">
        <v>644</v>
      </c>
      <c r="B522" s="126" t="s">
        <v>2125</v>
      </c>
      <c r="C522" s="59">
        <v>2895075</v>
      </c>
      <c r="D522" s="57">
        <f t="shared" si="17"/>
        <v>28.950749999999999</v>
      </c>
      <c r="E522" s="63">
        <v>-10.08</v>
      </c>
      <c r="F522" s="139">
        <v>-16.239999999999998</v>
      </c>
      <c r="G522" s="62">
        <v>92494</v>
      </c>
      <c r="H522" s="57">
        <f t="shared" si="18"/>
        <v>0.92493999999999998</v>
      </c>
      <c r="I522" s="63">
        <v>-37.75</v>
      </c>
      <c r="J522" s="63">
        <v>-90.42</v>
      </c>
      <c r="K522" s="146">
        <v>16.02</v>
      </c>
      <c r="L522" s="63">
        <v>18.46</v>
      </c>
      <c r="M522" s="63">
        <v>20.61</v>
      </c>
      <c r="N522" s="139">
        <v>17.86</v>
      </c>
      <c r="O522" s="146">
        <v>3.51</v>
      </c>
      <c r="P522" s="63">
        <v>3.28</v>
      </c>
      <c r="Q522" s="63">
        <v>4.17</v>
      </c>
      <c r="R522" s="139">
        <v>3.19</v>
      </c>
      <c r="S522" s="153">
        <v>0.45</v>
      </c>
      <c r="T522" s="154">
        <v>0.67</v>
      </c>
      <c r="U522" s="154">
        <v>1.98</v>
      </c>
      <c r="V522" s="155">
        <v>0.1</v>
      </c>
      <c r="W522" s="135"/>
      <c r="X522" s="136"/>
    </row>
    <row r="523" spans="1:24">
      <c r="A523" s="58" t="s">
        <v>645</v>
      </c>
      <c r="B523" s="126" t="s">
        <v>2126</v>
      </c>
      <c r="C523" s="59">
        <v>1026268</v>
      </c>
      <c r="D523" s="57">
        <f t="shared" si="17"/>
        <v>10.26268</v>
      </c>
      <c r="E523" s="63">
        <v>-23.94</v>
      </c>
      <c r="F523" s="139">
        <v>-0.78</v>
      </c>
      <c r="G523" s="62">
        <v>67619</v>
      </c>
      <c r="H523" s="57">
        <f t="shared" si="18"/>
        <v>0.67618999999999996</v>
      </c>
      <c r="I523" s="63">
        <v>-41.72</v>
      </c>
      <c r="J523" s="63">
        <v>2.61</v>
      </c>
      <c r="K523" s="146">
        <v>10.91</v>
      </c>
      <c r="L523" s="63">
        <v>10.51</v>
      </c>
      <c r="M523" s="63">
        <v>10.59</v>
      </c>
      <c r="N523" s="139">
        <v>14.89</v>
      </c>
      <c r="O523" s="146">
        <v>3.72</v>
      </c>
      <c r="P523" s="63">
        <v>3.77</v>
      </c>
      <c r="Q523" s="63">
        <v>3.27</v>
      </c>
      <c r="R523" s="139">
        <v>6.59</v>
      </c>
      <c r="S523" s="153">
        <v>0.11</v>
      </c>
      <c r="T523" s="154">
        <v>0.15</v>
      </c>
      <c r="U523" s="154">
        <v>0.15</v>
      </c>
      <c r="V523" s="155">
        <v>0.15</v>
      </c>
      <c r="W523" s="135"/>
      <c r="X523" s="136"/>
    </row>
    <row r="524" spans="1:24">
      <c r="A524" s="58" t="s">
        <v>646</v>
      </c>
      <c r="B524" s="126" t="s">
        <v>2127</v>
      </c>
      <c r="C524" s="59">
        <v>16720109</v>
      </c>
      <c r="D524" s="57">
        <f t="shared" si="17"/>
        <v>167.20108999999999</v>
      </c>
      <c r="E524" s="63">
        <v>13.15</v>
      </c>
      <c r="F524" s="139">
        <v>6.03</v>
      </c>
      <c r="G524" s="62">
        <v>2416219</v>
      </c>
      <c r="H524" s="57">
        <f t="shared" si="18"/>
        <v>24.162189999999999</v>
      </c>
      <c r="I524" s="63">
        <v>43.33</v>
      </c>
      <c r="J524" s="63">
        <v>12.21</v>
      </c>
      <c r="K524" s="146">
        <v>19.739999999999998</v>
      </c>
      <c r="L524" s="63">
        <v>20.11</v>
      </c>
      <c r="M524" s="63">
        <v>21.66</v>
      </c>
      <c r="N524" s="139">
        <v>21.8</v>
      </c>
      <c r="O524" s="146">
        <v>11.43</v>
      </c>
      <c r="P524" s="63">
        <v>10.41</v>
      </c>
      <c r="Q524" s="63">
        <v>13.35</v>
      </c>
      <c r="R524" s="139">
        <v>14.45</v>
      </c>
      <c r="S524" s="153">
        <v>2.63</v>
      </c>
      <c r="T524" s="154">
        <v>3.13</v>
      </c>
      <c r="U524" s="154">
        <v>3.72</v>
      </c>
      <c r="V524" s="155">
        <v>4.3600000000000003</v>
      </c>
      <c r="W524" s="135"/>
      <c r="X524" s="136"/>
    </row>
    <row r="525" spans="1:24">
      <c r="A525" s="58" t="s">
        <v>647</v>
      </c>
      <c r="B525" s="126" t="s">
        <v>3686</v>
      </c>
      <c r="C525" s="59">
        <v>157562</v>
      </c>
      <c r="D525" s="57">
        <f t="shared" si="17"/>
        <v>1.57562</v>
      </c>
      <c r="E525" s="63">
        <v>-38.549999999999997</v>
      </c>
      <c r="F525" s="139">
        <v>45.5</v>
      </c>
      <c r="G525" s="62">
        <v>-63664</v>
      </c>
      <c r="H525" s="57">
        <f t="shared" si="18"/>
        <v>-0.63663999999999998</v>
      </c>
      <c r="I525" s="63"/>
      <c r="J525" s="63"/>
      <c r="K525" s="146">
        <v>17.57</v>
      </c>
      <c r="L525" s="63">
        <v>-30.39</v>
      </c>
      <c r="M525" s="63">
        <v>0.36</v>
      </c>
      <c r="N525" s="139">
        <v>15.16</v>
      </c>
      <c r="O525" s="146">
        <v>9.25</v>
      </c>
      <c r="P525" s="63">
        <v>-48.78</v>
      </c>
      <c r="Q525" s="63">
        <v>-19.77</v>
      </c>
      <c r="R525" s="139">
        <v>-40.409999999999997</v>
      </c>
      <c r="S525" s="153">
        <v>0.19</v>
      </c>
      <c r="T525" s="154">
        <v>-1.24</v>
      </c>
      <c r="U525" s="154">
        <v>-0.6</v>
      </c>
      <c r="V525" s="155">
        <v>-0.57999999999999996</v>
      </c>
      <c r="W525" s="135"/>
      <c r="X525" s="136"/>
    </row>
    <row r="526" spans="1:24">
      <c r="A526" s="58" t="s">
        <v>648</v>
      </c>
      <c r="B526" s="126" t="s">
        <v>2128</v>
      </c>
      <c r="C526" s="59">
        <v>4827885</v>
      </c>
      <c r="D526" s="57">
        <f t="shared" si="17"/>
        <v>48.278849999999998</v>
      </c>
      <c r="E526" s="63">
        <v>4.63</v>
      </c>
      <c r="F526" s="139">
        <v>2.39</v>
      </c>
      <c r="G526" s="62">
        <v>232710</v>
      </c>
      <c r="H526" s="57">
        <f t="shared" si="18"/>
        <v>2.3271000000000002</v>
      </c>
      <c r="I526" s="63">
        <v>-35.729999999999997</v>
      </c>
      <c r="J526" s="63">
        <v>40.36</v>
      </c>
      <c r="K526" s="146">
        <v>16.53</v>
      </c>
      <c r="L526" s="63">
        <v>18.82</v>
      </c>
      <c r="M526" s="63">
        <v>18.690000000000001</v>
      </c>
      <c r="N526" s="139">
        <v>17.239999999999998</v>
      </c>
      <c r="O526" s="146">
        <v>2.33</v>
      </c>
      <c r="P526" s="63">
        <v>5.83</v>
      </c>
      <c r="Q526" s="63">
        <v>7.04</v>
      </c>
      <c r="R526" s="139">
        <v>4.82</v>
      </c>
      <c r="S526" s="153">
        <v>7.0000000000000007E-2</v>
      </c>
      <c r="T526" s="154">
        <v>1.06</v>
      </c>
      <c r="U526" s="154">
        <v>0.65</v>
      </c>
      <c r="V526" s="155">
        <v>1</v>
      </c>
      <c r="W526" s="135"/>
      <c r="X526" s="136"/>
    </row>
    <row r="527" spans="1:24">
      <c r="A527" s="58" t="s">
        <v>649</v>
      </c>
      <c r="B527" s="126" t="s">
        <v>2129</v>
      </c>
      <c r="C527" s="59">
        <v>785582</v>
      </c>
      <c r="D527" s="57">
        <f t="shared" si="17"/>
        <v>7.8558199999999996</v>
      </c>
      <c r="E527" s="63">
        <v>-13.21</v>
      </c>
      <c r="F527" s="139">
        <v>1.43</v>
      </c>
      <c r="G527" s="62">
        <v>58713</v>
      </c>
      <c r="H527" s="57">
        <f t="shared" si="18"/>
        <v>0.58713000000000004</v>
      </c>
      <c r="I527" s="63">
        <v>-21.83</v>
      </c>
      <c r="J527" s="63">
        <v>23.65</v>
      </c>
      <c r="K527" s="146">
        <v>17.649999999999999</v>
      </c>
      <c r="L527" s="63">
        <v>19.420000000000002</v>
      </c>
      <c r="M527" s="63">
        <v>19.23</v>
      </c>
      <c r="N527" s="139">
        <v>19.850000000000001</v>
      </c>
      <c r="O527" s="146">
        <v>4.66</v>
      </c>
      <c r="P527" s="63">
        <v>6.02</v>
      </c>
      <c r="Q527" s="63">
        <v>6.08</v>
      </c>
      <c r="R527" s="139">
        <v>7.47</v>
      </c>
      <c r="S527" s="153">
        <v>0.31</v>
      </c>
      <c r="T527" s="154">
        <v>0.53</v>
      </c>
      <c r="U527" s="154">
        <v>0.11</v>
      </c>
      <c r="V527" s="155">
        <v>0.4</v>
      </c>
      <c r="W527" s="135"/>
      <c r="X527" s="136"/>
    </row>
    <row r="528" spans="1:24">
      <c r="A528" s="58" t="s">
        <v>650</v>
      </c>
      <c r="B528" s="126" t="s">
        <v>2130</v>
      </c>
      <c r="C528" s="59">
        <v>1651047</v>
      </c>
      <c r="D528" s="57">
        <f t="shared" si="17"/>
        <v>16.510470000000002</v>
      </c>
      <c r="E528" s="63">
        <v>-24.71</v>
      </c>
      <c r="F528" s="139">
        <v>-11.19</v>
      </c>
      <c r="G528" s="62">
        <v>220242</v>
      </c>
      <c r="H528" s="57">
        <f t="shared" si="18"/>
        <v>2.20242</v>
      </c>
      <c r="I528" s="63">
        <v>-29.32</v>
      </c>
      <c r="J528" s="63">
        <v>-79.95</v>
      </c>
      <c r="K528" s="146">
        <v>33.24</v>
      </c>
      <c r="L528" s="63">
        <v>35.979999999999997</v>
      </c>
      <c r="M528" s="63">
        <v>39.42</v>
      </c>
      <c r="N528" s="139">
        <v>40.46</v>
      </c>
      <c r="O528" s="146">
        <v>14.64</v>
      </c>
      <c r="P528" s="63">
        <v>16.32</v>
      </c>
      <c r="Q528" s="63">
        <v>16.57</v>
      </c>
      <c r="R528" s="139">
        <v>13.34</v>
      </c>
      <c r="S528" s="153">
        <v>2.14</v>
      </c>
      <c r="T528" s="154">
        <v>1.95</v>
      </c>
      <c r="U528" s="154">
        <v>2.76</v>
      </c>
      <c r="V528" s="155">
        <v>0.97</v>
      </c>
      <c r="W528" s="135"/>
      <c r="X528" s="136"/>
    </row>
    <row r="529" spans="1:24">
      <c r="A529" s="58" t="s">
        <v>651</v>
      </c>
      <c r="B529" s="126" t="s">
        <v>2131</v>
      </c>
      <c r="C529" s="59">
        <v>7363528</v>
      </c>
      <c r="D529" s="57">
        <f t="shared" si="17"/>
        <v>73.635279999999995</v>
      </c>
      <c r="E529" s="63">
        <v>-8</v>
      </c>
      <c r="F529" s="139">
        <v>-10.31</v>
      </c>
      <c r="G529" s="62">
        <v>735863</v>
      </c>
      <c r="H529" s="57">
        <f t="shared" si="18"/>
        <v>7.3586299999999998</v>
      </c>
      <c r="I529" s="63">
        <v>-6.73</v>
      </c>
      <c r="J529" s="63">
        <v>-40.82</v>
      </c>
      <c r="K529" s="146">
        <v>26.12</v>
      </c>
      <c r="L529" s="63">
        <v>25.7</v>
      </c>
      <c r="M529" s="63">
        <v>25.69</v>
      </c>
      <c r="N529" s="139">
        <v>25.04</v>
      </c>
      <c r="O529" s="146">
        <v>13.34</v>
      </c>
      <c r="P529" s="63">
        <v>6.2</v>
      </c>
      <c r="Q529" s="63">
        <v>12.07</v>
      </c>
      <c r="R529" s="139">
        <v>9.99</v>
      </c>
      <c r="S529" s="153">
        <v>3.72</v>
      </c>
      <c r="T529" s="154">
        <v>3.8</v>
      </c>
      <c r="U529" s="154">
        <v>3.66</v>
      </c>
      <c r="V529" s="155">
        <v>2.5</v>
      </c>
      <c r="W529" s="135"/>
      <c r="X529" s="136"/>
    </row>
    <row r="530" spans="1:24">
      <c r="A530" s="58" t="s">
        <v>652</v>
      </c>
      <c r="B530" s="126" t="s">
        <v>2132</v>
      </c>
      <c r="C530" s="59">
        <v>348118</v>
      </c>
      <c r="D530" s="57">
        <f t="shared" si="17"/>
        <v>3.4811800000000002</v>
      </c>
      <c r="E530" s="63">
        <v>26.62</v>
      </c>
      <c r="F530" s="139">
        <v>-0.99</v>
      </c>
      <c r="G530" s="62">
        <v>22591</v>
      </c>
      <c r="H530" s="57">
        <f t="shared" si="18"/>
        <v>0.22591</v>
      </c>
      <c r="I530" s="63">
        <v>11.07</v>
      </c>
      <c r="J530" s="63">
        <v>-27.69</v>
      </c>
      <c r="K530" s="146">
        <v>26.5</v>
      </c>
      <c r="L530" s="63">
        <v>26.86</v>
      </c>
      <c r="M530" s="63">
        <v>29.96</v>
      </c>
      <c r="N530" s="139">
        <v>27.86</v>
      </c>
      <c r="O530" s="146">
        <v>6.01</v>
      </c>
      <c r="P530" s="63">
        <v>5.77</v>
      </c>
      <c r="Q530" s="63">
        <v>9.93</v>
      </c>
      <c r="R530" s="139">
        <v>6.49</v>
      </c>
      <c r="S530" s="153">
        <v>0.09</v>
      </c>
      <c r="T530" s="154">
        <v>0.08</v>
      </c>
      <c r="U530" s="154">
        <v>0.16</v>
      </c>
      <c r="V530" s="155">
        <v>0.06</v>
      </c>
      <c r="W530" s="135"/>
      <c r="X530" s="136"/>
    </row>
    <row r="531" spans="1:24">
      <c r="A531" s="66" t="s">
        <v>653</v>
      </c>
      <c r="B531" s="118" t="s">
        <v>2133</v>
      </c>
      <c r="C531" s="68">
        <v>249023</v>
      </c>
      <c r="D531" s="57">
        <f t="shared" si="17"/>
        <v>2.4902299999999999</v>
      </c>
      <c r="E531" s="72">
        <v>167.27</v>
      </c>
      <c r="F531" s="140">
        <v>109.84</v>
      </c>
      <c r="G531" s="71">
        <v>124231</v>
      </c>
      <c r="H531" s="57">
        <f t="shared" si="18"/>
        <v>1.24231</v>
      </c>
      <c r="I531" s="72">
        <v>2537.6</v>
      </c>
      <c r="J531" s="72">
        <v>204.45</v>
      </c>
      <c r="K531" s="147">
        <v>62.07</v>
      </c>
      <c r="L531" s="72">
        <v>60.77</v>
      </c>
      <c r="M531" s="72">
        <v>63.22</v>
      </c>
      <c r="N531" s="140">
        <v>79.52</v>
      </c>
      <c r="O531" s="147">
        <v>25.7</v>
      </c>
      <c r="P531" s="72">
        <v>12.49</v>
      </c>
      <c r="Q531" s="72">
        <v>11.6</v>
      </c>
      <c r="R531" s="140">
        <v>49.89</v>
      </c>
      <c r="S531" s="156">
        <v>0.76</v>
      </c>
      <c r="T531" s="157">
        <v>0.56999999999999995</v>
      </c>
      <c r="U531" s="157">
        <v>0.6</v>
      </c>
      <c r="V531" s="158">
        <v>1.6</v>
      </c>
      <c r="W531" s="135"/>
      <c r="X531" s="136"/>
    </row>
    <row r="532" spans="1:24">
      <c r="A532" s="58" t="s">
        <v>654</v>
      </c>
      <c r="B532" s="126" t="s">
        <v>2134</v>
      </c>
      <c r="C532" s="59">
        <v>2924756</v>
      </c>
      <c r="D532" s="57">
        <f t="shared" si="17"/>
        <v>29.24756</v>
      </c>
      <c r="E532" s="63">
        <v>-11.2</v>
      </c>
      <c r="F532" s="139">
        <v>-15.37</v>
      </c>
      <c r="G532" s="62">
        <v>-26526</v>
      </c>
      <c r="H532" s="57">
        <f t="shared" si="18"/>
        <v>-0.26526</v>
      </c>
      <c r="I532" s="63"/>
      <c r="J532" s="63"/>
      <c r="K532" s="146">
        <v>19.77</v>
      </c>
      <c r="L532" s="63">
        <v>18.54</v>
      </c>
      <c r="M532" s="63">
        <v>17.12</v>
      </c>
      <c r="N532" s="139">
        <v>13.17</v>
      </c>
      <c r="O532" s="146">
        <v>9.35</v>
      </c>
      <c r="P532" s="63">
        <v>6.4</v>
      </c>
      <c r="Q532" s="63">
        <v>5.65</v>
      </c>
      <c r="R532" s="139">
        <v>-0.91</v>
      </c>
      <c r="S532" s="153">
        <v>2.25</v>
      </c>
      <c r="T532" s="154">
        <v>1.34</v>
      </c>
      <c r="U532" s="154">
        <v>1.1000000000000001</v>
      </c>
      <c r="V532" s="155">
        <v>0.44</v>
      </c>
      <c r="W532" s="135"/>
      <c r="X532" s="136"/>
    </row>
    <row r="533" spans="1:24">
      <c r="A533" s="58" t="s">
        <v>655</v>
      </c>
      <c r="B533" s="126" t="s">
        <v>2135</v>
      </c>
      <c r="C533" s="59">
        <v>463892</v>
      </c>
      <c r="D533" s="57">
        <f t="shared" si="17"/>
        <v>4.6389199999999997</v>
      </c>
      <c r="E533" s="63">
        <v>22.37</v>
      </c>
      <c r="F533" s="139">
        <v>-0.9</v>
      </c>
      <c r="G533" s="62">
        <v>-15680</v>
      </c>
      <c r="H533" s="57">
        <f t="shared" si="18"/>
        <v>-0.15679999999999999</v>
      </c>
      <c r="I533" s="63"/>
      <c r="J533" s="63"/>
      <c r="K533" s="146">
        <v>27.53</v>
      </c>
      <c r="L533" s="63">
        <v>18.73</v>
      </c>
      <c r="M533" s="63">
        <v>24.16</v>
      </c>
      <c r="N533" s="139">
        <v>19.89</v>
      </c>
      <c r="O533" s="146">
        <v>-4.96</v>
      </c>
      <c r="P533" s="63">
        <v>2.94</v>
      </c>
      <c r="Q533" s="63">
        <v>2.2599999999999998</v>
      </c>
      <c r="R533" s="139">
        <v>-3.38</v>
      </c>
      <c r="S533" s="153">
        <v>-0.16</v>
      </c>
      <c r="T533" s="154">
        <v>0.27</v>
      </c>
      <c r="U533" s="154">
        <v>0.91</v>
      </c>
      <c r="V533" s="155">
        <v>-0.41</v>
      </c>
      <c r="W533" s="135"/>
      <c r="X533" s="136"/>
    </row>
    <row r="534" spans="1:24">
      <c r="A534" s="58" t="s">
        <v>656</v>
      </c>
      <c r="B534" s="126" t="s">
        <v>2136</v>
      </c>
      <c r="C534" s="59">
        <v>8280539</v>
      </c>
      <c r="D534" s="57">
        <f t="shared" si="17"/>
        <v>82.805390000000003</v>
      </c>
      <c r="E534" s="63">
        <v>-4.08</v>
      </c>
      <c r="F534" s="139">
        <v>-9.1</v>
      </c>
      <c r="G534" s="62">
        <v>216102</v>
      </c>
      <c r="H534" s="57">
        <f t="shared" si="18"/>
        <v>2.1610200000000002</v>
      </c>
      <c r="I534" s="63">
        <v>-18.78</v>
      </c>
      <c r="J534" s="63">
        <v>-74.53</v>
      </c>
      <c r="K534" s="146">
        <v>8.1199999999999992</v>
      </c>
      <c r="L534" s="63">
        <v>6.71</v>
      </c>
      <c r="M534" s="63">
        <v>7.17</v>
      </c>
      <c r="N534" s="139">
        <v>7.44</v>
      </c>
      <c r="O534" s="146">
        <v>3.4</v>
      </c>
      <c r="P534" s="63">
        <v>2.57</v>
      </c>
      <c r="Q534" s="63">
        <v>2.8</v>
      </c>
      <c r="R534" s="139">
        <v>2.61</v>
      </c>
      <c r="S534" s="153">
        <v>0.49</v>
      </c>
      <c r="T534" s="154">
        <v>0.5</v>
      </c>
      <c r="U534" s="154">
        <v>0.84</v>
      </c>
      <c r="V534" s="155">
        <v>0.13</v>
      </c>
      <c r="W534" s="135"/>
      <c r="X534" s="136"/>
    </row>
    <row r="535" spans="1:24">
      <c r="A535" s="58" t="s">
        <v>657</v>
      </c>
      <c r="B535" s="126" t="s">
        <v>2137</v>
      </c>
      <c r="C535" s="59">
        <v>3237171</v>
      </c>
      <c r="D535" s="57">
        <f t="shared" si="17"/>
        <v>32.37171</v>
      </c>
      <c r="E535" s="63">
        <v>10.18</v>
      </c>
      <c r="F535" s="139">
        <v>-14.63</v>
      </c>
      <c r="G535" s="62">
        <v>179916</v>
      </c>
      <c r="H535" s="57">
        <f t="shared" si="18"/>
        <v>1.7991600000000001</v>
      </c>
      <c r="I535" s="63">
        <v>10.31</v>
      </c>
      <c r="J535" s="63">
        <v>-18.93</v>
      </c>
      <c r="K535" s="146">
        <v>11.05</v>
      </c>
      <c r="L535" s="63">
        <v>12.07</v>
      </c>
      <c r="M535" s="63">
        <v>10.98</v>
      </c>
      <c r="N535" s="139">
        <v>13.37</v>
      </c>
      <c r="O535" s="146">
        <v>5.63</v>
      </c>
      <c r="P535" s="63">
        <v>5.0999999999999996</v>
      </c>
      <c r="Q535" s="63">
        <v>6.34</v>
      </c>
      <c r="R535" s="139">
        <v>5.56</v>
      </c>
      <c r="S535" s="153">
        <v>1.1599999999999999</v>
      </c>
      <c r="T535" s="154">
        <v>0.98</v>
      </c>
      <c r="U535" s="154">
        <v>1.26</v>
      </c>
      <c r="V535" s="155">
        <v>1.0900000000000001</v>
      </c>
      <c r="W535" s="135"/>
      <c r="X535" s="136"/>
    </row>
    <row r="536" spans="1:24">
      <c r="A536" s="58" t="s">
        <v>71</v>
      </c>
      <c r="B536" s="126" t="s">
        <v>86</v>
      </c>
      <c r="C536" s="59">
        <v>1304979</v>
      </c>
      <c r="D536" s="57">
        <f t="shared" si="17"/>
        <v>13.04979</v>
      </c>
      <c r="E536" s="63">
        <v>-7.43</v>
      </c>
      <c r="F536" s="139">
        <v>27.05</v>
      </c>
      <c r="G536" s="62">
        <v>408957</v>
      </c>
      <c r="H536" s="57">
        <f t="shared" si="18"/>
        <v>4.0895700000000001</v>
      </c>
      <c r="I536" s="63">
        <v>-9.7100000000000009</v>
      </c>
      <c r="J536" s="63">
        <v>11.68</v>
      </c>
      <c r="K536" s="146">
        <v>60.82</v>
      </c>
      <c r="L536" s="63">
        <v>57.23</v>
      </c>
      <c r="M536" s="63">
        <v>59.44</v>
      </c>
      <c r="N536" s="139">
        <v>59.37</v>
      </c>
      <c r="O536" s="146">
        <v>29.88</v>
      </c>
      <c r="P536" s="63">
        <v>21.2</v>
      </c>
      <c r="Q536" s="63">
        <v>24.56</v>
      </c>
      <c r="R536" s="139">
        <v>31.34</v>
      </c>
      <c r="S536" s="153">
        <v>1.1499999999999999</v>
      </c>
      <c r="T536" s="154">
        <v>0.87</v>
      </c>
      <c r="U536" s="154">
        <v>1.04</v>
      </c>
      <c r="V536" s="155">
        <v>1.18</v>
      </c>
      <c r="W536" s="135"/>
      <c r="X536" s="136"/>
    </row>
    <row r="537" spans="1:24">
      <c r="A537" s="58" t="s">
        <v>658</v>
      </c>
      <c r="B537" s="126" t="s">
        <v>2138</v>
      </c>
      <c r="C537" s="59">
        <v>278901</v>
      </c>
      <c r="D537" s="57">
        <f t="shared" si="17"/>
        <v>2.7890100000000002</v>
      </c>
      <c r="E537" s="63">
        <v>-16.64</v>
      </c>
      <c r="F537" s="139">
        <v>9.68</v>
      </c>
      <c r="G537" s="62">
        <v>17963</v>
      </c>
      <c r="H537" s="57">
        <f t="shared" si="18"/>
        <v>0.17963000000000001</v>
      </c>
      <c r="I537" s="63">
        <v>-19.71</v>
      </c>
      <c r="J537" s="63">
        <v>41.86</v>
      </c>
      <c r="K537" s="146">
        <v>27.88</v>
      </c>
      <c r="L537" s="63">
        <v>22.7</v>
      </c>
      <c r="M537" s="63">
        <v>28.76</v>
      </c>
      <c r="N537" s="139">
        <v>28.94</v>
      </c>
      <c r="O537" s="146">
        <v>9.27</v>
      </c>
      <c r="P537" s="63">
        <v>2.2599999999999998</v>
      </c>
      <c r="Q537" s="63">
        <v>5.69</v>
      </c>
      <c r="R537" s="139">
        <v>6.44</v>
      </c>
      <c r="S537" s="153">
        <v>0.23</v>
      </c>
      <c r="T537" s="154">
        <v>0.14000000000000001</v>
      </c>
      <c r="U537" s="154">
        <v>0.26</v>
      </c>
      <c r="V537" s="155">
        <v>0.42</v>
      </c>
      <c r="W537" s="135"/>
      <c r="X537" s="136"/>
    </row>
    <row r="538" spans="1:24">
      <c r="A538" s="58" t="s">
        <v>659</v>
      </c>
      <c r="B538" s="126" t="s">
        <v>2139</v>
      </c>
      <c r="C538" s="59">
        <v>2012016</v>
      </c>
      <c r="D538" s="57">
        <f t="shared" si="17"/>
        <v>20.120159999999998</v>
      </c>
      <c r="E538" s="63">
        <v>22.7</v>
      </c>
      <c r="F538" s="139">
        <v>-2.71</v>
      </c>
      <c r="G538" s="62">
        <v>224876</v>
      </c>
      <c r="H538" s="57">
        <f t="shared" si="18"/>
        <v>2.2487599999999999</v>
      </c>
      <c r="I538" s="63">
        <v>26.45</v>
      </c>
      <c r="J538" s="63">
        <v>-24.37</v>
      </c>
      <c r="K538" s="146">
        <v>21.2</v>
      </c>
      <c r="L538" s="63">
        <v>23.47</v>
      </c>
      <c r="M538" s="63">
        <v>22.89</v>
      </c>
      <c r="N538" s="139">
        <v>24.34</v>
      </c>
      <c r="O538" s="146">
        <v>9.61</v>
      </c>
      <c r="P538" s="63">
        <v>10.99</v>
      </c>
      <c r="Q538" s="63">
        <v>9.82</v>
      </c>
      <c r="R538" s="139">
        <v>11.18</v>
      </c>
      <c r="S538" s="153">
        <v>0.84</v>
      </c>
      <c r="T538" s="154">
        <v>1.72</v>
      </c>
      <c r="U538" s="154">
        <v>1.6</v>
      </c>
      <c r="V538" s="155">
        <v>1.18</v>
      </c>
      <c r="W538" s="135"/>
      <c r="X538" s="136"/>
    </row>
    <row r="539" spans="1:24">
      <c r="A539" s="58" t="s">
        <v>660</v>
      </c>
      <c r="B539" s="126" t="s">
        <v>2140</v>
      </c>
      <c r="C539" s="59">
        <v>18192291</v>
      </c>
      <c r="D539" s="57">
        <f t="shared" si="17"/>
        <v>181.92291</v>
      </c>
      <c r="E539" s="63">
        <v>2.6</v>
      </c>
      <c r="F539" s="139">
        <v>-2.5299999999999998</v>
      </c>
      <c r="G539" s="62">
        <v>416511</v>
      </c>
      <c r="H539" s="57">
        <f t="shared" si="18"/>
        <v>4.1651100000000003</v>
      </c>
      <c r="I539" s="63">
        <v>-23.67</v>
      </c>
      <c r="J539" s="63">
        <v>-6.94</v>
      </c>
      <c r="K539" s="146">
        <v>6.37</v>
      </c>
      <c r="L539" s="63">
        <v>6.01</v>
      </c>
      <c r="M539" s="63">
        <v>6.58</v>
      </c>
      <c r="N539" s="139">
        <v>6.37</v>
      </c>
      <c r="O539" s="146">
        <v>2.48</v>
      </c>
      <c r="P539" s="63">
        <v>2.5099999999999998</v>
      </c>
      <c r="Q539" s="63">
        <v>3.1</v>
      </c>
      <c r="R539" s="139">
        <v>2.29</v>
      </c>
      <c r="S539" s="153">
        <v>0.4</v>
      </c>
      <c r="T539" s="154">
        <v>0.32</v>
      </c>
      <c r="U539" s="154">
        <v>0.59</v>
      </c>
      <c r="V539" s="155">
        <v>0.53</v>
      </c>
      <c r="W539" s="135"/>
      <c r="X539" s="136"/>
    </row>
    <row r="540" spans="1:24">
      <c r="A540" s="58" t="s">
        <v>661</v>
      </c>
      <c r="B540" s="126" t="s">
        <v>2141</v>
      </c>
      <c r="C540" s="59">
        <v>27153825</v>
      </c>
      <c r="D540" s="57">
        <f t="shared" si="17"/>
        <v>271.53825000000001</v>
      </c>
      <c r="E540" s="63">
        <v>21.11</v>
      </c>
      <c r="F540" s="139">
        <v>-6.14</v>
      </c>
      <c r="G540" s="62">
        <v>6306278</v>
      </c>
      <c r="H540" s="57">
        <f t="shared" si="18"/>
        <v>63.062779999999997</v>
      </c>
      <c r="I540" s="63">
        <v>21.06</v>
      </c>
      <c r="J540" s="63">
        <v>-18.5</v>
      </c>
      <c r="K540" s="146">
        <v>41.91</v>
      </c>
      <c r="L540" s="63">
        <v>41.74</v>
      </c>
      <c r="M540" s="63">
        <v>42.25</v>
      </c>
      <c r="N540" s="139">
        <v>41.48</v>
      </c>
      <c r="O540" s="146">
        <v>23.55</v>
      </c>
      <c r="P540" s="63">
        <v>24.92</v>
      </c>
      <c r="Q540" s="63">
        <v>24.69</v>
      </c>
      <c r="R540" s="139">
        <v>23.22</v>
      </c>
      <c r="S540" s="153">
        <v>7.81</v>
      </c>
      <c r="T540" s="154">
        <v>11.29</v>
      </c>
      <c r="U540" s="154">
        <v>10.46</v>
      </c>
      <c r="V540" s="155">
        <v>8.76</v>
      </c>
      <c r="W540" s="135"/>
      <c r="X540" s="136"/>
    </row>
    <row r="541" spans="1:24">
      <c r="A541" s="58" t="s">
        <v>662</v>
      </c>
      <c r="B541" s="126" t="s">
        <v>2142</v>
      </c>
      <c r="C541" s="59">
        <v>2823825</v>
      </c>
      <c r="D541" s="57">
        <f t="shared" si="17"/>
        <v>28.238250000000001</v>
      </c>
      <c r="E541" s="63">
        <v>-13.11</v>
      </c>
      <c r="F541" s="139">
        <v>-4.68</v>
      </c>
      <c r="G541" s="62">
        <v>456931</v>
      </c>
      <c r="H541" s="57">
        <f t="shared" si="18"/>
        <v>4.5693099999999998</v>
      </c>
      <c r="I541" s="63">
        <v>-29.86</v>
      </c>
      <c r="J541" s="63">
        <v>2.36</v>
      </c>
      <c r="K541" s="146">
        <v>44.71</v>
      </c>
      <c r="L541" s="63">
        <v>43.56</v>
      </c>
      <c r="M541" s="63">
        <v>43.25</v>
      </c>
      <c r="N541" s="139">
        <v>45.92</v>
      </c>
      <c r="O541" s="146">
        <v>19.93</v>
      </c>
      <c r="P541" s="63">
        <v>14.4</v>
      </c>
      <c r="Q541" s="63">
        <v>14.46</v>
      </c>
      <c r="R541" s="139">
        <v>16.18</v>
      </c>
      <c r="S541" s="153">
        <v>2.02</v>
      </c>
      <c r="T541" s="154">
        <v>1.66</v>
      </c>
      <c r="U541" s="154">
        <v>1.42</v>
      </c>
      <c r="V541" s="155">
        <v>1.29</v>
      </c>
      <c r="W541" s="135"/>
      <c r="X541" s="136"/>
    </row>
    <row r="542" spans="1:24">
      <c r="A542" s="58" t="s">
        <v>663</v>
      </c>
      <c r="B542" s="126" t="s">
        <v>2143</v>
      </c>
      <c r="C542" s="59">
        <v>189696007</v>
      </c>
      <c r="D542" s="57">
        <f t="shared" si="17"/>
        <v>1896.9600700000001</v>
      </c>
      <c r="E542" s="63">
        <v>20.47</v>
      </c>
      <c r="F542" s="139">
        <v>13.41</v>
      </c>
      <c r="G542" s="62">
        <v>1916560</v>
      </c>
      <c r="H542" s="57">
        <f t="shared" si="18"/>
        <v>19.165600000000001</v>
      </c>
      <c r="I542" s="63">
        <v>-27.05</v>
      </c>
      <c r="J542" s="63">
        <v>-22.34</v>
      </c>
      <c r="K542" s="146">
        <v>3.45</v>
      </c>
      <c r="L542" s="63">
        <v>3.58</v>
      </c>
      <c r="M542" s="63">
        <v>3.03</v>
      </c>
      <c r="N542" s="139">
        <v>2.63</v>
      </c>
      <c r="O542" s="146">
        <v>1.65</v>
      </c>
      <c r="P542" s="63">
        <v>1.74</v>
      </c>
      <c r="Q542" s="63">
        <v>1.35</v>
      </c>
      <c r="R542" s="139">
        <v>1.01</v>
      </c>
      <c r="S542" s="153">
        <v>0.62</v>
      </c>
      <c r="T542" s="154">
        <v>0.83</v>
      </c>
      <c r="U542" s="154">
        <v>1.1100000000000001</v>
      </c>
      <c r="V542" s="155">
        <v>0.9</v>
      </c>
      <c r="W542" s="135"/>
      <c r="X542" s="136"/>
    </row>
    <row r="543" spans="1:24">
      <c r="A543" s="58" t="s">
        <v>664</v>
      </c>
      <c r="B543" s="126" t="s">
        <v>2144</v>
      </c>
      <c r="C543" s="59">
        <v>25689382</v>
      </c>
      <c r="D543" s="57">
        <f t="shared" si="17"/>
        <v>256.89382000000001</v>
      </c>
      <c r="E543" s="63">
        <v>-29.98</v>
      </c>
      <c r="F543" s="139">
        <v>-3.23</v>
      </c>
      <c r="G543" s="62">
        <v>1390433</v>
      </c>
      <c r="H543" s="57">
        <f t="shared" si="18"/>
        <v>13.90433</v>
      </c>
      <c r="I543" s="63">
        <v>-85.51</v>
      </c>
      <c r="J543" s="63">
        <v>5.99</v>
      </c>
      <c r="K543" s="146">
        <v>20.56</v>
      </c>
      <c r="L543" s="63">
        <v>20.21</v>
      </c>
      <c r="M543" s="63">
        <v>19.7</v>
      </c>
      <c r="N543" s="139">
        <v>17.55</v>
      </c>
      <c r="O543" s="146">
        <v>10.94</v>
      </c>
      <c r="P543" s="63">
        <v>9.34</v>
      </c>
      <c r="Q543" s="63">
        <v>8.5399999999999991</v>
      </c>
      <c r="R543" s="139">
        <v>5.41</v>
      </c>
      <c r="S543" s="153">
        <v>2.69</v>
      </c>
      <c r="T543" s="154">
        <v>1.57</v>
      </c>
      <c r="U543" s="154">
        <v>1.7</v>
      </c>
      <c r="V543" s="155">
        <v>1.91</v>
      </c>
      <c r="W543" s="135"/>
      <c r="X543" s="136"/>
    </row>
    <row r="544" spans="1:24">
      <c r="A544" s="58" t="s">
        <v>665</v>
      </c>
      <c r="B544" s="126" t="s">
        <v>2145</v>
      </c>
      <c r="C544" s="59">
        <v>929799</v>
      </c>
      <c r="D544" s="57">
        <f t="shared" si="17"/>
        <v>9.2979900000000004</v>
      </c>
      <c r="E544" s="63">
        <v>-21.96</v>
      </c>
      <c r="F544" s="139">
        <v>-16.95</v>
      </c>
      <c r="G544" s="62">
        <v>128169</v>
      </c>
      <c r="H544" s="57">
        <f t="shared" si="18"/>
        <v>1.28169</v>
      </c>
      <c r="I544" s="63">
        <v>6.34</v>
      </c>
      <c r="J544" s="63">
        <v>-58.32</v>
      </c>
      <c r="K544" s="146">
        <v>20.64</v>
      </c>
      <c r="L544" s="63">
        <v>20.86</v>
      </c>
      <c r="M544" s="63">
        <v>23.8</v>
      </c>
      <c r="N544" s="139">
        <v>27.87</v>
      </c>
      <c r="O544" s="146">
        <v>9.64</v>
      </c>
      <c r="P544" s="63">
        <v>8.5399999999999991</v>
      </c>
      <c r="Q544" s="63">
        <v>9.7899999999999991</v>
      </c>
      <c r="R544" s="139">
        <v>13.78</v>
      </c>
      <c r="S544" s="153">
        <v>0.56999999999999995</v>
      </c>
      <c r="T544" s="154">
        <v>0.81</v>
      </c>
      <c r="U544" s="154">
        <v>0.86</v>
      </c>
      <c r="V544" s="155">
        <v>0.41</v>
      </c>
      <c r="W544" s="135"/>
      <c r="X544" s="136"/>
    </row>
    <row r="545" spans="1:24">
      <c r="A545" s="58" t="s">
        <v>666</v>
      </c>
      <c r="B545" s="126" t="s">
        <v>2146</v>
      </c>
      <c r="C545" s="59">
        <v>42266</v>
      </c>
      <c r="D545" s="57">
        <f t="shared" si="17"/>
        <v>0.42265999999999998</v>
      </c>
      <c r="E545" s="63">
        <v>6.19</v>
      </c>
      <c r="F545" s="139">
        <v>0.35</v>
      </c>
      <c r="G545" s="62">
        <v>17021</v>
      </c>
      <c r="H545" s="57">
        <f t="shared" si="18"/>
        <v>0.17021</v>
      </c>
      <c r="I545" s="63">
        <v>-11.95</v>
      </c>
      <c r="J545" s="63">
        <v>-61.61</v>
      </c>
      <c r="K545" s="146">
        <v>70</v>
      </c>
      <c r="L545" s="63">
        <v>73.14</v>
      </c>
      <c r="M545" s="63">
        <v>75.650000000000006</v>
      </c>
      <c r="N545" s="139">
        <v>63.93</v>
      </c>
      <c r="O545" s="146">
        <v>45.37</v>
      </c>
      <c r="P545" s="63">
        <v>47.11</v>
      </c>
      <c r="Q545" s="63">
        <v>53.14</v>
      </c>
      <c r="R545" s="139">
        <v>40.270000000000003</v>
      </c>
      <c r="S545" s="153">
        <v>0.12</v>
      </c>
      <c r="T545" s="154">
        <v>0.25</v>
      </c>
      <c r="U545" s="154">
        <v>0.39</v>
      </c>
      <c r="V545" s="155">
        <v>0.26</v>
      </c>
      <c r="W545" s="135"/>
      <c r="X545" s="136"/>
    </row>
    <row r="546" spans="1:24">
      <c r="A546" s="58" t="s">
        <v>667</v>
      </c>
      <c r="B546" s="126" t="s">
        <v>2147</v>
      </c>
      <c r="C546" s="59">
        <v>442348</v>
      </c>
      <c r="D546" s="57">
        <f t="shared" si="17"/>
        <v>4.4234799999999996</v>
      </c>
      <c r="E546" s="63">
        <v>-31.57</v>
      </c>
      <c r="F546" s="139">
        <v>56.21</v>
      </c>
      <c r="G546" s="62">
        <v>-117954</v>
      </c>
      <c r="H546" s="57">
        <f t="shared" si="18"/>
        <v>-1.17954</v>
      </c>
      <c r="I546" s="63"/>
      <c r="J546" s="63"/>
      <c r="K546" s="146">
        <v>26.38</v>
      </c>
      <c r="L546" s="63">
        <v>22.08</v>
      </c>
      <c r="M546" s="63">
        <v>11.85</v>
      </c>
      <c r="N546" s="139">
        <v>21.65</v>
      </c>
      <c r="O546" s="146">
        <v>-25.95</v>
      </c>
      <c r="P546" s="63">
        <v>-79.47</v>
      </c>
      <c r="Q546" s="63">
        <v>-61.04</v>
      </c>
      <c r="R546" s="139">
        <v>-26.67</v>
      </c>
      <c r="S546" s="153">
        <v>-0.64</v>
      </c>
      <c r="T546" s="154">
        <v>-1.44</v>
      </c>
      <c r="U546" s="154">
        <v>-1.32</v>
      </c>
      <c r="V546" s="155">
        <v>-5.32</v>
      </c>
      <c r="W546" s="135"/>
      <c r="X546" s="136"/>
    </row>
    <row r="547" spans="1:24">
      <c r="A547" s="58" t="s">
        <v>668</v>
      </c>
      <c r="B547" s="126" t="s">
        <v>2148</v>
      </c>
      <c r="C547" s="59">
        <v>3040414</v>
      </c>
      <c r="D547" s="57">
        <f t="shared" si="17"/>
        <v>30.404140000000002</v>
      </c>
      <c r="E547" s="63">
        <v>1.1000000000000001</v>
      </c>
      <c r="F547" s="139">
        <v>-1.47</v>
      </c>
      <c r="G547" s="62">
        <v>618251</v>
      </c>
      <c r="H547" s="57">
        <f t="shared" si="18"/>
        <v>6.1825099999999997</v>
      </c>
      <c r="I547" s="63">
        <v>-0.8</v>
      </c>
      <c r="J547" s="63">
        <v>-31.4</v>
      </c>
      <c r="K547" s="146">
        <v>34.520000000000003</v>
      </c>
      <c r="L547" s="63">
        <v>34.299999999999997</v>
      </c>
      <c r="M547" s="63">
        <v>35.22</v>
      </c>
      <c r="N547" s="139">
        <v>37.75</v>
      </c>
      <c r="O547" s="146">
        <v>15.03</v>
      </c>
      <c r="P547" s="63">
        <v>14.64</v>
      </c>
      <c r="Q547" s="63">
        <v>17.829999999999998</v>
      </c>
      <c r="R547" s="139">
        <v>20.329999999999998</v>
      </c>
      <c r="S547" s="153">
        <v>0.93</v>
      </c>
      <c r="T547" s="154">
        <v>1.36</v>
      </c>
      <c r="U547" s="154">
        <v>1.93</v>
      </c>
      <c r="V547" s="155">
        <v>1.32</v>
      </c>
      <c r="W547" s="135"/>
      <c r="X547" s="136"/>
    </row>
    <row r="548" spans="1:24">
      <c r="A548" s="58" t="s">
        <v>669</v>
      </c>
      <c r="B548" s="126" t="s">
        <v>2149</v>
      </c>
      <c r="C548" s="59">
        <v>177146</v>
      </c>
      <c r="D548" s="57">
        <f t="shared" si="17"/>
        <v>1.77146</v>
      </c>
      <c r="E548" s="63">
        <v>-54.35</v>
      </c>
      <c r="F548" s="139">
        <v>-54.9</v>
      </c>
      <c r="G548" s="62">
        <v>-34768</v>
      </c>
      <c r="H548" s="57">
        <f t="shared" si="18"/>
        <v>-0.34767999999999999</v>
      </c>
      <c r="I548" s="63"/>
      <c r="J548" s="63"/>
      <c r="K548" s="146">
        <v>18.29</v>
      </c>
      <c r="L548" s="63">
        <v>25.28</v>
      </c>
      <c r="M548" s="63">
        <v>22.94</v>
      </c>
      <c r="N548" s="139">
        <v>12.84</v>
      </c>
      <c r="O548" s="146">
        <v>0.83</v>
      </c>
      <c r="P548" s="63">
        <v>11.15</v>
      </c>
      <c r="Q548" s="63">
        <v>9.42</v>
      </c>
      <c r="R548" s="139">
        <v>-19.63</v>
      </c>
      <c r="S548" s="153">
        <v>0.24</v>
      </c>
      <c r="T548" s="154">
        <v>1.5</v>
      </c>
      <c r="U548" s="154">
        <v>0</v>
      </c>
      <c r="V548" s="155">
        <v>-1.86</v>
      </c>
      <c r="W548" s="135"/>
      <c r="X548" s="136"/>
    </row>
    <row r="549" spans="1:24">
      <c r="A549" s="58" t="s">
        <v>670</v>
      </c>
      <c r="B549" s="126" t="s">
        <v>2150</v>
      </c>
      <c r="C549" s="59">
        <v>14951409</v>
      </c>
      <c r="D549" s="57">
        <f t="shared" si="17"/>
        <v>149.51409000000001</v>
      </c>
      <c r="E549" s="63">
        <v>1.97</v>
      </c>
      <c r="F549" s="139">
        <v>-7.93</v>
      </c>
      <c r="G549" s="62">
        <v>2033135</v>
      </c>
      <c r="H549" s="57">
        <f t="shared" si="18"/>
        <v>20.33135</v>
      </c>
      <c r="I549" s="63">
        <v>18.329999999999998</v>
      </c>
      <c r="J549" s="63">
        <v>-13.22</v>
      </c>
      <c r="K549" s="146">
        <v>15.3</v>
      </c>
      <c r="L549" s="63">
        <v>17.05</v>
      </c>
      <c r="M549" s="63">
        <v>22.12</v>
      </c>
      <c r="N549" s="139">
        <v>22.23</v>
      </c>
      <c r="O549" s="146">
        <v>7.42</v>
      </c>
      <c r="P549" s="63">
        <v>8.98</v>
      </c>
      <c r="Q549" s="63">
        <v>14.34</v>
      </c>
      <c r="R549" s="139">
        <v>13.6</v>
      </c>
      <c r="S549" s="153">
        <v>2.1800000000000002</v>
      </c>
      <c r="T549" s="154">
        <v>1.84</v>
      </c>
      <c r="U549" s="154">
        <v>4.07</v>
      </c>
      <c r="V549" s="155">
        <v>3.46</v>
      </c>
      <c r="W549" s="135"/>
      <c r="X549" s="136"/>
    </row>
    <row r="550" spans="1:24">
      <c r="A550" s="58" t="s">
        <v>72</v>
      </c>
      <c r="B550" s="126" t="s">
        <v>87</v>
      </c>
      <c r="C550" s="59">
        <v>53599116</v>
      </c>
      <c r="D550" s="57">
        <f t="shared" si="17"/>
        <v>535.99116000000004</v>
      </c>
      <c r="E550" s="63">
        <v>5.92</v>
      </c>
      <c r="F550" s="139">
        <v>24.11</v>
      </c>
      <c r="G550" s="62">
        <v>4477139</v>
      </c>
      <c r="H550" s="57">
        <f t="shared" si="18"/>
        <v>44.771389999999997</v>
      </c>
      <c r="I550" s="63">
        <v>3.58</v>
      </c>
      <c r="J550" s="63">
        <v>19.350000000000001</v>
      </c>
      <c r="K550" s="146">
        <v>19.54</v>
      </c>
      <c r="L550" s="63">
        <v>19.850000000000001</v>
      </c>
      <c r="M550" s="63">
        <v>19.559999999999999</v>
      </c>
      <c r="N550" s="139">
        <v>17.29</v>
      </c>
      <c r="O550" s="146">
        <v>9.9700000000000006</v>
      </c>
      <c r="P550" s="63">
        <v>10.29</v>
      </c>
      <c r="Q550" s="63">
        <v>9.9499999999999993</v>
      </c>
      <c r="R550" s="139">
        <v>8.35</v>
      </c>
      <c r="S550" s="153">
        <v>0.73</v>
      </c>
      <c r="T550" s="154">
        <v>0.82</v>
      </c>
      <c r="U550" s="154">
        <v>0.79</v>
      </c>
      <c r="V550" s="155">
        <v>0.96</v>
      </c>
      <c r="W550" s="135"/>
      <c r="X550" s="136"/>
    </row>
    <row r="551" spans="1:24">
      <c r="A551" s="58" t="s">
        <v>671</v>
      </c>
      <c r="B551" s="126" t="s">
        <v>2151</v>
      </c>
      <c r="C551" s="59">
        <v>1280754</v>
      </c>
      <c r="D551" s="57">
        <f t="shared" si="17"/>
        <v>12.807539999999999</v>
      </c>
      <c r="E551" s="63">
        <v>65.09</v>
      </c>
      <c r="F551" s="139">
        <v>-23.56</v>
      </c>
      <c r="G551" s="62">
        <v>16250</v>
      </c>
      <c r="H551" s="57">
        <f t="shared" si="18"/>
        <v>0.16250000000000001</v>
      </c>
      <c r="I551" s="63">
        <v>0.62</v>
      </c>
      <c r="J551" s="63">
        <v>-63.6</v>
      </c>
      <c r="K551" s="146">
        <v>9.4</v>
      </c>
      <c r="L551" s="63">
        <v>6.96</v>
      </c>
      <c r="M551" s="63">
        <v>6.87</v>
      </c>
      <c r="N551" s="139">
        <v>6.3</v>
      </c>
      <c r="O551" s="146">
        <v>4.17</v>
      </c>
      <c r="P551" s="63">
        <v>3.14</v>
      </c>
      <c r="Q551" s="63">
        <v>3.09</v>
      </c>
      <c r="R551" s="139">
        <v>1.27</v>
      </c>
      <c r="S551" s="153">
        <v>0.68</v>
      </c>
      <c r="T551" s="154">
        <v>0.77</v>
      </c>
      <c r="U551" s="154">
        <v>0.89</v>
      </c>
      <c r="V551" s="155">
        <v>0.63</v>
      </c>
      <c r="W551" s="135"/>
      <c r="X551" s="136"/>
    </row>
    <row r="552" spans="1:24">
      <c r="A552" s="58" t="s">
        <v>672</v>
      </c>
      <c r="B552" s="126" t="s">
        <v>2152</v>
      </c>
      <c r="C552" s="59">
        <v>991723</v>
      </c>
      <c r="D552" s="57">
        <f t="shared" si="17"/>
        <v>9.91723</v>
      </c>
      <c r="E552" s="63">
        <v>-31.58</v>
      </c>
      <c r="F552" s="139">
        <v>-7.41</v>
      </c>
      <c r="G552" s="62">
        <v>-86917</v>
      </c>
      <c r="H552" s="57">
        <f t="shared" si="18"/>
        <v>-0.86917</v>
      </c>
      <c r="I552" s="63"/>
      <c r="J552" s="63"/>
      <c r="K552" s="146">
        <v>22.44</v>
      </c>
      <c r="L552" s="63">
        <v>24.52</v>
      </c>
      <c r="M552" s="63">
        <v>27.57</v>
      </c>
      <c r="N552" s="139">
        <v>24.72</v>
      </c>
      <c r="O552" s="146">
        <v>-4.72</v>
      </c>
      <c r="P552" s="63">
        <v>-5.84</v>
      </c>
      <c r="Q552" s="63">
        <v>-3.59</v>
      </c>
      <c r="R552" s="139">
        <v>-8.76</v>
      </c>
      <c r="S552" s="153">
        <v>0.02</v>
      </c>
      <c r="T552" s="154">
        <v>0.09</v>
      </c>
      <c r="U552" s="154">
        <v>0.02</v>
      </c>
      <c r="V552" s="155">
        <v>-0.27</v>
      </c>
      <c r="W552" s="135"/>
      <c r="X552" s="136"/>
    </row>
    <row r="553" spans="1:24">
      <c r="A553" s="58" t="s">
        <v>673</v>
      </c>
      <c r="B553" s="126" t="s">
        <v>2153</v>
      </c>
      <c r="C553" s="59">
        <v>32046714</v>
      </c>
      <c r="D553" s="57">
        <f t="shared" si="17"/>
        <v>320.46713999999997</v>
      </c>
      <c r="E553" s="63">
        <v>5.3</v>
      </c>
      <c r="F553" s="139">
        <v>13.83</v>
      </c>
      <c r="G553" s="62">
        <v>415053</v>
      </c>
      <c r="H553" s="57">
        <f t="shared" si="18"/>
        <v>4.1505299999999998</v>
      </c>
      <c r="I553" s="63">
        <v>-11.84</v>
      </c>
      <c r="J553" s="63">
        <v>-42.49</v>
      </c>
      <c r="K553" s="146">
        <v>3.4</v>
      </c>
      <c r="L553" s="63">
        <v>3.18</v>
      </c>
      <c r="M553" s="63">
        <v>3.09</v>
      </c>
      <c r="N553" s="139">
        <v>2.83</v>
      </c>
      <c r="O553" s="146">
        <v>1.58</v>
      </c>
      <c r="P553" s="63">
        <v>1.49</v>
      </c>
      <c r="Q553" s="63">
        <v>1.34</v>
      </c>
      <c r="R553" s="139">
        <v>1.3</v>
      </c>
      <c r="S553" s="153">
        <v>-0.01</v>
      </c>
      <c r="T553" s="154">
        <v>-0.16</v>
      </c>
      <c r="U553" s="154">
        <v>0.08</v>
      </c>
      <c r="V553" s="155">
        <v>0.12</v>
      </c>
      <c r="W553" s="135"/>
      <c r="X553" s="136"/>
    </row>
    <row r="554" spans="1:24">
      <c r="A554" s="58" t="s">
        <v>674</v>
      </c>
      <c r="B554" s="126" t="s">
        <v>3743</v>
      </c>
      <c r="C554" s="59">
        <v>179931</v>
      </c>
      <c r="D554" s="57">
        <f t="shared" si="17"/>
        <v>1.79931</v>
      </c>
      <c r="E554" s="63">
        <v>-69.72</v>
      </c>
      <c r="F554" s="139">
        <v>-36.270000000000003</v>
      </c>
      <c r="G554" s="62">
        <v>-360945</v>
      </c>
      <c r="H554" s="57">
        <f t="shared" si="18"/>
        <v>-3.6094499999999998</v>
      </c>
      <c r="I554" s="63"/>
      <c r="J554" s="63"/>
      <c r="K554" s="146">
        <v>-36.590000000000003</v>
      </c>
      <c r="L554" s="63">
        <v>-26.37</v>
      </c>
      <c r="M554" s="63">
        <v>-90.07</v>
      </c>
      <c r="N554" s="139">
        <v>-163.56</v>
      </c>
      <c r="O554" s="146">
        <v>-51.29</v>
      </c>
      <c r="P554" s="63">
        <v>-40.46</v>
      </c>
      <c r="Q554" s="63">
        <v>-109.32</v>
      </c>
      <c r="R554" s="139">
        <v>-200.6</v>
      </c>
      <c r="S554" s="153">
        <v>-0.21</v>
      </c>
      <c r="T554" s="154">
        <v>-0.13</v>
      </c>
      <c r="U554" s="154">
        <v>-0.35</v>
      </c>
      <c r="V554" s="155">
        <v>-0.43</v>
      </c>
      <c r="W554" s="135"/>
      <c r="X554" s="136"/>
    </row>
    <row r="555" spans="1:24">
      <c r="A555" s="58" t="s">
        <v>675</v>
      </c>
      <c r="B555" s="126" t="s">
        <v>2154</v>
      </c>
      <c r="C555" s="59">
        <v>264922</v>
      </c>
      <c r="D555" s="57">
        <f t="shared" si="17"/>
        <v>2.6492200000000001</v>
      </c>
      <c r="E555" s="63">
        <v>-8.67</v>
      </c>
      <c r="F555" s="139">
        <v>-19.27</v>
      </c>
      <c r="G555" s="62">
        <v>482</v>
      </c>
      <c r="H555" s="57">
        <f t="shared" si="18"/>
        <v>4.8199999999999996E-3</v>
      </c>
      <c r="I555" s="63">
        <v>-98.7</v>
      </c>
      <c r="J555" s="63"/>
      <c r="K555" s="146">
        <v>36.909999999999997</v>
      </c>
      <c r="L555" s="63">
        <v>41.13</v>
      </c>
      <c r="M555" s="63">
        <v>39.07</v>
      </c>
      <c r="N555" s="139">
        <v>38.479999999999997</v>
      </c>
      <c r="O555" s="146">
        <v>9.7899999999999991</v>
      </c>
      <c r="P555" s="63">
        <v>13.22</v>
      </c>
      <c r="Q555" s="63">
        <v>14.74</v>
      </c>
      <c r="R555" s="139">
        <v>0.18</v>
      </c>
      <c r="S555" s="153">
        <v>0.2</v>
      </c>
      <c r="T555" s="154">
        <v>0.14000000000000001</v>
      </c>
      <c r="U555" s="154">
        <v>0.25</v>
      </c>
      <c r="V555" s="155">
        <v>-0.09</v>
      </c>
      <c r="W555" s="135"/>
      <c r="X555" s="136"/>
    </row>
    <row r="556" spans="1:24">
      <c r="A556" s="58" t="s">
        <v>676</v>
      </c>
      <c r="B556" s="126" t="s">
        <v>2155</v>
      </c>
      <c r="C556" s="59">
        <v>474811</v>
      </c>
      <c r="D556" s="57">
        <f t="shared" si="17"/>
        <v>4.7481099999999996</v>
      </c>
      <c r="E556" s="63">
        <v>-23.66</v>
      </c>
      <c r="F556" s="139">
        <v>-11.58</v>
      </c>
      <c r="G556" s="62">
        <v>136051</v>
      </c>
      <c r="H556" s="57">
        <f t="shared" si="18"/>
        <v>1.3605100000000001</v>
      </c>
      <c r="I556" s="63">
        <v>301.39</v>
      </c>
      <c r="J556" s="63">
        <v>-11.84</v>
      </c>
      <c r="K556" s="146">
        <v>14.77</v>
      </c>
      <c r="L556" s="63">
        <v>20.3</v>
      </c>
      <c r="M556" s="63">
        <v>24.26</v>
      </c>
      <c r="N556" s="139">
        <v>47.95</v>
      </c>
      <c r="O556" s="146">
        <v>0.1</v>
      </c>
      <c r="P556" s="63">
        <v>4.55</v>
      </c>
      <c r="Q556" s="63">
        <v>8.1999999999999993</v>
      </c>
      <c r="R556" s="139">
        <v>28.65</v>
      </c>
      <c r="S556" s="153">
        <v>-0.08</v>
      </c>
      <c r="T556" s="154">
        <v>0.2</v>
      </c>
      <c r="U556" s="154">
        <v>0.46</v>
      </c>
      <c r="V556" s="155">
        <v>0.43</v>
      </c>
      <c r="W556" s="135"/>
      <c r="X556" s="136"/>
    </row>
    <row r="557" spans="1:24">
      <c r="A557" s="58" t="s">
        <v>677</v>
      </c>
      <c r="B557" s="126" t="s">
        <v>2156</v>
      </c>
      <c r="C557" s="59">
        <v>1038806</v>
      </c>
      <c r="D557" s="57">
        <f t="shared" si="17"/>
        <v>10.388059999999999</v>
      </c>
      <c r="E557" s="63">
        <v>11.86</v>
      </c>
      <c r="F557" s="139">
        <v>31.58</v>
      </c>
      <c r="G557" s="62">
        <v>53295</v>
      </c>
      <c r="H557" s="57">
        <f t="shared" si="18"/>
        <v>0.53295000000000003</v>
      </c>
      <c r="I557" s="63">
        <v>11.27</v>
      </c>
      <c r="J557" s="63">
        <v>49.8</v>
      </c>
      <c r="K557" s="146">
        <v>13.88</v>
      </c>
      <c r="L557" s="63">
        <v>11.5</v>
      </c>
      <c r="M557" s="63">
        <v>10.48</v>
      </c>
      <c r="N557" s="139">
        <v>9.42</v>
      </c>
      <c r="O557" s="146">
        <v>8.56</v>
      </c>
      <c r="P557" s="63">
        <v>6.94</v>
      </c>
      <c r="Q557" s="63">
        <v>5.31</v>
      </c>
      <c r="R557" s="139">
        <v>5.13</v>
      </c>
      <c r="S557" s="153">
        <v>0.22</v>
      </c>
      <c r="T557" s="154">
        <v>0.25</v>
      </c>
      <c r="U557" s="154">
        <v>0.18</v>
      </c>
      <c r="V557" s="155">
        <v>0.23</v>
      </c>
      <c r="W557" s="135"/>
      <c r="X557" s="136"/>
    </row>
    <row r="558" spans="1:24">
      <c r="A558" s="58" t="s">
        <v>678</v>
      </c>
      <c r="B558" s="126" t="s">
        <v>2157</v>
      </c>
      <c r="C558" s="59">
        <v>14077</v>
      </c>
      <c r="D558" s="57">
        <f t="shared" si="17"/>
        <v>0.14077000000000001</v>
      </c>
      <c r="E558" s="63">
        <v>38.35</v>
      </c>
      <c r="F558" s="139">
        <v>98.1</v>
      </c>
      <c r="G558" s="62">
        <v>-11555</v>
      </c>
      <c r="H558" s="57">
        <f t="shared" si="18"/>
        <v>-0.11555</v>
      </c>
      <c r="I558" s="63"/>
      <c r="J558" s="63"/>
      <c r="K558" s="146">
        <v>46.46</v>
      </c>
      <c r="L558" s="63">
        <v>53.96</v>
      </c>
      <c r="M558" s="63">
        <v>37.520000000000003</v>
      </c>
      <c r="N558" s="139">
        <v>24.34</v>
      </c>
      <c r="O558" s="146">
        <v>-104.15</v>
      </c>
      <c r="P558" s="63">
        <v>-97.17</v>
      </c>
      <c r="Q558" s="63">
        <v>-147.79</v>
      </c>
      <c r="R558" s="139">
        <v>-82.08</v>
      </c>
      <c r="S558" s="153">
        <v>0.19</v>
      </c>
      <c r="T558" s="154">
        <v>-0.11</v>
      </c>
      <c r="U558" s="154">
        <v>-0.18</v>
      </c>
      <c r="V558" s="155">
        <v>0.15</v>
      </c>
      <c r="W558" s="135"/>
      <c r="X558" s="136"/>
    </row>
    <row r="559" spans="1:24">
      <c r="A559" s="58" t="s">
        <v>679</v>
      </c>
      <c r="B559" s="126" t="s">
        <v>2158</v>
      </c>
      <c r="C559" s="59">
        <v>308079</v>
      </c>
      <c r="D559" s="57">
        <f t="shared" si="17"/>
        <v>3.0807899999999999</v>
      </c>
      <c r="E559" s="63">
        <v>-22.12</v>
      </c>
      <c r="F559" s="139">
        <v>-1.1399999999999999</v>
      </c>
      <c r="G559" s="62">
        <v>-37348</v>
      </c>
      <c r="H559" s="57">
        <f t="shared" si="18"/>
        <v>-0.37347999999999998</v>
      </c>
      <c r="I559" s="63"/>
      <c r="J559" s="63"/>
      <c r="K559" s="146">
        <v>6.91</v>
      </c>
      <c r="L559" s="63">
        <v>20.46</v>
      </c>
      <c r="M559" s="63">
        <v>22.09</v>
      </c>
      <c r="N559" s="139">
        <v>23.1</v>
      </c>
      <c r="O559" s="146">
        <v>-22.54</v>
      </c>
      <c r="P559" s="63">
        <v>-5.42</v>
      </c>
      <c r="Q559" s="63">
        <v>-16.78</v>
      </c>
      <c r="R559" s="139">
        <v>-12.12</v>
      </c>
      <c r="S559" s="153">
        <v>0.87</v>
      </c>
      <c r="T559" s="154">
        <v>-0.41</v>
      </c>
      <c r="U559" s="154">
        <v>-0.99</v>
      </c>
      <c r="V559" s="155">
        <v>0.06</v>
      </c>
      <c r="W559" s="135"/>
      <c r="X559" s="136"/>
    </row>
    <row r="560" spans="1:24">
      <c r="A560" s="58" t="s">
        <v>680</v>
      </c>
      <c r="B560" s="126" t="s">
        <v>3724</v>
      </c>
      <c r="C560" s="59">
        <v>29651</v>
      </c>
      <c r="D560" s="57">
        <f t="shared" si="17"/>
        <v>0.29651</v>
      </c>
      <c r="E560" s="63">
        <v>-98.93</v>
      </c>
      <c r="F560" s="139">
        <v>-95.64</v>
      </c>
      <c r="G560" s="62">
        <v>-62301</v>
      </c>
      <c r="H560" s="57">
        <f t="shared" si="18"/>
        <v>-0.62300999999999995</v>
      </c>
      <c r="I560" s="63"/>
      <c r="J560" s="63"/>
      <c r="K560" s="146">
        <v>37.369999999999997</v>
      </c>
      <c r="L560" s="63">
        <v>44.46</v>
      </c>
      <c r="M560" s="63">
        <v>37.76</v>
      </c>
      <c r="N560" s="139">
        <v>106.89</v>
      </c>
      <c r="O560" s="146">
        <v>3.56</v>
      </c>
      <c r="P560" s="63">
        <v>30.85</v>
      </c>
      <c r="Q560" s="63">
        <v>28.61</v>
      </c>
      <c r="R560" s="139">
        <v>-210.11</v>
      </c>
      <c r="S560" s="153">
        <v>0.04</v>
      </c>
      <c r="T560" s="154">
        <v>0.55000000000000004</v>
      </c>
      <c r="U560" s="154">
        <v>0.44</v>
      </c>
      <c r="V560" s="155">
        <v>-0.14000000000000001</v>
      </c>
      <c r="W560" s="135"/>
      <c r="X560" s="136"/>
    </row>
    <row r="561" spans="1:24">
      <c r="A561" s="58" t="s">
        <v>681</v>
      </c>
      <c r="B561" s="126" t="s">
        <v>2159</v>
      </c>
      <c r="C561" s="59">
        <v>151085</v>
      </c>
      <c r="D561" s="57">
        <f t="shared" si="17"/>
        <v>1.51085</v>
      </c>
      <c r="E561" s="63">
        <v>1.36</v>
      </c>
      <c r="F561" s="139">
        <v>1.51</v>
      </c>
      <c r="G561" s="62">
        <v>-48484</v>
      </c>
      <c r="H561" s="57">
        <f t="shared" si="18"/>
        <v>-0.48483999999999999</v>
      </c>
      <c r="I561" s="63"/>
      <c r="J561" s="63"/>
      <c r="K561" s="146">
        <v>40.14</v>
      </c>
      <c r="L561" s="63">
        <v>36.61</v>
      </c>
      <c r="M561" s="63">
        <v>35.97</v>
      </c>
      <c r="N561" s="139">
        <v>25.94</v>
      </c>
      <c r="O561" s="146">
        <v>-11</v>
      </c>
      <c r="P561" s="63">
        <v>-27.82</v>
      </c>
      <c r="Q561" s="63">
        <v>-13.73</v>
      </c>
      <c r="R561" s="139">
        <v>-32.090000000000003</v>
      </c>
      <c r="S561" s="153">
        <v>-0.19</v>
      </c>
      <c r="T561" s="154">
        <v>-0.35</v>
      </c>
      <c r="U561" s="154">
        <v>-0.1</v>
      </c>
      <c r="V561" s="155">
        <v>-0.91</v>
      </c>
      <c r="W561" s="135"/>
      <c r="X561" s="136"/>
    </row>
    <row r="562" spans="1:24">
      <c r="A562" s="58" t="s">
        <v>682</v>
      </c>
      <c r="B562" s="126" t="s">
        <v>2160</v>
      </c>
      <c r="C562" s="59">
        <v>945222</v>
      </c>
      <c r="D562" s="57">
        <f t="shared" si="17"/>
        <v>9.4522200000000005</v>
      </c>
      <c r="E562" s="63">
        <v>-14.46</v>
      </c>
      <c r="F562" s="139">
        <v>4.28</v>
      </c>
      <c r="G562" s="62">
        <v>-20625</v>
      </c>
      <c r="H562" s="57">
        <f t="shared" si="18"/>
        <v>-0.20624999999999999</v>
      </c>
      <c r="I562" s="63"/>
      <c r="J562" s="63"/>
      <c r="K562" s="146">
        <v>13.55</v>
      </c>
      <c r="L562" s="63">
        <v>13.23</v>
      </c>
      <c r="M562" s="63">
        <v>16.079999999999998</v>
      </c>
      <c r="N562" s="139">
        <v>15.48</v>
      </c>
      <c r="O562" s="146">
        <v>-3.25</v>
      </c>
      <c r="P562" s="63">
        <v>-0.91</v>
      </c>
      <c r="Q562" s="63">
        <v>-0.92</v>
      </c>
      <c r="R562" s="139">
        <v>-2.1800000000000002</v>
      </c>
      <c r="S562" s="153">
        <v>0.06</v>
      </c>
      <c r="T562" s="154">
        <v>7.0000000000000007E-2</v>
      </c>
      <c r="U562" s="154">
        <v>-0.02</v>
      </c>
      <c r="V562" s="155">
        <v>0.16</v>
      </c>
      <c r="W562" s="135"/>
      <c r="X562" s="136"/>
    </row>
    <row r="563" spans="1:24">
      <c r="A563" s="58" t="s">
        <v>683</v>
      </c>
      <c r="B563" s="126" t="s">
        <v>2161</v>
      </c>
      <c r="C563" s="59">
        <v>2341547</v>
      </c>
      <c r="D563" s="57">
        <f t="shared" si="17"/>
        <v>23.415469999999999</v>
      </c>
      <c r="E563" s="63">
        <v>-28.82</v>
      </c>
      <c r="F563" s="139">
        <v>2.02</v>
      </c>
      <c r="G563" s="62">
        <v>79408</v>
      </c>
      <c r="H563" s="57">
        <f t="shared" si="18"/>
        <v>0.79408000000000001</v>
      </c>
      <c r="I563" s="63">
        <v>-46.69</v>
      </c>
      <c r="J563" s="63">
        <v>-12.55</v>
      </c>
      <c r="K563" s="146">
        <v>22.38</v>
      </c>
      <c r="L563" s="63">
        <v>25.41</v>
      </c>
      <c r="M563" s="63">
        <v>28.84</v>
      </c>
      <c r="N563" s="139">
        <v>31.28</v>
      </c>
      <c r="O563" s="146">
        <v>2.76</v>
      </c>
      <c r="P563" s="63">
        <v>4.25</v>
      </c>
      <c r="Q563" s="63">
        <v>5.33</v>
      </c>
      <c r="R563" s="139">
        <v>3.39</v>
      </c>
      <c r="S563" s="153">
        <v>0.24</v>
      </c>
      <c r="T563" s="154">
        <v>0.33</v>
      </c>
      <c r="U563" s="154">
        <v>0.38</v>
      </c>
      <c r="V563" s="155">
        <v>0.31</v>
      </c>
      <c r="W563" s="135"/>
      <c r="X563" s="136"/>
    </row>
    <row r="564" spans="1:24">
      <c r="A564" s="58" t="s">
        <v>684</v>
      </c>
      <c r="B564" s="126" t="s">
        <v>2162</v>
      </c>
      <c r="C564" s="59">
        <v>774268</v>
      </c>
      <c r="D564" s="57">
        <f t="shared" si="17"/>
        <v>7.74268</v>
      </c>
      <c r="E564" s="63">
        <v>26.51</v>
      </c>
      <c r="F564" s="139">
        <v>3.2</v>
      </c>
      <c r="G564" s="62">
        <v>-7238</v>
      </c>
      <c r="H564" s="57">
        <f t="shared" si="18"/>
        <v>-7.238E-2</v>
      </c>
      <c r="I564" s="63"/>
      <c r="J564" s="63"/>
      <c r="K564" s="146">
        <v>-0.88</v>
      </c>
      <c r="L564" s="63">
        <v>9.51</v>
      </c>
      <c r="M564" s="63">
        <v>10.119999999999999</v>
      </c>
      <c r="N564" s="139">
        <v>12.27</v>
      </c>
      <c r="O564" s="146">
        <v>-22.85</v>
      </c>
      <c r="P564" s="63">
        <v>-8.8699999999999992</v>
      </c>
      <c r="Q564" s="63">
        <v>-4.62</v>
      </c>
      <c r="R564" s="139">
        <v>-0.93</v>
      </c>
      <c r="S564" s="153">
        <v>-0.84</v>
      </c>
      <c r="T564" s="154">
        <v>-0.39</v>
      </c>
      <c r="U564" s="154">
        <v>0.09</v>
      </c>
      <c r="V564" s="155">
        <v>-0.43</v>
      </c>
      <c r="W564" s="135"/>
      <c r="X564" s="136"/>
    </row>
    <row r="565" spans="1:24">
      <c r="A565" s="58" t="s">
        <v>685</v>
      </c>
      <c r="B565" s="126" t="s">
        <v>2163</v>
      </c>
      <c r="C565" s="59">
        <v>999300</v>
      </c>
      <c r="D565" s="57">
        <f t="shared" si="17"/>
        <v>9.9930000000000003</v>
      </c>
      <c r="E565" s="63">
        <v>-47.31</v>
      </c>
      <c r="F565" s="139">
        <v>-19.670000000000002</v>
      </c>
      <c r="G565" s="62">
        <v>-119344</v>
      </c>
      <c r="H565" s="57">
        <f t="shared" si="18"/>
        <v>-1.1934400000000001</v>
      </c>
      <c r="I565" s="63"/>
      <c r="J565" s="63"/>
      <c r="K565" s="146">
        <v>0.57999999999999996</v>
      </c>
      <c r="L565" s="63">
        <v>-4.17</v>
      </c>
      <c r="M565" s="63">
        <v>1.33</v>
      </c>
      <c r="N565" s="139">
        <v>1.76</v>
      </c>
      <c r="O565" s="146">
        <v>-12.75</v>
      </c>
      <c r="P565" s="63">
        <v>-17.88</v>
      </c>
      <c r="Q565" s="63">
        <v>-9.02</v>
      </c>
      <c r="R565" s="139">
        <v>-11.94</v>
      </c>
      <c r="S565" s="153">
        <v>-0.37</v>
      </c>
      <c r="T565" s="154">
        <v>-0.3</v>
      </c>
      <c r="U565" s="154">
        <v>-7.0000000000000007E-2</v>
      </c>
      <c r="V565" s="155">
        <v>-0.22</v>
      </c>
      <c r="W565" s="135"/>
      <c r="X565" s="136"/>
    </row>
    <row r="566" spans="1:24">
      <c r="A566" s="58" t="s">
        <v>696</v>
      </c>
      <c r="B566" s="126" t="s">
        <v>2173</v>
      </c>
      <c r="C566" s="59">
        <v>2657470</v>
      </c>
      <c r="D566" s="57">
        <f t="shared" si="17"/>
        <v>26.5747</v>
      </c>
      <c r="E566" s="63">
        <v>10.87</v>
      </c>
      <c r="F566" s="139">
        <v>-7.71</v>
      </c>
      <c r="G566" s="62">
        <v>197564</v>
      </c>
      <c r="H566" s="57">
        <f t="shared" si="18"/>
        <v>1.9756400000000001</v>
      </c>
      <c r="I566" s="63">
        <v>-5.81</v>
      </c>
      <c r="J566" s="63">
        <v>-59.48</v>
      </c>
      <c r="K566" s="146">
        <v>15.42</v>
      </c>
      <c r="L566" s="63">
        <v>16.149999999999999</v>
      </c>
      <c r="M566" s="63">
        <v>15.99</v>
      </c>
      <c r="N566" s="139">
        <v>14.06</v>
      </c>
      <c r="O566" s="146">
        <v>7.92</v>
      </c>
      <c r="P566" s="63">
        <v>8.43</v>
      </c>
      <c r="Q566" s="63">
        <v>8.93</v>
      </c>
      <c r="R566" s="139">
        <v>7.43</v>
      </c>
      <c r="S566" s="153">
        <v>0.71</v>
      </c>
      <c r="T566" s="154">
        <v>0.87</v>
      </c>
      <c r="U566" s="154">
        <v>1.26</v>
      </c>
      <c r="V566" s="155">
        <v>0.48</v>
      </c>
      <c r="W566" s="135"/>
      <c r="X566" s="136"/>
    </row>
    <row r="567" spans="1:24">
      <c r="A567" s="58" t="s">
        <v>697</v>
      </c>
      <c r="B567" s="126" t="s">
        <v>2174</v>
      </c>
      <c r="C567" s="59">
        <v>524143</v>
      </c>
      <c r="D567" s="57">
        <f t="shared" si="17"/>
        <v>5.2414300000000003</v>
      </c>
      <c r="E567" s="63">
        <v>-5.46</v>
      </c>
      <c r="F567" s="139">
        <v>-9.2100000000000009</v>
      </c>
      <c r="G567" s="62">
        <v>-99922</v>
      </c>
      <c r="H567" s="57">
        <f t="shared" si="18"/>
        <v>-0.99922</v>
      </c>
      <c r="I567" s="63"/>
      <c r="J567" s="63"/>
      <c r="K567" s="146">
        <v>9.84</v>
      </c>
      <c r="L567" s="63">
        <v>16.78</v>
      </c>
      <c r="M567" s="63">
        <v>17.260000000000002</v>
      </c>
      <c r="N567" s="139">
        <v>13.62</v>
      </c>
      <c r="O567" s="146">
        <v>-18.739999999999998</v>
      </c>
      <c r="P567" s="63">
        <v>-1</v>
      </c>
      <c r="Q567" s="63">
        <v>1.88</v>
      </c>
      <c r="R567" s="139">
        <v>-19.059999999999999</v>
      </c>
      <c r="S567" s="153">
        <v>-0.73</v>
      </c>
      <c r="T567" s="154">
        <v>-0.04</v>
      </c>
      <c r="U567" s="154">
        <v>0.12</v>
      </c>
      <c r="V567" s="155">
        <v>-0.9</v>
      </c>
      <c r="W567" s="135"/>
      <c r="X567" s="136"/>
    </row>
    <row r="568" spans="1:24">
      <c r="A568" s="58" t="s">
        <v>699</v>
      </c>
      <c r="B568" s="126" t="s">
        <v>2175</v>
      </c>
      <c r="C568" s="59">
        <v>58914</v>
      </c>
      <c r="D568" s="57">
        <f t="shared" si="17"/>
        <v>0.58914</v>
      </c>
      <c r="E568" s="63">
        <v>-15.1</v>
      </c>
      <c r="F568" s="139">
        <v>25.39</v>
      </c>
      <c r="G568" s="62">
        <v>1839</v>
      </c>
      <c r="H568" s="57">
        <f t="shared" si="18"/>
        <v>1.839E-2</v>
      </c>
      <c r="I568" s="63">
        <v>-79.39</v>
      </c>
      <c r="J568" s="63">
        <v>-48.52</v>
      </c>
      <c r="K568" s="146">
        <v>69.83</v>
      </c>
      <c r="L568" s="63">
        <v>66.89</v>
      </c>
      <c r="M568" s="63">
        <v>68.81</v>
      </c>
      <c r="N568" s="139">
        <v>64.34</v>
      </c>
      <c r="O568" s="146">
        <v>13.96</v>
      </c>
      <c r="P568" s="63">
        <v>12.33</v>
      </c>
      <c r="Q568" s="63">
        <v>-10.199999999999999</v>
      </c>
      <c r="R568" s="139">
        <v>3.12</v>
      </c>
      <c r="S568" s="153">
        <v>0.18</v>
      </c>
      <c r="T568" s="154">
        <v>0.24</v>
      </c>
      <c r="U568" s="154">
        <v>0.12</v>
      </c>
      <c r="V568" s="155">
        <v>7.0000000000000007E-2</v>
      </c>
      <c r="W568" s="135"/>
      <c r="X568" s="136"/>
    </row>
    <row r="569" spans="1:24">
      <c r="A569" s="58" t="s">
        <v>707</v>
      </c>
      <c r="B569" s="126" t="s">
        <v>2182</v>
      </c>
      <c r="C569" s="59">
        <v>569704</v>
      </c>
      <c r="D569" s="57">
        <f t="shared" si="17"/>
        <v>5.6970400000000003</v>
      </c>
      <c r="E569" s="63">
        <v>8.4700000000000006</v>
      </c>
      <c r="F569" s="139">
        <v>-9.4</v>
      </c>
      <c r="G569" s="62">
        <v>96319</v>
      </c>
      <c r="H569" s="57">
        <f t="shared" si="18"/>
        <v>0.96318999999999999</v>
      </c>
      <c r="I569" s="63">
        <v>57.77</v>
      </c>
      <c r="J569" s="63">
        <v>-42.34</v>
      </c>
      <c r="K569" s="146">
        <v>87.14</v>
      </c>
      <c r="L569" s="63">
        <v>86.73</v>
      </c>
      <c r="M569" s="63">
        <v>87.66</v>
      </c>
      <c r="N569" s="139">
        <v>85.91</v>
      </c>
      <c r="O569" s="146">
        <v>19.36</v>
      </c>
      <c r="P569" s="63">
        <v>24.01</v>
      </c>
      <c r="Q569" s="63">
        <v>27.33</v>
      </c>
      <c r="R569" s="139">
        <v>16.91</v>
      </c>
      <c r="S569" s="153">
        <v>2.85</v>
      </c>
      <c r="T569" s="154">
        <v>3.86</v>
      </c>
      <c r="U569" s="154">
        <v>4.53</v>
      </c>
      <c r="V569" s="155">
        <v>2.36</v>
      </c>
      <c r="W569" s="135"/>
      <c r="X569" s="136"/>
    </row>
    <row r="570" spans="1:24">
      <c r="A570" s="58" t="s">
        <v>3475</v>
      </c>
      <c r="B570" s="126" t="s">
        <v>3494</v>
      </c>
      <c r="C570" s="59">
        <v>511980</v>
      </c>
      <c r="D570" s="57">
        <f t="shared" si="17"/>
        <v>5.1197999999999997</v>
      </c>
      <c r="E570" s="63">
        <v>6.25</v>
      </c>
      <c r="F570" s="139">
        <v>10.31</v>
      </c>
      <c r="G570" s="62">
        <v>52382</v>
      </c>
      <c r="H570" s="57">
        <f t="shared" si="18"/>
        <v>0.52381999999999995</v>
      </c>
      <c r="I570" s="63"/>
      <c r="J570" s="63">
        <v>-43.61</v>
      </c>
      <c r="K570" s="146">
        <v>43.58</v>
      </c>
      <c r="L570" s="63">
        <v>43.64</v>
      </c>
      <c r="M570" s="63">
        <v>42.78</v>
      </c>
      <c r="N570" s="139">
        <v>44.75</v>
      </c>
      <c r="O570" s="146">
        <v>15.62</v>
      </c>
      <c r="P570" s="63">
        <v>11.94</v>
      </c>
      <c r="Q570" s="63">
        <v>13.65</v>
      </c>
      <c r="R570" s="139">
        <v>10.23</v>
      </c>
      <c r="S570" s="153">
        <v>1.02</v>
      </c>
      <c r="T570" s="154">
        <v>0.85</v>
      </c>
      <c r="U570" s="154">
        <v>1.44</v>
      </c>
      <c r="V570" s="155">
        <v>0.8</v>
      </c>
      <c r="W570" s="135"/>
      <c r="X570" s="136"/>
    </row>
    <row r="571" spans="1:24">
      <c r="A571" s="58" t="s">
        <v>709</v>
      </c>
      <c r="B571" s="126" t="s">
        <v>2184</v>
      </c>
      <c r="C571" s="59">
        <v>494456</v>
      </c>
      <c r="D571" s="57">
        <f t="shared" si="17"/>
        <v>4.9445600000000001</v>
      </c>
      <c r="E571" s="63">
        <v>-18.98</v>
      </c>
      <c r="F571" s="139">
        <v>1.77</v>
      </c>
      <c r="G571" s="62">
        <v>-47551</v>
      </c>
      <c r="H571" s="57">
        <f t="shared" si="18"/>
        <v>-0.47550999999999999</v>
      </c>
      <c r="I571" s="63"/>
      <c r="J571" s="63"/>
      <c r="K571" s="146">
        <v>1.25</v>
      </c>
      <c r="L571" s="63">
        <v>4.45</v>
      </c>
      <c r="M571" s="63">
        <v>2.76</v>
      </c>
      <c r="N571" s="139">
        <v>4.5999999999999996</v>
      </c>
      <c r="O571" s="146">
        <v>-15.23</v>
      </c>
      <c r="P571" s="63">
        <v>-8.07</v>
      </c>
      <c r="Q571" s="63">
        <v>-10.79</v>
      </c>
      <c r="R571" s="139">
        <v>-9.6199999999999992</v>
      </c>
      <c r="S571" s="153">
        <v>-0.15</v>
      </c>
      <c r="T571" s="154">
        <v>-0.1</v>
      </c>
      <c r="U571" s="154">
        <v>-0.17</v>
      </c>
      <c r="V571" s="155">
        <v>-0.39</v>
      </c>
      <c r="W571" s="135"/>
      <c r="X571" s="136"/>
    </row>
    <row r="572" spans="1:24">
      <c r="A572" s="58" t="s">
        <v>713</v>
      </c>
      <c r="B572" s="126" t="s">
        <v>2188</v>
      </c>
      <c r="C572" s="59">
        <v>74102</v>
      </c>
      <c r="D572" s="57">
        <f t="shared" si="17"/>
        <v>0.74102000000000001</v>
      </c>
      <c r="E572" s="63">
        <v>-30.1</v>
      </c>
      <c r="F572" s="139">
        <v>-2.96</v>
      </c>
      <c r="G572" s="62">
        <v>3039</v>
      </c>
      <c r="H572" s="57">
        <f t="shared" si="18"/>
        <v>3.039E-2</v>
      </c>
      <c r="I572" s="63">
        <v>-86.42</v>
      </c>
      <c r="J572" s="63"/>
      <c r="K572" s="146">
        <v>67.040000000000006</v>
      </c>
      <c r="L572" s="63">
        <v>63.08</v>
      </c>
      <c r="M572" s="63">
        <v>65.25</v>
      </c>
      <c r="N572" s="139">
        <v>70.89</v>
      </c>
      <c r="O572" s="146">
        <v>2.1</v>
      </c>
      <c r="P572" s="63">
        <v>6.48</v>
      </c>
      <c r="Q572" s="63">
        <v>-4.4800000000000004</v>
      </c>
      <c r="R572" s="139">
        <v>4.0999999999999996</v>
      </c>
      <c r="S572" s="153">
        <v>0.1</v>
      </c>
      <c r="T572" s="154">
        <v>0.03</v>
      </c>
      <c r="U572" s="154">
        <v>0.28000000000000003</v>
      </c>
      <c r="V572" s="155">
        <v>-0.02</v>
      </c>
      <c r="W572" s="135"/>
      <c r="X572" s="136"/>
    </row>
    <row r="573" spans="1:24">
      <c r="A573" s="58" t="s">
        <v>714</v>
      </c>
      <c r="B573" s="126" t="s">
        <v>2189</v>
      </c>
      <c r="C573" s="59">
        <v>471675</v>
      </c>
      <c r="D573" s="57">
        <f t="shared" si="17"/>
        <v>4.7167500000000002</v>
      </c>
      <c r="E573" s="63">
        <v>15.83</v>
      </c>
      <c r="F573" s="139">
        <v>53.21</v>
      </c>
      <c r="G573" s="62">
        <v>26603</v>
      </c>
      <c r="H573" s="57">
        <f t="shared" si="18"/>
        <v>0.26602999999999999</v>
      </c>
      <c r="I573" s="63">
        <v>1027.25</v>
      </c>
      <c r="J573" s="63">
        <v>325.99</v>
      </c>
      <c r="K573" s="146">
        <v>12.63</v>
      </c>
      <c r="L573" s="63">
        <v>25.16</v>
      </c>
      <c r="M573" s="63">
        <v>25.55</v>
      </c>
      <c r="N573" s="139">
        <v>32.159999999999997</v>
      </c>
      <c r="O573" s="146">
        <v>-13.32</v>
      </c>
      <c r="P573" s="63">
        <v>-7.73</v>
      </c>
      <c r="Q573" s="63">
        <v>-6.12</v>
      </c>
      <c r="R573" s="139">
        <v>5.64</v>
      </c>
      <c r="S573" s="153">
        <v>-0.28000000000000003</v>
      </c>
      <c r="T573" s="154">
        <v>7.0000000000000007E-2</v>
      </c>
      <c r="U573" s="154">
        <v>0.11</v>
      </c>
      <c r="V573" s="155">
        <v>0.25</v>
      </c>
      <c r="W573" s="135"/>
      <c r="X573" s="136"/>
    </row>
    <row r="574" spans="1:24">
      <c r="A574" s="58" t="s">
        <v>3816</v>
      </c>
      <c r="B574" s="126" t="s">
        <v>3821</v>
      </c>
      <c r="C574" s="59">
        <v>780964</v>
      </c>
      <c r="D574" s="57">
        <f t="shared" si="17"/>
        <v>7.8096399999999999</v>
      </c>
      <c r="E574" s="63">
        <v>-31.42</v>
      </c>
      <c r="F574" s="139">
        <v>-22.37</v>
      </c>
      <c r="G574" s="62">
        <v>61593</v>
      </c>
      <c r="H574" s="57">
        <f t="shared" si="18"/>
        <v>0.61592999999999998</v>
      </c>
      <c r="I574" s="63">
        <v>-64.56</v>
      </c>
      <c r="J574" s="63">
        <v>-44.92</v>
      </c>
      <c r="K574" s="146"/>
      <c r="L574" s="63"/>
      <c r="M574" s="63">
        <v>25.15</v>
      </c>
      <c r="N574" s="139">
        <v>22.07</v>
      </c>
      <c r="O574" s="146"/>
      <c r="P574" s="63"/>
      <c r="Q574" s="63">
        <v>11.77</v>
      </c>
      <c r="R574" s="139">
        <v>7.89</v>
      </c>
      <c r="S574" s="153"/>
      <c r="T574" s="154"/>
      <c r="U574" s="154">
        <v>1.19</v>
      </c>
      <c r="V574" s="155">
        <v>0.6</v>
      </c>
      <c r="W574" s="135"/>
      <c r="X574" s="136"/>
    </row>
    <row r="575" spans="1:24">
      <c r="A575" s="58" t="s">
        <v>53</v>
      </c>
      <c r="B575" s="126" t="s">
        <v>60</v>
      </c>
      <c r="C575" s="59">
        <v>7489463</v>
      </c>
      <c r="D575" s="57">
        <f t="shared" si="17"/>
        <v>74.894630000000006</v>
      </c>
      <c r="E575" s="63">
        <v>-20.57</v>
      </c>
      <c r="F575" s="139">
        <v>23.87</v>
      </c>
      <c r="G575" s="62">
        <v>784695</v>
      </c>
      <c r="H575" s="57">
        <f t="shared" si="18"/>
        <v>7.8469499999999996</v>
      </c>
      <c r="I575" s="63">
        <v>-57.68</v>
      </c>
      <c r="J575" s="63"/>
      <c r="K575" s="146">
        <v>23.43</v>
      </c>
      <c r="L575" s="63">
        <v>22.91</v>
      </c>
      <c r="M575" s="63">
        <v>22.58</v>
      </c>
      <c r="N575" s="139">
        <v>30.87</v>
      </c>
      <c r="O575" s="146">
        <v>4.76</v>
      </c>
      <c r="P575" s="63">
        <v>2.4900000000000002</v>
      </c>
      <c r="Q575" s="63">
        <v>-2.3199999999999998</v>
      </c>
      <c r="R575" s="139">
        <v>10.48</v>
      </c>
      <c r="S575" s="153">
        <v>0.02</v>
      </c>
      <c r="T575" s="154">
        <v>0.04</v>
      </c>
      <c r="U575" s="154">
        <v>-0.75</v>
      </c>
      <c r="V575" s="155">
        <v>0.8</v>
      </c>
      <c r="W575" s="135"/>
      <c r="X575" s="136"/>
    </row>
    <row r="576" spans="1:24">
      <c r="A576" s="58" t="s">
        <v>724</v>
      </c>
      <c r="B576" s="126" t="s">
        <v>2198</v>
      </c>
      <c r="C576" s="59">
        <v>12940835</v>
      </c>
      <c r="D576" s="57">
        <f t="shared" si="17"/>
        <v>129.40835000000001</v>
      </c>
      <c r="E576" s="63">
        <v>-14.78</v>
      </c>
      <c r="F576" s="139">
        <v>-9.5399999999999991</v>
      </c>
      <c r="G576" s="62">
        <v>251884</v>
      </c>
      <c r="H576" s="57">
        <f t="shared" si="18"/>
        <v>2.51884</v>
      </c>
      <c r="I576" s="63">
        <v>-20.7</v>
      </c>
      <c r="J576" s="63">
        <v>-49.22</v>
      </c>
      <c r="K576" s="146">
        <v>3.46</v>
      </c>
      <c r="L576" s="63">
        <v>4.25</v>
      </c>
      <c r="M576" s="63">
        <v>4.87</v>
      </c>
      <c r="N576" s="139">
        <v>3.93</v>
      </c>
      <c r="O576" s="146">
        <v>1.85</v>
      </c>
      <c r="P576" s="63">
        <v>2.1800000000000002</v>
      </c>
      <c r="Q576" s="63">
        <v>2.8</v>
      </c>
      <c r="R576" s="139">
        <v>1.95</v>
      </c>
      <c r="S576" s="153">
        <v>0.53</v>
      </c>
      <c r="T576" s="154">
        <v>0.46</v>
      </c>
      <c r="U576" s="154">
        <v>0.99</v>
      </c>
      <c r="V576" s="155">
        <v>0.56999999999999995</v>
      </c>
      <c r="W576" s="135"/>
      <c r="X576" s="136"/>
    </row>
    <row r="577" spans="1:24">
      <c r="A577" s="58" t="s">
        <v>733</v>
      </c>
      <c r="B577" s="126" t="s">
        <v>2207</v>
      </c>
      <c r="C577" s="59">
        <v>223773</v>
      </c>
      <c r="D577" s="57">
        <f t="shared" si="17"/>
        <v>2.23773</v>
      </c>
      <c r="E577" s="63">
        <v>-4.96</v>
      </c>
      <c r="F577" s="139">
        <v>-0.04</v>
      </c>
      <c r="G577" s="62">
        <v>-6806</v>
      </c>
      <c r="H577" s="57">
        <f t="shared" si="18"/>
        <v>-6.8059999999999996E-2</v>
      </c>
      <c r="I577" s="63"/>
      <c r="J577" s="63"/>
      <c r="K577" s="146">
        <v>8.73</v>
      </c>
      <c r="L577" s="63">
        <v>1.79</v>
      </c>
      <c r="M577" s="63">
        <v>5.58</v>
      </c>
      <c r="N577" s="139">
        <v>5.08</v>
      </c>
      <c r="O577" s="146">
        <v>0.54</v>
      </c>
      <c r="P577" s="63">
        <v>-7.77</v>
      </c>
      <c r="Q577" s="63">
        <v>-3.64</v>
      </c>
      <c r="R577" s="139">
        <v>-3.04</v>
      </c>
      <c r="S577" s="153">
        <v>0.01</v>
      </c>
      <c r="T577" s="154">
        <v>-0.23</v>
      </c>
      <c r="U577" s="154">
        <v>0</v>
      </c>
      <c r="V577" s="155">
        <v>-0.17</v>
      </c>
      <c r="W577" s="135"/>
      <c r="X577" s="136"/>
    </row>
    <row r="578" spans="1:24">
      <c r="A578" s="58" t="s">
        <v>735</v>
      </c>
      <c r="B578" s="126" t="s">
        <v>2209</v>
      </c>
      <c r="C578" s="59">
        <v>230539572</v>
      </c>
      <c r="D578" s="57">
        <f t="shared" si="17"/>
        <v>2305.39572</v>
      </c>
      <c r="E578" s="63">
        <v>-12.63</v>
      </c>
      <c r="F578" s="139">
        <v>6.22</v>
      </c>
      <c r="G578" s="62">
        <v>10535001</v>
      </c>
      <c r="H578" s="57">
        <f t="shared" si="18"/>
        <v>105.35001</v>
      </c>
      <c r="I578" s="63">
        <v>-1.48</v>
      </c>
      <c r="J578" s="63">
        <v>-15.15</v>
      </c>
      <c r="K578" s="146">
        <v>7.01</v>
      </c>
      <c r="L578" s="63">
        <v>7.56</v>
      </c>
      <c r="M578" s="63">
        <v>7.85</v>
      </c>
      <c r="N578" s="139">
        <v>9.2899999999999991</v>
      </c>
      <c r="O578" s="146">
        <v>2.23</v>
      </c>
      <c r="P578" s="63">
        <v>2.57</v>
      </c>
      <c r="Q578" s="63">
        <v>3.13</v>
      </c>
      <c r="R578" s="139">
        <v>4.57</v>
      </c>
      <c r="S578" s="153">
        <v>0.06</v>
      </c>
      <c r="T578" s="154">
        <v>1.1200000000000001</v>
      </c>
      <c r="U578" s="154">
        <v>1.62</v>
      </c>
      <c r="V578" s="155">
        <v>1.1499999999999999</v>
      </c>
      <c r="W578" s="135"/>
      <c r="X578" s="136"/>
    </row>
    <row r="579" spans="1:24">
      <c r="A579" s="58" t="s">
        <v>739</v>
      </c>
      <c r="B579" s="126" t="s">
        <v>2213</v>
      </c>
      <c r="C579" s="59">
        <v>278770</v>
      </c>
      <c r="D579" s="57">
        <f t="shared" si="17"/>
        <v>2.7877000000000001</v>
      </c>
      <c r="E579" s="63">
        <v>226.35</v>
      </c>
      <c r="F579" s="139">
        <v>-14.13</v>
      </c>
      <c r="G579" s="62">
        <v>73839</v>
      </c>
      <c r="H579" s="57">
        <f t="shared" si="18"/>
        <v>0.73838999999999999</v>
      </c>
      <c r="I579" s="63"/>
      <c r="J579" s="63">
        <v>-43.73</v>
      </c>
      <c r="K579" s="146">
        <v>46.69</v>
      </c>
      <c r="L579" s="63">
        <v>48.85</v>
      </c>
      <c r="M579" s="63">
        <v>47.52</v>
      </c>
      <c r="N579" s="139">
        <v>47.88</v>
      </c>
      <c r="O579" s="146">
        <v>18.91</v>
      </c>
      <c r="P579" s="63">
        <v>27.95</v>
      </c>
      <c r="Q579" s="63">
        <v>27.91</v>
      </c>
      <c r="R579" s="139">
        <v>26.49</v>
      </c>
      <c r="S579" s="153">
        <v>0.38</v>
      </c>
      <c r="T579" s="154">
        <v>1.01</v>
      </c>
      <c r="U579" s="154">
        <v>1.1200000000000001</v>
      </c>
      <c r="V579" s="155">
        <v>0.6</v>
      </c>
      <c r="W579" s="135"/>
      <c r="X579" s="136"/>
    </row>
    <row r="580" spans="1:24">
      <c r="A580" s="58" t="s">
        <v>744</v>
      </c>
      <c r="B580" s="126" t="s">
        <v>2218</v>
      </c>
      <c r="C580" s="59">
        <v>1646158</v>
      </c>
      <c r="D580" s="57">
        <f t="shared" si="17"/>
        <v>16.461580000000001</v>
      </c>
      <c r="E580" s="63">
        <v>197.37</v>
      </c>
      <c r="F580" s="139">
        <v>-7.66</v>
      </c>
      <c r="G580" s="62">
        <v>271614</v>
      </c>
      <c r="H580" s="57">
        <f t="shared" si="18"/>
        <v>2.7161400000000002</v>
      </c>
      <c r="I580" s="63">
        <v>773.81</v>
      </c>
      <c r="J580" s="63">
        <v>-46.96</v>
      </c>
      <c r="K580" s="146">
        <v>19.57</v>
      </c>
      <c r="L580" s="63">
        <v>18.52</v>
      </c>
      <c r="M580" s="63">
        <v>36.04</v>
      </c>
      <c r="N580" s="139">
        <v>26.82</v>
      </c>
      <c r="O580" s="146">
        <v>4.09</v>
      </c>
      <c r="P580" s="63">
        <v>-3.59</v>
      </c>
      <c r="Q580" s="63">
        <v>26.07</v>
      </c>
      <c r="R580" s="139">
        <v>16.5</v>
      </c>
      <c r="S580" s="153">
        <v>0.04</v>
      </c>
      <c r="T580" s="154">
        <v>-0.01</v>
      </c>
      <c r="U580" s="154">
        <v>1.07</v>
      </c>
      <c r="V580" s="155">
        <v>0.84</v>
      </c>
      <c r="W580" s="135"/>
      <c r="X580" s="136"/>
    </row>
    <row r="581" spans="1:24">
      <c r="A581" s="58" t="s">
        <v>756</v>
      </c>
      <c r="B581" s="126" t="s">
        <v>2230</v>
      </c>
      <c r="C581" s="59">
        <v>391925</v>
      </c>
      <c r="D581" s="57">
        <f t="shared" si="17"/>
        <v>3.9192499999999999</v>
      </c>
      <c r="E581" s="63">
        <v>-33.409999999999997</v>
      </c>
      <c r="F581" s="139">
        <v>-8.7899999999999991</v>
      </c>
      <c r="G581" s="62">
        <v>-11046</v>
      </c>
      <c r="H581" s="57">
        <f t="shared" si="18"/>
        <v>-0.11046</v>
      </c>
      <c r="I581" s="63"/>
      <c r="J581" s="63"/>
      <c r="K581" s="146">
        <v>17.260000000000002</v>
      </c>
      <c r="L581" s="63">
        <v>12.47</v>
      </c>
      <c r="M581" s="63">
        <v>23.75</v>
      </c>
      <c r="N581" s="139">
        <v>22.52</v>
      </c>
      <c r="O581" s="146">
        <v>-8.91</v>
      </c>
      <c r="P581" s="63">
        <v>-20.97</v>
      </c>
      <c r="Q581" s="63">
        <v>-0.93</v>
      </c>
      <c r="R581" s="139">
        <v>-2.82</v>
      </c>
      <c r="S581" s="153">
        <v>-0.46</v>
      </c>
      <c r="T581" s="154">
        <v>-0.43</v>
      </c>
      <c r="U581" s="154">
        <v>0.04</v>
      </c>
      <c r="V581" s="155">
        <v>-0.06</v>
      </c>
      <c r="W581" s="135"/>
      <c r="X581" s="136"/>
    </row>
    <row r="582" spans="1:24">
      <c r="A582" s="58" t="s">
        <v>759</v>
      </c>
      <c r="B582" s="126" t="s">
        <v>2233</v>
      </c>
      <c r="C582" s="59">
        <v>1439501</v>
      </c>
      <c r="D582" s="57">
        <f t="shared" si="17"/>
        <v>14.395009999999999</v>
      </c>
      <c r="E582" s="63">
        <v>-11.54</v>
      </c>
      <c r="F582" s="139">
        <v>-12.29</v>
      </c>
      <c r="G582" s="62">
        <v>64425</v>
      </c>
      <c r="H582" s="57">
        <f t="shared" si="18"/>
        <v>0.64424999999999999</v>
      </c>
      <c r="I582" s="63"/>
      <c r="J582" s="63">
        <v>-58.34</v>
      </c>
      <c r="K582" s="146">
        <v>15.11</v>
      </c>
      <c r="L582" s="63">
        <v>14.97</v>
      </c>
      <c r="M582" s="63">
        <v>15.06</v>
      </c>
      <c r="N582" s="139">
        <v>12.68</v>
      </c>
      <c r="O582" s="146">
        <v>6.13</v>
      </c>
      <c r="P582" s="63">
        <v>7.1</v>
      </c>
      <c r="Q582" s="63">
        <v>7.21</v>
      </c>
      <c r="R582" s="139">
        <v>4.4800000000000004</v>
      </c>
      <c r="S582" s="153">
        <v>0.31</v>
      </c>
      <c r="T582" s="154">
        <v>0.67</v>
      </c>
      <c r="U582" s="154">
        <v>0.56999999999999995</v>
      </c>
      <c r="V582" s="155">
        <v>0.16</v>
      </c>
      <c r="W582" s="135"/>
      <c r="X582" s="136"/>
    </row>
    <row r="583" spans="1:24">
      <c r="A583" s="58" t="s">
        <v>761</v>
      </c>
      <c r="B583" s="126" t="s">
        <v>2235</v>
      </c>
      <c r="C583" s="59">
        <v>54440</v>
      </c>
      <c r="D583" s="57">
        <f t="shared" ref="D583:D646" si="19">C583/100000</f>
        <v>0.5444</v>
      </c>
      <c r="E583" s="63">
        <v>-75.540000000000006</v>
      </c>
      <c r="F583" s="139">
        <v>-62.16</v>
      </c>
      <c r="G583" s="62">
        <v>-43735</v>
      </c>
      <c r="H583" s="57">
        <f t="shared" ref="H583:H646" si="20">G583/100000</f>
        <v>-0.43735000000000002</v>
      </c>
      <c r="I583" s="63"/>
      <c r="J583" s="63"/>
      <c r="K583" s="146">
        <v>32.35</v>
      </c>
      <c r="L583" s="63">
        <v>32.49</v>
      </c>
      <c r="M583" s="63">
        <v>31.9</v>
      </c>
      <c r="N583" s="139">
        <v>32.83</v>
      </c>
      <c r="O583" s="146">
        <v>1.99</v>
      </c>
      <c r="P583" s="63">
        <v>26.5</v>
      </c>
      <c r="Q583" s="63">
        <v>23.73</v>
      </c>
      <c r="R583" s="139">
        <v>-80.34</v>
      </c>
      <c r="S583" s="153">
        <v>5.24</v>
      </c>
      <c r="T583" s="154">
        <v>0.87</v>
      </c>
      <c r="U583" s="154">
        <v>0.78</v>
      </c>
      <c r="V583" s="155">
        <v>-0.94</v>
      </c>
      <c r="W583" s="135"/>
      <c r="X583" s="136"/>
    </row>
    <row r="584" spans="1:24">
      <c r="A584" s="58" t="s">
        <v>763</v>
      </c>
      <c r="B584" s="126" t="s">
        <v>2237</v>
      </c>
      <c r="C584" s="59">
        <v>543730</v>
      </c>
      <c r="D584" s="57">
        <f t="shared" si="19"/>
        <v>5.4372999999999996</v>
      </c>
      <c r="E584" s="63">
        <v>14.13</v>
      </c>
      <c r="F584" s="139">
        <v>-4.3899999999999997</v>
      </c>
      <c r="G584" s="62">
        <v>17279</v>
      </c>
      <c r="H584" s="57">
        <f t="shared" si="20"/>
        <v>0.17279</v>
      </c>
      <c r="I584" s="63">
        <v>23.82</v>
      </c>
      <c r="J584" s="63">
        <v>-11.56</v>
      </c>
      <c r="K584" s="146">
        <v>16.53</v>
      </c>
      <c r="L584" s="63">
        <v>16.25</v>
      </c>
      <c r="M584" s="63">
        <v>15.78</v>
      </c>
      <c r="N584" s="139">
        <v>14.79</v>
      </c>
      <c r="O584" s="146">
        <v>3.63</v>
      </c>
      <c r="P584" s="63">
        <v>4.07</v>
      </c>
      <c r="Q584" s="63">
        <v>4.54</v>
      </c>
      <c r="R584" s="139">
        <v>3.18</v>
      </c>
      <c r="S584" s="153">
        <v>0.28000000000000003</v>
      </c>
      <c r="T584" s="154">
        <v>0.55000000000000004</v>
      </c>
      <c r="U584" s="154">
        <v>0.52</v>
      </c>
      <c r="V584" s="155">
        <v>0.4</v>
      </c>
      <c r="W584" s="135"/>
      <c r="X584" s="136"/>
    </row>
    <row r="585" spans="1:24">
      <c r="A585" s="58" t="s">
        <v>764</v>
      </c>
      <c r="B585" s="126" t="s">
        <v>3075</v>
      </c>
      <c r="C585" s="59">
        <v>4064184</v>
      </c>
      <c r="D585" s="57">
        <f t="shared" si="19"/>
        <v>40.641840000000002</v>
      </c>
      <c r="E585" s="63">
        <v>-10.33</v>
      </c>
      <c r="F585" s="139">
        <v>-2.1</v>
      </c>
      <c r="G585" s="62">
        <v>166376</v>
      </c>
      <c r="H585" s="57">
        <f t="shared" si="20"/>
        <v>1.6637599999999999</v>
      </c>
      <c r="I585" s="63">
        <v>-15.8</v>
      </c>
      <c r="J585" s="63">
        <v>-40.35</v>
      </c>
      <c r="K585" s="146">
        <v>6.06</v>
      </c>
      <c r="L585" s="63">
        <v>3.22</v>
      </c>
      <c r="M585" s="63">
        <v>6.66</v>
      </c>
      <c r="N585" s="139">
        <v>6.58</v>
      </c>
      <c r="O585" s="146">
        <v>2.9</v>
      </c>
      <c r="P585" s="63">
        <v>0.35</v>
      </c>
      <c r="Q585" s="63">
        <v>3.21</v>
      </c>
      <c r="R585" s="139">
        <v>4.09</v>
      </c>
      <c r="S585" s="153">
        <v>0.38</v>
      </c>
      <c r="T585" s="154">
        <v>0.18</v>
      </c>
      <c r="U585" s="154">
        <v>0.91</v>
      </c>
      <c r="V585" s="155">
        <v>0.51</v>
      </c>
      <c r="W585" s="135"/>
      <c r="X585" s="136"/>
    </row>
    <row r="586" spans="1:24">
      <c r="A586" s="58" t="s">
        <v>767</v>
      </c>
      <c r="B586" s="126" t="s">
        <v>2240</v>
      </c>
      <c r="C586" s="59">
        <v>377383</v>
      </c>
      <c r="D586" s="57">
        <f t="shared" si="19"/>
        <v>3.7738299999999998</v>
      </c>
      <c r="E586" s="63">
        <v>34.99</v>
      </c>
      <c r="F586" s="139">
        <v>-11.37</v>
      </c>
      <c r="G586" s="62">
        <v>-86424</v>
      </c>
      <c r="H586" s="57">
        <f t="shared" si="20"/>
        <v>-0.86424000000000001</v>
      </c>
      <c r="I586" s="63"/>
      <c r="J586" s="63"/>
      <c r="K586" s="146">
        <v>-9.8699999999999992</v>
      </c>
      <c r="L586" s="63">
        <v>3.67</v>
      </c>
      <c r="M586" s="63">
        <v>3.19</v>
      </c>
      <c r="N586" s="139">
        <v>-2.74</v>
      </c>
      <c r="O586" s="146">
        <v>-29.83</v>
      </c>
      <c r="P586" s="63">
        <v>-11.91</v>
      </c>
      <c r="Q586" s="63">
        <v>-12.52</v>
      </c>
      <c r="R586" s="139">
        <v>-22.9</v>
      </c>
      <c r="S586" s="153">
        <v>-1.05</v>
      </c>
      <c r="T586" s="154">
        <v>-0.2</v>
      </c>
      <c r="U586" s="154">
        <v>-0.4</v>
      </c>
      <c r="V586" s="155">
        <v>-1.1399999999999999</v>
      </c>
      <c r="W586" s="135"/>
      <c r="X586" s="136"/>
    </row>
    <row r="587" spans="1:24">
      <c r="A587" s="58" t="s">
        <v>773</v>
      </c>
      <c r="B587" s="126" t="s">
        <v>2246</v>
      </c>
      <c r="C587" s="59">
        <v>1084717</v>
      </c>
      <c r="D587" s="57">
        <f t="shared" si="19"/>
        <v>10.84717</v>
      </c>
      <c r="E587" s="63">
        <v>17.989999999999998</v>
      </c>
      <c r="F587" s="139">
        <v>4.07</v>
      </c>
      <c r="G587" s="62">
        <v>98519</v>
      </c>
      <c r="H587" s="57">
        <f t="shared" si="20"/>
        <v>0.98519000000000001</v>
      </c>
      <c r="I587" s="63">
        <v>17.02</v>
      </c>
      <c r="J587" s="63">
        <v>-24.32</v>
      </c>
      <c r="K587" s="146">
        <v>19.93</v>
      </c>
      <c r="L587" s="63">
        <v>20.32</v>
      </c>
      <c r="M587" s="63">
        <v>21.27</v>
      </c>
      <c r="N587" s="139">
        <v>20.9</v>
      </c>
      <c r="O587" s="146">
        <v>5.0199999999999996</v>
      </c>
      <c r="P587" s="63">
        <v>5.44</v>
      </c>
      <c r="Q587" s="63">
        <v>7.66</v>
      </c>
      <c r="R587" s="139">
        <v>9.08</v>
      </c>
      <c r="S587" s="153">
        <v>0.3</v>
      </c>
      <c r="T587" s="154">
        <v>0.74</v>
      </c>
      <c r="U587" s="154">
        <v>0.98</v>
      </c>
      <c r="V587" s="155">
        <v>0.76</v>
      </c>
      <c r="W587" s="135"/>
      <c r="X587" s="136"/>
    </row>
    <row r="588" spans="1:24">
      <c r="A588" s="58" t="s">
        <v>775</v>
      </c>
      <c r="B588" s="126" t="s">
        <v>2248</v>
      </c>
      <c r="C588" s="59">
        <v>2152953</v>
      </c>
      <c r="D588" s="57">
        <f t="shared" si="19"/>
        <v>21.529530000000001</v>
      </c>
      <c r="E588" s="63">
        <v>-3.74</v>
      </c>
      <c r="F588" s="139">
        <v>-15.52</v>
      </c>
      <c r="G588" s="62">
        <v>138317</v>
      </c>
      <c r="H588" s="57">
        <f t="shared" si="20"/>
        <v>1.38317</v>
      </c>
      <c r="I588" s="63">
        <v>0.57999999999999996</v>
      </c>
      <c r="J588" s="63">
        <v>44.95</v>
      </c>
      <c r="K588" s="146">
        <v>13.95</v>
      </c>
      <c r="L588" s="63">
        <v>13.44</v>
      </c>
      <c r="M588" s="63">
        <v>12.07</v>
      </c>
      <c r="N588" s="139">
        <v>18.600000000000001</v>
      </c>
      <c r="O588" s="146">
        <v>2.72</v>
      </c>
      <c r="P588" s="63">
        <v>4.42</v>
      </c>
      <c r="Q588" s="63">
        <v>2.96</v>
      </c>
      <c r="R588" s="139">
        <v>6.42</v>
      </c>
      <c r="S588" s="153">
        <v>0.26</v>
      </c>
      <c r="T588" s="154">
        <v>0.55000000000000004</v>
      </c>
      <c r="U588" s="154">
        <v>0.83</v>
      </c>
      <c r="V588" s="155">
        <v>1.05</v>
      </c>
      <c r="W588" s="135"/>
      <c r="X588" s="136"/>
    </row>
    <row r="589" spans="1:24">
      <c r="A589" s="58" t="s">
        <v>777</v>
      </c>
      <c r="B589" s="126" t="s">
        <v>2250</v>
      </c>
      <c r="C589" s="59">
        <v>335763</v>
      </c>
      <c r="D589" s="57">
        <f t="shared" si="19"/>
        <v>3.3576299999999999</v>
      </c>
      <c r="E589" s="63">
        <v>-5.8</v>
      </c>
      <c r="F589" s="139">
        <v>5.85</v>
      </c>
      <c r="G589" s="62">
        <v>50819</v>
      </c>
      <c r="H589" s="57">
        <f t="shared" si="20"/>
        <v>0.50819000000000003</v>
      </c>
      <c r="I589" s="63">
        <v>8.82</v>
      </c>
      <c r="J589" s="63">
        <v>54.07</v>
      </c>
      <c r="K589" s="146">
        <v>44.86</v>
      </c>
      <c r="L589" s="63">
        <v>44.69</v>
      </c>
      <c r="M589" s="63">
        <v>49.21</v>
      </c>
      <c r="N589" s="139">
        <v>51.84</v>
      </c>
      <c r="O589" s="146">
        <v>4.8099999999999996</v>
      </c>
      <c r="P589" s="63">
        <v>8.5399999999999991</v>
      </c>
      <c r="Q589" s="63">
        <v>13.58</v>
      </c>
      <c r="R589" s="139">
        <v>15.14</v>
      </c>
      <c r="S589" s="153">
        <v>1</v>
      </c>
      <c r="T589" s="154">
        <v>1.05</v>
      </c>
      <c r="U589" s="154">
        <v>0.34</v>
      </c>
      <c r="V589" s="155">
        <v>0.81</v>
      </c>
      <c r="W589" s="135"/>
      <c r="X589" s="136"/>
    </row>
    <row r="590" spans="1:24">
      <c r="A590" s="66" t="s">
        <v>783</v>
      </c>
      <c r="B590" s="118" t="s">
        <v>2256</v>
      </c>
      <c r="C590" s="68">
        <v>2992254</v>
      </c>
      <c r="D590" s="57">
        <f t="shared" si="19"/>
        <v>29.922540000000001</v>
      </c>
      <c r="E590" s="72">
        <v>21.68</v>
      </c>
      <c r="F590" s="140">
        <v>4.93</v>
      </c>
      <c r="G590" s="71">
        <v>319050</v>
      </c>
      <c r="H590" s="57">
        <f t="shared" si="20"/>
        <v>3.1905000000000001</v>
      </c>
      <c r="I590" s="72">
        <v>1.41</v>
      </c>
      <c r="J590" s="72">
        <v>-31.89</v>
      </c>
      <c r="K590" s="147">
        <v>15.83</v>
      </c>
      <c r="L590" s="72">
        <v>16.91</v>
      </c>
      <c r="M590" s="72">
        <v>19.010000000000002</v>
      </c>
      <c r="N590" s="140">
        <v>19.010000000000002</v>
      </c>
      <c r="O590" s="147">
        <v>7.29</v>
      </c>
      <c r="P590" s="72">
        <v>7.07</v>
      </c>
      <c r="Q590" s="72">
        <v>10.07</v>
      </c>
      <c r="R590" s="140">
        <v>10.66</v>
      </c>
      <c r="S590" s="156">
        <v>0.67</v>
      </c>
      <c r="T590" s="157">
        <v>1.05</v>
      </c>
      <c r="U590" s="157">
        <v>1.6</v>
      </c>
      <c r="V590" s="158">
        <v>0.98</v>
      </c>
      <c r="W590" s="135"/>
      <c r="X590" s="136"/>
    </row>
    <row r="591" spans="1:24">
      <c r="A591" s="58" t="s">
        <v>785</v>
      </c>
      <c r="B591" s="126" t="s">
        <v>2258</v>
      </c>
      <c r="C591" s="59">
        <v>6796125</v>
      </c>
      <c r="D591" s="57">
        <f t="shared" si="19"/>
        <v>67.961250000000007</v>
      </c>
      <c r="E591" s="63">
        <v>-26.46</v>
      </c>
      <c r="F591" s="139">
        <v>15.95</v>
      </c>
      <c r="G591" s="62">
        <v>131083</v>
      </c>
      <c r="H591" s="57">
        <f t="shared" si="20"/>
        <v>1.3108299999999999</v>
      </c>
      <c r="I591" s="63">
        <v>-75.5</v>
      </c>
      <c r="J591" s="63">
        <v>-2.72</v>
      </c>
      <c r="K591" s="146">
        <v>17.79</v>
      </c>
      <c r="L591" s="63">
        <v>17.59</v>
      </c>
      <c r="M591" s="63">
        <v>20.239999999999998</v>
      </c>
      <c r="N591" s="139">
        <v>18.57</v>
      </c>
      <c r="O591" s="146">
        <v>3.98</v>
      </c>
      <c r="P591" s="63">
        <v>3.62</v>
      </c>
      <c r="Q591" s="63">
        <v>1.79</v>
      </c>
      <c r="R591" s="139">
        <v>1.93</v>
      </c>
      <c r="S591" s="153">
        <v>0.32</v>
      </c>
      <c r="T591" s="154">
        <v>0.44</v>
      </c>
      <c r="U591" s="154">
        <v>0.15</v>
      </c>
      <c r="V591" s="155">
        <v>0.1</v>
      </c>
      <c r="W591" s="135"/>
      <c r="X591" s="136"/>
    </row>
    <row r="592" spans="1:24">
      <c r="A592" s="58" t="s">
        <v>789</v>
      </c>
      <c r="B592" s="126" t="s">
        <v>2262</v>
      </c>
      <c r="C592" s="59">
        <v>6827591</v>
      </c>
      <c r="D592" s="57">
        <f t="shared" si="19"/>
        <v>68.275909999999996</v>
      </c>
      <c r="E592" s="63">
        <v>18.82</v>
      </c>
      <c r="F592" s="139">
        <v>-22.88</v>
      </c>
      <c r="G592" s="62">
        <v>1828411</v>
      </c>
      <c r="H592" s="57">
        <f t="shared" si="20"/>
        <v>18.284109999999998</v>
      </c>
      <c r="I592" s="63">
        <v>35.450000000000003</v>
      </c>
      <c r="J592" s="63">
        <v>-32.08</v>
      </c>
      <c r="K592" s="146">
        <v>31.24</v>
      </c>
      <c r="L592" s="63">
        <v>30.12</v>
      </c>
      <c r="M592" s="63">
        <v>35.049999999999997</v>
      </c>
      <c r="N592" s="139">
        <v>40.79</v>
      </c>
      <c r="O592" s="146">
        <v>7.12</v>
      </c>
      <c r="P592" s="63">
        <v>-5.3</v>
      </c>
      <c r="Q592" s="63">
        <v>24.93</v>
      </c>
      <c r="R592" s="139">
        <v>26.78</v>
      </c>
      <c r="S592" s="153">
        <v>2.11</v>
      </c>
      <c r="T592" s="154">
        <v>0.99</v>
      </c>
      <c r="U592" s="154">
        <v>13.93</v>
      </c>
      <c r="V592" s="155">
        <v>10.24</v>
      </c>
      <c r="W592" s="135"/>
      <c r="X592" s="136"/>
    </row>
    <row r="593" spans="1:24">
      <c r="A593" s="58" t="s">
        <v>790</v>
      </c>
      <c r="B593" s="126" t="s">
        <v>2263</v>
      </c>
      <c r="C593" s="59">
        <v>3379900</v>
      </c>
      <c r="D593" s="57">
        <f t="shared" si="19"/>
        <v>33.798999999999999</v>
      </c>
      <c r="E593" s="63">
        <v>-19.16</v>
      </c>
      <c r="F593" s="139">
        <v>13.54</v>
      </c>
      <c r="G593" s="62">
        <v>578923</v>
      </c>
      <c r="H593" s="57">
        <f t="shared" si="20"/>
        <v>5.7892299999999999</v>
      </c>
      <c r="I593" s="63">
        <v>-38.479999999999997</v>
      </c>
      <c r="J593" s="63">
        <v>9.65</v>
      </c>
      <c r="K593" s="146">
        <v>26.21</v>
      </c>
      <c r="L593" s="63">
        <v>25.55</v>
      </c>
      <c r="M593" s="63">
        <v>25.41</v>
      </c>
      <c r="N593" s="139">
        <v>27.38</v>
      </c>
      <c r="O593" s="146">
        <v>16.18</v>
      </c>
      <c r="P593" s="63">
        <v>14.91</v>
      </c>
      <c r="Q593" s="63">
        <v>13.76</v>
      </c>
      <c r="R593" s="139">
        <v>17.13</v>
      </c>
      <c r="S593" s="153">
        <v>4.1399999999999997</v>
      </c>
      <c r="T593" s="154">
        <v>6.27</v>
      </c>
      <c r="U593" s="154">
        <v>4.87</v>
      </c>
      <c r="V593" s="155">
        <v>5.19</v>
      </c>
      <c r="W593" s="135"/>
      <c r="X593" s="136"/>
    </row>
    <row r="594" spans="1:24">
      <c r="A594" s="58" t="s">
        <v>791</v>
      </c>
      <c r="B594" s="126" t="s">
        <v>2264</v>
      </c>
      <c r="C594" s="59">
        <v>604965</v>
      </c>
      <c r="D594" s="57">
        <f t="shared" si="19"/>
        <v>6.0496499999999997</v>
      </c>
      <c r="E594" s="63">
        <v>-13.66</v>
      </c>
      <c r="F594" s="139">
        <v>-10.91</v>
      </c>
      <c r="G594" s="62">
        <v>137257</v>
      </c>
      <c r="H594" s="57">
        <f t="shared" si="20"/>
        <v>1.3725700000000001</v>
      </c>
      <c r="I594" s="63">
        <v>-11.36</v>
      </c>
      <c r="J594" s="63">
        <v>-43.49</v>
      </c>
      <c r="K594" s="146">
        <v>38.36</v>
      </c>
      <c r="L594" s="63">
        <v>38.380000000000003</v>
      </c>
      <c r="M594" s="63">
        <v>40.92</v>
      </c>
      <c r="N594" s="139">
        <v>42.45</v>
      </c>
      <c r="O594" s="146">
        <v>21.77</v>
      </c>
      <c r="P594" s="63">
        <v>21.99</v>
      </c>
      <c r="Q594" s="63">
        <v>22.53</v>
      </c>
      <c r="R594" s="139">
        <v>22.69</v>
      </c>
      <c r="S594" s="153">
        <v>1.41</v>
      </c>
      <c r="T594" s="154">
        <v>1.91</v>
      </c>
      <c r="U594" s="154">
        <v>2.02</v>
      </c>
      <c r="V594" s="155">
        <v>1.1200000000000001</v>
      </c>
      <c r="W594" s="135"/>
      <c r="X594" s="136"/>
    </row>
    <row r="595" spans="1:24">
      <c r="A595" s="58" t="s">
        <v>792</v>
      </c>
      <c r="B595" s="126" t="s">
        <v>2265</v>
      </c>
      <c r="C595" s="59">
        <v>316606</v>
      </c>
      <c r="D595" s="57">
        <f t="shared" si="19"/>
        <v>3.1660599999999999</v>
      </c>
      <c r="E595" s="63">
        <v>-43.65</v>
      </c>
      <c r="F595" s="139">
        <v>-13.38</v>
      </c>
      <c r="G595" s="62">
        <v>-53332</v>
      </c>
      <c r="H595" s="57">
        <f t="shared" si="20"/>
        <v>-0.53332000000000002</v>
      </c>
      <c r="I595" s="63"/>
      <c r="J595" s="63"/>
      <c r="K595" s="146">
        <v>16.77</v>
      </c>
      <c r="L595" s="63">
        <v>16.34</v>
      </c>
      <c r="M595" s="63">
        <v>13.1</v>
      </c>
      <c r="N595" s="139">
        <v>17.149999999999999</v>
      </c>
      <c r="O595" s="146">
        <v>-7.55</v>
      </c>
      <c r="P595" s="63">
        <v>-16.350000000000001</v>
      </c>
      <c r="Q595" s="63">
        <v>-15.55</v>
      </c>
      <c r="R595" s="139">
        <v>-16.84</v>
      </c>
      <c r="S595" s="153">
        <v>-0.26</v>
      </c>
      <c r="T595" s="154">
        <v>0.22</v>
      </c>
      <c r="U595" s="154">
        <v>-0.27</v>
      </c>
      <c r="V595" s="155">
        <v>-0.69</v>
      </c>
      <c r="W595" s="135"/>
      <c r="X595" s="136"/>
    </row>
    <row r="596" spans="1:24">
      <c r="A596" s="58" t="s">
        <v>794</v>
      </c>
      <c r="B596" s="126" t="s">
        <v>2267</v>
      </c>
      <c r="C596" s="59">
        <v>3039</v>
      </c>
      <c r="D596" s="57">
        <f t="shared" si="19"/>
        <v>3.039E-2</v>
      </c>
      <c r="E596" s="63">
        <v>-9.26</v>
      </c>
      <c r="F596" s="139">
        <v>-29.24</v>
      </c>
      <c r="G596" s="62">
        <v>-5968</v>
      </c>
      <c r="H596" s="57">
        <f t="shared" si="20"/>
        <v>-5.9679999999999997E-2</v>
      </c>
      <c r="I596" s="63"/>
      <c r="J596" s="63"/>
      <c r="K596" s="146">
        <v>35.24</v>
      </c>
      <c r="L596" s="63">
        <v>30.63</v>
      </c>
      <c r="M596" s="63">
        <v>26.1</v>
      </c>
      <c r="N596" s="139">
        <v>37.909999999999997</v>
      </c>
      <c r="O596" s="146">
        <v>-145.97999999999999</v>
      </c>
      <c r="P596" s="63">
        <v>-178.92</v>
      </c>
      <c r="Q596" s="63">
        <v>-169.22</v>
      </c>
      <c r="R596" s="139">
        <v>-196.38</v>
      </c>
      <c r="S596" s="153">
        <v>-0.03</v>
      </c>
      <c r="T596" s="154">
        <v>-7.0000000000000007E-2</v>
      </c>
      <c r="U596" s="154">
        <v>-0.09</v>
      </c>
      <c r="V596" s="155">
        <v>-2.69</v>
      </c>
      <c r="W596" s="135"/>
      <c r="X596" s="136"/>
    </row>
    <row r="597" spans="1:24">
      <c r="A597" s="58" t="s">
        <v>796</v>
      </c>
      <c r="B597" s="126" t="s">
        <v>2269</v>
      </c>
      <c r="C597" s="59">
        <v>481994</v>
      </c>
      <c r="D597" s="57">
        <f t="shared" si="19"/>
        <v>4.8199399999999999</v>
      </c>
      <c r="E597" s="63">
        <v>20.58</v>
      </c>
      <c r="F597" s="139">
        <v>-17.809999999999999</v>
      </c>
      <c r="G597" s="62">
        <v>-72430</v>
      </c>
      <c r="H597" s="57">
        <f t="shared" si="20"/>
        <v>-0.72430000000000005</v>
      </c>
      <c r="I597" s="63"/>
      <c r="J597" s="63"/>
      <c r="K597" s="146">
        <v>12.26</v>
      </c>
      <c r="L597" s="63">
        <v>23</v>
      </c>
      <c r="M597" s="63">
        <v>23.26</v>
      </c>
      <c r="N597" s="139">
        <v>17.55</v>
      </c>
      <c r="O597" s="146">
        <v>-16.09</v>
      </c>
      <c r="P597" s="63">
        <v>-3.66</v>
      </c>
      <c r="Q597" s="63">
        <v>-1.1200000000000001</v>
      </c>
      <c r="R597" s="139">
        <v>-15.03</v>
      </c>
      <c r="S597" s="153">
        <v>-0.36</v>
      </c>
      <c r="T597" s="154">
        <v>-7.0000000000000007E-2</v>
      </c>
      <c r="U597" s="154">
        <v>0.16</v>
      </c>
      <c r="V597" s="155">
        <v>-0.42</v>
      </c>
      <c r="W597" s="135"/>
      <c r="X597" s="136"/>
    </row>
    <row r="598" spans="1:24">
      <c r="A598" s="58" t="s">
        <v>102</v>
      </c>
      <c r="B598" s="126" t="s">
        <v>112</v>
      </c>
      <c r="C598" s="59">
        <v>6314796</v>
      </c>
      <c r="D598" s="57">
        <f t="shared" si="19"/>
        <v>63.147959999999998</v>
      </c>
      <c r="E598" s="63">
        <v>-21.87</v>
      </c>
      <c r="F598" s="139">
        <v>-7.27</v>
      </c>
      <c r="G598" s="62">
        <v>826656</v>
      </c>
      <c r="H598" s="57">
        <f t="shared" si="20"/>
        <v>8.2665600000000001</v>
      </c>
      <c r="I598" s="63">
        <v>-44.46</v>
      </c>
      <c r="J598" s="63">
        <v>-29.92</v>
      </c>
      <c r="K598" s="146">
        <v>31.91</v>
      </c>
      <c r="L598" s="63">
        <v>29.14</v>
      </c>
      <c r="M598" s="63">
        <v>31.92</v>
      </c>
      <c r="N598" s="139">
        <v>28.49</v>
      </c>
      <c r="O598" s="146">
        <v>16.89</v>
      </c>
      <c r="P598" s="63">
        <v>14.23</v>
      </c>
      <c r="Q598" s="63">
        <v>16.18</v>
      </c>
      <c r="R598" s="139">
        <v>13.09</v>
      </c>
      <c r="S598" s="153">
        <v>6.97</v>
      </c>
      <c r="T598" s="154">
        <v>6.26</v>
      </c>
      <c r="U598" s="154">
        <v>7.64</v>
      </c>
      <c r="V598" s="155">
        <v>5.31</v>
      </c>
      <c r="W598" s="135"/>
      <c r="X598" s="136"/>
    </row>
    <row r="599" spans="1:24">
      <c r="A599" s="58" t="s">
        <v>3656</v>
      </c>
      <c r="B599" s="126" t="s">
        <v>3669</v>
      </c>
      <c r="C599" s="59">
        <v>446307</v>
      </c>
      <c r="D599" s="57">
        <f t="shared" si="19"/>
        <v>4.4630700000000001</v>
      </c>
      <c r="E599" s="63">
        <v>-73.11</v>
      </c>
      <c r="F599" s="139">
        <v>-12.7</v>
      </c>
      <c r="G599" s="62">
        <v>-98873</v>
      </c>
      <c r="H599" s="57">
        <f t="shared" si="20"/>
        <v>-0.98873</v>
      </c>
      <c r="I599" s="63"/>
      <c r="J599" s="63"/>
      <c r="K599" s="146">
        <v>13.52</v>
      </c>
      <c r="L599" s="63">
        <v>10.27</v>
      </c>
      <c r="M599" s="63">
        <v>5.23</v>
      </c>
      <c r="N599" s="139">
        <v>-6.85</v>
      </c>
      <c r="O599" s="146">
        <v>5.44</v>
      </c>
      <c r="P599" s="63">
        <v>-0.47</v>
      </c>
      <c r="Q599" s="63">
        <v>-9.86</v>
      </c>
      <c r="R599" s="139">
        <v>-22.15</v>
      </c>
      <c r="S599" s="153">
        <v>0.72</v>
      </c>
      <c r="T599" s="154">
        <v>-0.04</v>
      </c>
      <c r="U599" s="154">
        <v>-0.17</v>
      </c>
      <c r="V599" s="155">
        <v>-1.36</v>
      </c>
      <c r="W599" s="135"/>
      <c r="X599" s="136"/>
    </row>
    <row r="600" spans="1:24">
      <c r="A600" s="58" t="s">
        <v>800</v>
      </c>
      <c r="B600" s="126" t="s">
        <v>2273</v>
      </c>
      <c r="C600" s="59">
        <v>1438314</v>
      </c>
      <c r="D600" s="57">
        <f t="shared" si="19"/>
        <v>14.383139999999999</v>
      </c>
      <c r="E600" s="63">
        <v>-5.27</v>
      </c>
      <c r="F600" s="139">
        <v>2.2599999999999998</v>
      </c>
      <c r="G600" s="62">
        <v>71752</v>
      </c>
      <c r="H600" s="57">
        <f t="shared" si="20"/>
        <v>0.71752000000000005</v>
      </c>
      <c r="I600" s="63">
        <v>-11.92</v>
      </c>
      <c r="J600" s="63">
        <v>-17.100000000000001</v>
      </c>
      <c r="K600" s="146">
        <v>17.170000000000002</v>
      </c>
      <c r="L600" s="63">
        <v>14.39</v>
      </c>
      <c r="M600" s="63">
        <v>12.92</v>
      </c>
      <c r="N600" s="139">
        <v>15.35</v>
      </c>
      <c r="O600" s="146">
        <v>5.0599999999999996</v>
      </c>
      <c r="P600" s="63">
        <v>1.98</v>
      </c>
      <c r="Q600" s="63">
        <v>1.43</v>
      </c>
      <c r="R600" s="139">
        <v>4.99</v>
      </c>
      <c r="S600" s="153">
        <v>-0.28000000000000003</v>
      </c>
      <c r="T600" s="154">
        <v>-0.09</v>
      </c>
      <c r="U600" s="154">
        <v>-0.14000000000000001</v>
      </c>
      <c r="V600" s="155">
        <v>-0.01</v>
      </c>
      <c r="W600" s="135"/>
      <c r="X600" s="136"/>
    </row>
    <row r="601" spans="1:24">
      <c r="A601" s="58" t="s">
        <v>801</v>
      </c>
      <c r="B601" s="126" t="s">
        <v>2274</v>
      </c>
      <c r="C601" s="59">
        <v>1859934</v>
      </c>
      <c r="D601" s="57">
        <f t="shared" si="19"/>
        <v>18.599340000000002</v>
      </c>
      <c r="E601" s="63">
        <v>-45.24</v>
      </c>
      <c r="F601" s="139">
        <v>-19.68</v>
      </c>
      <c r="G601" s="62">
        <v>85110</v>
      </c>
      <c r="H601" s="57">
        <f t="shared" si="20"/>
        <v>0.85109999999999997</v>
      </c>
      <c r="I601" s="63">
        <v>-69.92</v>
      </c>
      <c r="J601" s="63">
        <v>-42.86</v>
      </c>
      <c r="K601" s="146">
        <v>21.85</v>
      </c>
      <c r="L601" s="63">
        <v>23.03</v>
      </c>
      <c r="M601" s="63">
        <v>28.1</v>
      </c>
      <c r="N601" s="139">
        <v>31.44</v>
      </c>
      <c r="O601" s="146">
        <v>3.04</v>
      </c>
      <c r="P601" s="63">
        <v>4.2300000000000004</v>
      </c>
      <c r="Q601" s="63">
        <v>6.71</v>
      </c>
      <c r="R601" s="139">
        <v>4.58</v>
      </c>
      <c r="S601" s="153">
        <v>1.52</v>
      </c>
      <c r="T601" s="154">
        <v>1.48</v>
      </c>
      <c r="U601" s="154">
        <v>1.68</v>
      </c>
      <c r="V601" s="155">
        <v>0.97</v>
      </c>
      <c r="W601" s="135"/>
      <c r="X601" s="136"/>
    </row>
    <row r="602" spans="1:24">
      <c r="A602" s="58" t="s">
        <v>806</v>
      </c>
      <c r="B602" s="126" t="s">
        <v>2277</v>
      </c>
      <c r="C602" s="59">
        <v>53404223</v>
      </c>
      <c r="D602" s="57">
        <f t="shared" si="19"/>
        <v>534.04223000000002</v>
      </c>
      <c r="E602" s="63">
        <v>11.46</v>
      </c>
      <c r="F602" s="139">
        <v>-7.37</v>
      </c>
      <c r="G602" s="62">
        <v>-3174103</v>
      </c>
      <c r="H602" s="57">
        <f t="shared" si="20"/>
        <v>-31.741029999999999</v>
      </c>
      <c r="I602" s="63"/>
      <c r="J602" s="63"/>
      <c r="K602" s="146">
        <v>-7.03</v>
      </c>
      <c r="L602" s="63">
        <v>0.64</v>
      </c>
      <c r="M602" s="63">
        <v>7.19</v>
      </c>
      <c r="N602" s="139">
        <v>3.41</v>
      </c>
      <c r="O602" s="146">
        <v>-18.88</v>
      </c>
      <c r="P602" s="63">
        <v>-9.69</v>
      </c>
      <c r="Q602" s="63">
        <v>-2.75</v>
      </c>
      <c r="R602" s="139">
        <v>-5.94</v>
      </c>
      <c r="S602" s="153">
        <v>-0.86</v>
      </c>
      <c r="T602" s="154">
        <v>-0.63</v>
      </c>
      <c r="U602" s="154">
        <v>-0.21</v>
      </c>
      <c r="V602" s="155">
        <v>-0.36</v>
      </c>
      <c r="W602" s="135"/>
      <c r="X602" s="136"/>
    </row>
    <row r="603" spans="1:24">
      <c r="A603" s="58" t="s">
        <v>813</v>
      </c>
      <c r="B603" s="126" t="s">
        <v>2284</v>
      </c>
      <c r="C603" s="59">
        <v>159825</v>
      </c>
      <c r="D603" s="57">
        <f t="shared" si="19"/>
        <v>1.5982499999999999</v>
      </c>
      <c r="E603" s="63">
        <v>45.92</v>
      </c>
      <c r="F603" s="139">
        <v>-9.7899999999999991</v>
      </c>
      <c r="G603" s="62">
        <v>-77593</v>
      </c>
      <c r="H603" s="57">
        <f t="shared" si="20"/>
        <v>-0.77593000000000001</v>
      </c>
      <c r="I603" s="63"/>
      <c r="J603" s="63"/>
      <c r="K603" s="146">
        <v>21.93</v>
      </c>
      <c r="L603" s="63">
        <v>5.86</v>
      </c>
      <c r="M603" s="63">
        <v>8.8000000000000007</v>
      </c>
      <c r="N603" s="139">
        <v>-13.8</v>
      </c>
      <c r="O603" s="146">
        <v>-24.9</v>
      </c>
      <c r="P603" s="63">
        <v>-27.43</v>
      </c>
      <c r="Q603" s="63">
        <v>-27.81</v>
      </c>
      <c r="R603" s="139">
        <v>-48.55</v>
      </c>
      <c r="S603" s="153">
        <v>-0.28999999999999998</v>
      </c>
      <c r="T603" s="154">
        <v>-0.26</v>
      </c>
      <c r="U603" s="154">
        <v>-0.14000000000000001</v>
      </c>
      <c r="V603" s="155">
        <v>-0.73</v>
      </c>
      <c r="W603" s="135"/>
      <c r="X603" s="136"/>
    </row>
    <row r="604" spans="1:24">
      <c r="A604" s="58" t="s">
        <v>816</v>
      </c>
      <c r="B604" s="126" t="s">
        <v>2287</v>
      </c>
      <c r="C604" s="59">
        <v>1303881</v>
      </c>
      <c r="D604" s="57">
        <f t="shared" si="19"/>
        <v>13.03881</v>
      </c>
      <c r="E604" s="63">
        <v>-11.55</v>
      </c>
      <c r="F604" s="139">
        <v>-3.89</v>
      </c>
      <c r="G604" s="62">
        <v>179732</v>
      </c>
      <c r="H604" s="57">
        <f t="shared" si="20"/>
        <v>1.79732</v>
      </c>
      <c r="I604" s="63">
        <v>-13.93</v>
      </c>
      <c r="J604" s="63">
        <v>-37.630000000000003</v>
      </c>
      <c r="K604" s="146">
        <v>23.63</v>
      </c>
      <c r="L604" s="63">
        <v>21.36</v>
      </c>
      <c r="M604" s="63">
        <v>23.91</v>
      </c>
      <c r="N604" s="139">
        <v>26.74</v>
      </c>
      <c r="O604" s="146">
        <v>11.28</v>
      </c>
      <c r="P604" s="63">
        <v>8.98</v>
      </c>
      <c r="Q604" s="63">
        <v>12.05</v>
      </c>
      <c r="R604" s="139">
        <v>13.78</v>
      </c>
      <c r="S604" s="153">
        <v>0.79</v>
      </c>
      <c r="T604" s="154">
        <v>1.21</v>
      </c>
      <c r="U604" s="154">
        <v>1.4</v>
      </c>
      <c r="V604" s="155">
        <v>0.89</v>
      </c>
      <c r="W604" s="135"/>
      <c r="X604" s="136"/>
    </row>
    <row r="605" spans="1:24">
      <c r="A605" s="58" t="s">
        <v>54</v>
      </c>
      <c r="B605" s="126" t="s">
        <v>61</v>
      </c>
      <c r="C605" s="59">
        <v>717049</v>
      </c>
      <c r="D605" s="57">
        <f t="shared" si="19"/>
        <v>7.17049</v>
      </c>
      <c r="E605" s="63">
        <v>-18.88</v>
      </c>
      <c r="F605" s="139">
        <v>-3.96</v>
      </c>
      <c r="G605" s="62">
        <v>-65523</v>
      </c>
      <c r="H605" s="57">
        <f t="shared" si="20"/>
        <v>-0.65522999999999998</v>
      </c>
      <c r="I605" s="63"/>
      <c r="J605" s="63"/>
      <c r="K605" s="146">
        <v>9.24</v>
      </c>
      <c r="L605" s="63">
        <v>10.88</v>
      </c>
      <c r="M605" s="63">
        <v>9.44</v>
      </c>
      <c r="N605" s="139">
        <v>12.54</v>
      </c>
      <c r="O605" s="146">
        <v>-10.220000000000001</v>
      </c>
      <c r="P605" s="63">
        <v>-10.83</v>
      </c>
      <c r="Q605" s="63">
        <v>-11.11</v>
      </c>
      <c r="R605" s="139">
        <v>-9.14</v>
      </c>
      <c r="S605" s="153">
        <v>-0.75</v>
      </c>
      <c r="T605" s="154">
        <v>-0.59</v>
      </c>
      <c r="U605" s="154">
        <v>-0.59</v>
      </c>
      <c r="V605" s="155">
        <v>-0.59</v>
      </c>
      <c r="W605" s="135"/>
      <c r="X605" s="136"/>
    </row>
    <row r="606" spans="1:24">
      <c r="A606" s="58" t="s">
        <v>820</v>
      </c>
      <c r="B606" s="126" t="s">
        <v>2290</v>
      </c>
      <c r="C606" s="59">
        <v>5607954</v>
      </c>
      <c r="D606" s="57">
        <f t="shared" si="19"/>
        <v>56.079540000000001</v>
      </c>
      <c r="E606" s="63">
        <v>14.46</v>
      </c>
      <c r="F606" s="139">
        <v>14.4</v>
      </c>
      <c r="G606" s="62">
        <v>568842</v>
      </c>
      <c r="H606" s="57">
        <f t="shared" si="20"/>
        <v>5.6884199999999998</v>
      </c>
      <c r="I606" s="63">
        <v>136.77000000000001</v>
      </c>
      <c r="J606" s="63">
        <v>25.89</v>
      </c>
      <c r="K606" s="146">
        <v>16.61</v>
      </c>
      <c r="L606" s="63">
        <v>20.09</v>
      </c>
      <c r="M606" s="63">
        <v>20.12</v>
      </c>
      <c r="N606" s="139">
        <v>23.03</v>
      </c>
      <c r="O606" s="146">
        <v>3.43</v>
      </c>
      <c r="P606" s="63">
        <v>3.52</v>
      </c>
      <c r="Q606" s="63">
        <v>5.78</v>
      </c>
      <c r="R606" s="139">
        <v>10.14</v>
      </c>
      <c r="S606" s="153">
        <v>1.03</v>
      </c>
      <c r="T606" s="154">
        <v>1.3</v>
      </c>
      <c r="U606" s="154">
        <v>2.54</v>
      </c>
      <c r="V606" s="155">
        <v>2.69</v>
      </c>
      <c r="W606" s="135"/>
      <c r="X606" s="136"/>
    </row>
    <row r="607" spans="1:24">
      <c r="A607" s="58" t="s">
        <v>822</v>
      </c>
      <c r="B607" s="126" t="s">
        <v>2292</v>
      </c>
      <c r="C607" s="59">
        <v>85949</v>
      </c>
      <c r="D607" s="57">
        <f t="shared" si="19"/>
        <v>0.85948999999999998</v>
      </c>
      <c r="E607" s="63">
        <v>3.55</v>
      </c>
      <c r="F607" s="139">
        <v>-15.12</v>
      </c>
      <c r="G607" s="62">
        <v>-19214</v>
      </c>
      <c r="H607" s="57">
        <f t="shared" si="20"/>
        <v>-0.19214000000000001</v>
      </c>
      <c r="I607" s="63"/>
      <c r="J607" s="63"/>
      <c r="K607" s="146">
        <v>29.63</v>
      </c>
      <c r="L607" s="63">
        <v>27.93</v>
      </c>
      <c r="M607" s="63">
        <v>24.49</v>
      </c>
      <c r="N607" s="139">
        <v>24.68</v>
      </c>
      <c r="O607" s="146">
        <v>-16.38</v>
      </c>
      <c r="P607" s="63">
        <v>-4.62</v>
      </c>
      <c r="Q607" s="63">
        <v>-17.16</v>
      </c>
      <c r="R607" s="139">
        <v>-22.36</v>
      </c>
      <c r="S607" s="153">
        <v>0.09</v>
      </c>
      <c r="T607" s="154">
        <v>0</v>
      </c>
      <c r="U607" s="154">
        <v>-0.17</v>
      </c>
      <c r="V607" s="155">
        <v>-0.5</v>
      </c>
      <c r="W607" s="135"/>
      <c r="X607" s="136"/>
    </row>
    <row r="608" spans="1:24">
      <c r="A608" s="58" t="s">
        <v>828</v>
      </c>
      <c r="B608" s="126" t="s">
        <v>2296</v>
      </c>
      <c r="C608" s="59">
        <v>1158372</v>
      </c>
      <c r="D608" s="57">
        <f t="shared" si="19"/>
        <v>11.58372</v>
      </c>
      <c r="E608" s="63">
        <v>-21.83</v>
      </c>
      <c r="F608" s="139">
        <v>-25.14</v>
      </c>
      <c r="G608" s="62">
        <v>41018</v>
      </c>
      <c r="H608" s="57">
        <f t="shared" si="20"/>
        <v>0.41017999999999999</v>
      </c>
      <c r="I608" s="63">
        <v>54.95</v>
      </c>
      <c r="J608" s="63"/>
      <c r="K608" s="146">
        <v>10.210000000000001</v>
      </c>
      <c r="L608" s="63">
        <v>11.35</v>
      </c>
      <c r="M608" s="63">
        <v>12.49</v>
      </c>
      <c r="N608" s="139">
        <v>9.99</v>
      </c>
      <c r="O608" s="146">
        <v>4.95</v>
      </c>
      <c r="P608" s="63">
        <v>8.59</v>
      </c>
      <c r="Q608" s="63">
        <v>6.16</v>
      </c>
      <c r="R608" s="139">
        <v>3.54</v>
      </c>
      <c r="S608" s="153">
        <v>0.79</v>
      </c>
      <c r="T608" s="154">
        <v>0.31</v>
      </c>
      <c r="U608" s="154">
        <v>-0.15</v>
      </c>
      <c r="V608" s="155">
        <v>0.7</v>
      </c>
      <c r="W608" s="135"/>
      <c r="X608" s="136"/>
    </row>
    <row r="609" spans="1:24">
      <c r="A609" s="58" t="s">
        <v>3086</v>
      </c>
      <c r="B609" s="126" t="s">
        <v>3099</v>
      </c>
      <c r="C609" s="59">
        <v>438989</v>
      </c>
      <c r="D609" s="57">
        <f t="shared" si="19"/>
        <v>4.3898900000000003</v>
      </c>
      <c r="E609" s="63">
        <v>3.66</v>
      </c>
      <c r="F609" s="139">
        <v>3.44</v>
      </c>
      <c r="G609" s="62">
        <v>-84128</v>
      </c>
      <c r="H609" s="57">
        <f t="shared" si="20"/>
        <v>-0.84128000000000003</v>
      </c>
      <c r="I609" s="63"/>
      <c r="J609" s="63"/>
      <c r="K609" s="146">
        <v>-30.7</v>
      </c>
      <c r="L609" s="63">
        <v>5.76</v>
      </c>
      <c r="M609" s="63">
        <v>14.67</v>
      </c>
      <c r="N609" s="139">
        <v>0.16</v>
      </c>
      <c r="O609" s="146">
        <v>-48.79</v>
      </c>
      <c r="P609" s="63">
        <v>-16.12</v>
      </c>
      <c r="Q609" s="63">
        <v>-5.0999999999999996</v>
      </c>
      <c r="R609" s="139">
        <v>-19.16</v>
      </c>
      <c r="S609" s="153">
        <v>-2.06</v>
      </c>
      <c r="T609" s="154">
        <v>-0.5</v>
      </c>
      <c r="U609" s="154">
        <v>0.1</v>
      </c>
      <c r="V609" s="155">
        <v>-1.19</v>
      </c>
      <c r="W609" s="135"/>
      <c r="X609" s="136"/>
    </row>
    <row r="610" spans="1:24">
      <c r="A610" s="58" t="s">
        <v>831</v>
      </c>
      <c r="B610" s="126" t="s">
        <v>2299</v>
      </c>
      <c r="C610" s="59">
        <v>3846190</v>
      </c>
      <c r="D610" s="57">
        <f t="shared" si="19"/>
        <v>38.4619</v>
      </c>
      <c r="E610" s="63">
        <v>-12.59</v>
      </c>
      <c r="F610" s="139">
        <v>6.02</v>
      </c>
      <c r="G610" s="62">
        <v>945023</v>
      </c>
      <c r="H610" s="57">
        <f t="shared" si="20"/>
        <v>9.4502299999999995</v>
      </c>
      <c r="I610" s="63">
        <v>-29.99</v>
      </c>
      <c r="J610" s="63">
        <v>-32.369999999999997</v>
      </c>
      <c r="K610" s="146">
        <v>35.380000000000003</v>
      </c>
      <c r="L610" s="63">
        <v>34.65</v>
      </c>
      <c r="M610" s="63">
        <v>34.11</v>
      </c>
      <c r="N610" s="139">
        <v>31.12</v>
      </c>
      <c r="O610" s="146">
        <v>29.06</v>
      </c>
      <c r="P610" s="63">
        <v>28.39</v>
      </c>
      <c r="Q610" s="63">
        <v>27.74</v>
      </c>
      <c r="R610" s="139">
        <v>24.57</v>
      </c>
      <c r="S610" s="153">
        <v>2.2799999999999998</v>
      </c>
      <c r="T610" s="154">
        <v>2.5499999999999998</v>
      </c>
      <c r="U610" s="154">
        <v>2.4300000000000002</v>
      </c>
      <c r="V610" s="155">
        <v>1.65</v>
      </c>
      <c r="W610" s="135"/>
      <c r="X610" s="136"/>
    </row>
    <row r="611" spans="1:24">
      <c r="A611" s="58" t="s">
        <v>832</v>
      </c>
      <c r="B611" s="126" t="s">
        <v>2300</v>
      </c>
      <c r="C611" s="59">
        <v>6571160</v>
      </c>
      <c r="D611" s="57">
        <f t="shared" si="19"/>
        <v>65.711600000000004</v>
      </c>
      <c r="E611" s="63">
        <v>-6.56</v>
      </c>
      <c r="F611" s="139">
        <v>1.66</v>
      </c>
      <c r="G611" s="62">
        <v>1991456</v>
      </c>
      <c r="H611" s="57">
        <f t="shared" si="20"/>
        <v>19.914560000000002</v>
      </c>
      <c r="I611" s="63">
        <v>-8.68</v>
      </c>
      <c r="J611" s="63">
        <v>-30.67</v>
      </c>
      <c r="K611" s="146">
        <v>45.47</v>
      </c>
      <c r="L611" s="63">
        <v>45.25</v>
      </c>
      <c r="M611" s="63">
        <v>47.54</v>
      </c>
      <c r="N611" s="139">
        <v>48.93</v>
      </c>
      <c r="O611" s="146">
        <v>26.72</v>
      </c>
      <c r="P611" s="63">
        <v>26.22</v>
      </c>
      <c r="Q611" s="63">
        <v>29.76</v>
      </c>
      <c r="R611" s="139">
        <v>30.31</v>
      </c>
      <c r="S611" s="153">
        <v>10.61</v>
      </c>
      <c r="T611" s="154">
        <v>11.53</v>
      </c>
      <c r="U611" s="154">
        <v>16.760000000000002</v>
      </c>
      <c r="V611" s="155">
        <v>11.31</v>
      </c>
      <c r="W611" s="135"/>
      <c r="X611" s="136"/>
    </row>
    <row r="612" spans="1:24">
      <c r="A612" s="58" t="s">
        <v>833</v>
      </c>
      <c r="B612" s="126" t="s">
        <v>2301</v>
      </c>
      <c r="C612" s="59">
        <v>35149</v>
      </c>
      <c r="D612" s="57">
        <f t="shared" si="19"/>
        <v>0.35149000000000002</v>
      </c>
      <c r="E612" s="63">
        <v>-84.4</v>
      </c>
      <c r="F612" s="139">
        <v>-81.58</v>
      </c>
      <c r="G612" s="62">
        <v>-22435</v>
      </c>
      <c r="H612" s="57">
        <f t="shared" si="20"/>
        <v>-0.22434999999999999</v>
      </c>
      <c r="I612" s="63"/>
      <c r="J612" s="63"/>
      <c r="K612" s="146">
        <v>43.76</v>
      </c>
      <c r="L612" s="63">
        <v>31.03</v>
      </c>
      <c r="M612" s="63">
        <v>52.34</v>
      </c>
      <c r="N612" s="139">
        <v>37.630000000000003</v>
      </c>
      <c r="O612" s="146">
        <v>2.5299999999999998</v>
      </c>
      <c r="P612" s="63">
        <v>-107.84</v>
      </c>
      <c r="Q612" s="63">
        <v>27.21</v>
      </c>
      <c r="R612" s="139">
        <v>-63.83</v>
      </c>
      <c r="S612" s="153">
        <v>-0.01</v>
      </c>
      <c r="T612" s="154">
        <v>-0.45</v>
      </c>
      <c r="U612" s="154">
        <v>0.67</v>
      </c>
      <c r="V612" s="155">
        <v>-0.63</v>
      </c>
      <c r="W612" s="135"/>
      <c r="X612" s="136"/>
    </row>
    <row r="613" spans="1:24">
      <c r="A613" s="58" t="s">
        <v>3434</v>
      </c>
      <c r="B613" s="126" t="s">
        <v>3435</v>
      </c>
      <c r="C613" s="59">
        <v>840575</v>
      </c>
      <c r="D613" s="57">
        <f t="shared" si="19"/>
        <v>8.4057499999999994</v>
      </c>
      <c r="E613" s="63">
        <v>18.510000000000002</v>
      </c>
      <c r="F613" s="139">
        <v>-2.92</v>
      </c>
      <c r="G613" s="62">
        <v>2084</v>
      </c>
      <c r="H613" s="57">
        <f t="shared" si="20"/>
        <v>2.0840000000000001E-2</v>
      </c>
      <c r="I613" s="63">
        <v>-90.32</v>
      </c>
      <c r="J613" s="63"/>
      <c r="K613" s="146">
        <v>16.75</v>
      </c>
      <c r="L613" s="63">
        <v>17.64</v>
      </c>
      <c r="M613" s="63">
        <v>20.16</v>
      </c>
      <c r="N613" s="139">
        <v>15.62</v>
      </c>
      <c r="O613" s="146">
        <v>0.76</v>
      </c>
      <c r="P613" s="63">
        <v>3.65</v>
      </c>
      <c r="Q613" s="63">
        <v>4.32</v>
      </c>
      <c r="R613" s="139">
        <v>0.25</v>
      </c>
      <c r="S613" s="153">
        <v>-0.13</v>
      </c>
      <c r="T613" s="154">
        <v>0.26</v>
      </c>
      <c r="U613" s="154">
        <v>0.76</v>
      </c>
      <c r="V613" s="155">
        <v>0</v>
      </c>
      <c r="W613" s="135"/>
      <c r="X613" s="136"/>
    </row>
    <row r="614" spans="1:24">
      <c r="A614" s="58" t="s">
        <v>837</v>
      </c>
      <c r="B614" s="126" t="s">
        <v>2305</v>
      </c>
      <c r="C614" s="59">
        <v>3632334</v>
      </c>
      <c r="D614" s="57">
        <f t="shared" si="19"/>
        <v>36.323340000000002</v>
      </c>
      <c r="E614" s="63">
        <v>8.1199999999999992</v>
      </c>
      <c r="F614" s="139">
        <v>0.94</v>
      </c>
      <c r="G614" s="62">
        <v>36375</v>
      </c>
      <c r="H614" s="57">
        <f t="shared" si="20"/>
        <v>0.36375000000000002</v>
      </c>
      <c r="I614" s="63"/>
      <c r="J614" s="63">
        <v>-49.78</v>
      </c>
      <c r="K614" s="146">
        <v>18.829999999999998</v>
      </c>
      <c r="L614" s="63">
        <v>20.5</v>
      </c>
      <c r="M614" s="63">
        <v>19.63</v>
      </c>
      <c r="N614" s="139">
        <v>20.84</v>
      </c>
      <c r="O614" s="146">
        <v>1.1000000000000001</v>
      </c>
      <c r="P614" s="63">
        <v>1.2</v>
      </c>
      <c r="Q614" s="63">
        <v>0.37</v>
      </c>
      <c r="R614" s="139">
        <v>1</v>
      </c>
      <c r="S614" s="153">
        <v>0.24</v>
      </c>
      <c r="T614" s="154">
        <v>0.48</v>
      </c>
      <c r="U614" s="154">
        <v>0.57999999999999996</v>
      </c>
      <c r="V614" s="155">
        <v>0.36</v>
      </c>
      <c r="W614" s="135"/>
      <c r="X614" s="136"/>
    </row>
    <row r="615" spans="1:24">
      <c r="A615" s="58" t="s">
        <v>840</v>
      </c>
      <c r="B615" s="126" t="s">
        <v>2308</v>
      </c>
      <c r="C615" s="59">
        <v>860766</v>
      </c>
      <c r="D615" s="57">
        <f t="shared" si="19"/>
        <v>8.6076599999999992</v>
      </c>
      <c r="E615" s="63">
        <v>-16.23</v>
      </c>
      <c r="F615" s="139">
        <v>-10.09</v>
      </c>
      <c r="G615" s="62">
        <v>-211883</v>
      </c>
      <c r="H615" s="57">
        <f t="shared" si="20"/>
        <v>-2.11883</v>
      </c>
      <c r="I615" s="63"/>
      <c r="J615" s="63"/>
      <c r="K615" s="146">
        <v>14.2</v>
      </c>
      <c r="L615" s="63">
        <v>14.15</v>
      </c>
      <c r="M615" s="63">
        <v>8.92</v>
      </c>
      <c r="N615" s="139">
        <v>2.27</v>
      </c>
      <c r="O615" s="146">
        <v>-3.02</v>
      </c>
      <c r="P615" s="63">
        <v>-3.86</v>
      </c>
      <c r="Q615" s="63">
        <v>-8.99</v>
      </c>
      <c r="R615" s="139">
        <v>-24.62</v>
      </c>
      <c r="S615" s="153">
        <v>-0.38</v>
      </c>
      <c r="T615" s="154">
        <v>-0.23</v>
      </c>
      <c r="U615" s="154">
        <v>-0.98</v>
      </c>
      <c r="V615" s="155">
        <v>-2.5499999999999998</v>
      </c>
      <c r="W615" s="135"/>
      <c r="X615" s="136"/>
    </row>
    <row r="616" spans="1:24">
      <c r="A616" s="58" t="s">
        <v>845</v>
      </c>
      <c r="B616" s="126" t="s">
        <v>2312</v>
      </c>
      <c r="C616" s="59">
        <v>1226806</v>
      </c>
      <c r="D616" s="57">
        <f t="shared" si="19"/>
        <v>12.26806</v>
      </c>
      <c r="E616" s="63">
        <v>-10.5</v>
      </c>
      <c r="F616" s="139">
        <v>14.81</v>
      </c>
      <c r="G616" s="62">
        <v>139699</v>
      </c>
      <c r="H616" s="57">
        <f t="shared" si="20"/>
        <v>1.39699</v>
      </c>
      <c r="I616" s="63">
        <v>-31.36</v>
      </c>
      <c r="J616" s="63">
        <v>-2.71</v>
      </c>
      <c r="K616" s="146">
        <v>39.409999999999997</v>
      </c>
      <c r="L616" s="63">
        <v>37.15</v>
      </c>
      <c r="M616" s="63">
        <v>39.54</v>
      </c>
      <c r="N616" s="139">
        <v>38.049999999999997</v>
      </c>
      <c r="O616" s="146">
        <v>14.96</v>
      </c>
      <c r="P616" s="63">
        <v>5.91</v>
      </c>
      <c r="Q616" s="63">
        <v>8.81</v>
      </c>
      <c r="R616" s="139">
        <v>11.39</v>
      </c>
      <c r="S616" s="153">
        <v>2</v>
      </c>
      <c r="T616" s="154">
        <v>0.64</v>
      </c>
      <c r="U616" s="154">
        <v>1.1399999999999999</v>
      </c>
      <c r="V616" s="155">
        <v>1.03</v>
      </c>
      <c r="W616" s="135"/>
      <c r="X616" s="136"/>
    </row>
    <row r="617" spans="1:24">
      <c r="A617" s="58" t="s">
        <v>76</v>
      </c>
      <c r="B617" s="126" t="s">
        <v>91</v>
      </c>
      <c r="C617" s="59">
        <v>235621</v>
      </c>
      <c r="D617" s="57">
        <f t="shared" si="19"/>
        <v>2.3562099999999999</v>
      </c>
      <c r="E617" s="63">
        <v>-52.61</v>
      </c>
      <c r="F617" s="139">
        <v>-43.27</v>
      </c>
      <c r="G617" s="62">
        <v>-4</v>
      </c>
      <c r="H617" s="57">
        <f t="shared" si="20"/>
        <v>-4.0000000000000003E-5</v>
      </c>
      <c r="I617" s="63"/>
      <c r="J617" s="63"/>
      <c r="K617" s="146">
        <v>62.98</v>
      </c>
      <c r="L617" s="63">
        <v>62.8</v>
      </c>
      <c r="M617" s="63">
        <v>56.24</v>
      </c>
      <c r="N617" s="139">
        <v>48.09</v>
      </c>
      <c r="O617" s="146">
        <v>35.69</v>
      </c>
      <c r="P617" s="63">
        <v>30.91</v>
      </c>
      <c r="Q617" s="63">
        <v>21.64</v>
      </c>
      <c r="R617" s="139">
        <v>0</v>
      </c>
      <c r="S617" s="153">
        <v>2.7</v>
      </c>
      <c r="T617" s="154">
        <v>2.87</v>
      </c>
      <c r="U617" s="154">
        <v>2.14</v>
      </c>
      <c r="V617" s="155">
        <v>-0.38</v>
      </c>
      <c r="W617" s="135"/>
      <c r="X617" s="136"/>
    </row>
    <row r="618" spans="1:24">
      <c r="A618" s="58" t="s">
        <v>850</v>
      </c>
      <c r="B618" s="126" t="s">
        <v>3326</v>
      </c>
      <c r="C618" s="59">
        <v>2246478</v>
      </c>
      <c r="D618" s="57">
        <f t="shared" si="19"/>
        <v>22.464780000000001</v>
      </c>
      <c r="E618" s="63">
        <v>-58.98</v>
      </c>
      <c r="F618" s="139">
        <v>-14.6</v>
      </c>
      <c r="G618" s="62">
        <v>-1653572</v>
      </c>
      <c r="H618" s="57">
        <f t="shared" si="20"/>
        <v>-16.535720000000001</v>
      </c>
      <c r="I618" s="63"/>
      <c r="J618" s="63"/>
      <c r="K618" s="146">
        <v>7.57</v>
      </c>
      <c r="L618" s="63">
        <v>0.63</v>
      </c>
      <c r="M618" s="63">
        <v>-33.090000000000003</v>
      </c>
      <c r="N618" s="139">
        <v>-56.53</v>
      </c>
      <c r="O618" s="146">
        <v>1.44</v>
      </c>
      <c r="P618" s="63">
        <v>-10.26</v>
      </c>
      <c r="Q618" s="63">
        <v>-41.43</v>
      </c>
      <c r="R618" s="139">
        <v>-73.61</v>
      </c>
      <c r="S618" s="153">
        <v>0.03</v>
      </c>
      <c r="T618" s="154">
        <v>-0.25</v>
      </c>
      <c r="U618" s="154">
        <v>-0.84</v>
      </c>
      <c r="V618" s="155">
        <v>-1.33</v>
      </c>
      <c r="W618" s="135"/>
      <c r="X618" s="136"/>
    </row>
    <row r="619" spans="1:24">
      <c r="A619" s="58" t="s">
        <v>854</v>
      </c>
      <c r="B619" s="126" t="s">
        <v>2320</v>
      </c>
      <c r="C619" s="59">
        <v>1939366</v>
      </c>
      <c r="D619" s="57">
        <f t="shared" si="19"/>
        <v>19.393660000000001</v>
      </c>
      <c r="E619" s="63">
        <v>23.36</v>
      </c>
      <c r="F619" s="139">
        <v>11.31</v>
      </c>
      <c r="G619" s="62">
        <v>292574</v>
      </c>
      <c r="H619" s="57">
        <f t="shared" si="20"/>
        <v>2.9257399999999998</v>
      </c>
      <c r="I619" s="63">
        <v>29.7</v>
      </c>
      <c r="J619" s="63">
        <v>5.83</v>
      </c>
      <c r="K619" s="146">
        <v>32.119999999999997</v>
      </c>
      <c r="L619" s="63">
        <v>28.38</v>
      </c>
      <c r="M619" s="63">
        <v>32.01</v>
      </c>
      <c r="N619" s="139">
        <v>34.61</v>
      </c>
      <c r="O619" s="146">
        <v>11.51</v>
      </c>
      <c r="P619" s="63">
        <v>6.1</v>
      </c>
      <c r="Q619" s="63">
        <v>8.07</v>
      </c>
      <c r="R619" s="139">
        <v>15.09</v>
      </c>
      <c r="S619" s="153">
        <v>1.81</v>
      </c>
      <c r="T619" s="154">
        <v>1.92</v>
      </c>
      <c r="U619" s="154">
        <v>2.09</v>
      </c>
      <c r="V619" s="155">
        <v>2.27</v>
      </c>
      <c r="W619" s="135"/>
      <c r="X619" s="136"/>
    </row>
    <row r="620" spans="1:24">
      <c r="A620" s="58" t="s">
        <v>856</v>
      </c>
      <c r="B620" s="126" t="s">
        <v>2322</v>
      </c>
      <c r="C620" s="59">
        <v>328394</v>
      </c>
      <c r="D620" s="57">
        <f t="shared" si="19"/>
        <v>3.2839399999999999</v>
      </c>
      <c r="E620" s="63">
        <v>15.14</v>
      </c>
      <c r="F620" s="139">
        <v>-1.45</v>
      </c>
      <c r="G620" s="62">
        <v>29729</v>
      </c>
      <c r="H620" s="57">
        <f t="shared" si="20"/>
        <v>0.29729</v>
      </c>
      <c r="I620" s="63"/>
      <c r="J620" s="63">
        <v>20.13</v>
      </c>
      <c r="K620" s="146">
        <v>36.24</v>
      </c>
      <c r="L620" s="63">
        <v>33.78</v>
      </c>
      <c r="M620" s="63">
        <v>37.76</v>
      </c>
      <c r="N620" s="139">
        <v>41.5</v>
      </c>
      <c r="O620" s="146">
        <v>-8.5</v>
      </c>
      <c r="P620" s="63">
        <v>-6.35</v>
      </c>
      <c r="Q620" s="63">
        <v>-0.09</v>
      </c>
      <c r="R620" s="139">
        <v>9.0500000000000007</v>
      </c>
      <c r="S620" s="153">
        <v>-0.28000000000000003</v>
      </c>
      <c r="T620" s="154">
        <v>-0.22</v>
      </c>
      <c r="U620" s="154">
        <v>0.42</v>
      </c>
      <c r="V620" s="155">
        <v>0.57999999999999996</v>
      </c>
      <c r="W620" s="135"/>
      <c r="X620" s="136"/>
    </row>
    <row r="621" spans="1:24">
      <c r="A621" s="58" t="s">
        <v>857</v>
      </c>
      <c r="B621" s="126" t="s">
        <v>2323</v>
      </c>
      <c r="C621" s="59">
        <v>531665</v>
      </c>
      <c r="D621" s="57">
        <f t="shared" si="19"/>
        <v>5.3166500000000001</v>
      </c>
      <c r="E621" s="63">
        <v>19.7</v>
      </c>
      <c r="F621" s="139">
        <v>-0.12</v>
      </c>
      <c r="G621" s="62">
        <v>12455</v>
      </c>
      <c r="H621" s="57">
        <f t="shared" si="20"/>
        <v>0.12454999999999999</v>
      </c>
      <c r="I621" s="63">
        <v>67.290000000000006</v>
      </c>
      <c r="J621" s="63">
        <v>-57.63</v>
      </c>
      <c r="K621" s="146">
        <v>27.39</v>
      </c>
      <c r="L621" s="63">
        <v>25.51</v>
      </c>
      <c r="M621" s="63">
        <v>24.82</v>
      </c>
      <c r="N621" s="139">
        <v>25.25</v>
      </c>
      <c r="O621" s="146">
        <v>4.28</v>
      </c>
      <c r="P621" s="63">
        <v>1.62</v>
      </c>
      <c r="Q621" s="63">
        <v>1.57</v>
      </c>
      <c r="R621" s="139">
        <v>2.34</v>
      </c>
      <c r="S621" s="153">
        <v>0.09</v>
      </c>
      <c r="T621" s="154">
        <v>0.09</v>
      </c>
      <c r="U621" s="154">
        <v>0.11</v>
      </c>
      <c r="V621" s="155">
        <v>0.05</v>
      </c>
      <c r="W621" s="135"/>
      <c r="X621" s="136"/>
    </row>
    <row r="622" spans="1:24">
      <c r="A622" s="58" t="s">
        <v>3555</v>
      </c>
      <c r="B622" s="126" t="s">
        <v>3574</v>
      </c>
      <c r="C622" s="59">
        <v>4915884</v>
      </c>
      <c r="D622" s="57">
        <f t="shared" si="19"/>
        <v>49.158839999999998</v>
      </c>
      <c r="E622" s="63">
        <v>17.149999999999999</v>
      </c>
      <c r="F622" s="139">
        <v>-2.0499999999999998</v>
      </c>
      <c r="G622" s="62">
        <v>523094</v>
      </c>
      <c r="H622" s="57">
        <f t="shared" si="20"/>
        <v>5.2309400000000004</v>
      </c>
      <c r="I622" s="63">
        <v>5.1100000000000003</v>
      </c>
      <c r="J622" s="63">
        <v>-12.8</v>
      </c>
      <c r="K622" s="146">
        <v>27.58</v>
      </c>
      <c r="L622" s="63">
        <v>28.07</v>
      </c>
      <c r="M622" s="63">
        <v>29.26</v>
      </c>
      <c r="N622" s="139">
        <v>30.48</v>
      </c>
      <c r="O622" s="146">
        <v>5.13</v>
      </c>
      <c r="P622" s="63">
        <v>5.64</v>
      </c>
      <c r="Q622" s="63">
        <v>7.97</v>
      </c>
      <c r="R622" s="139">
        <v>10.64</v>
      </c>
      <c r="S622" s="153">
        <v>2.21</v>
      </c>
      <c r="T622" s="154">
        <v>5.54</v>
      </c>
      <c r="U622" s="154">
        <v>5.82</v>
      </c>
      <c r="V622" s="155">
        <v>5.44</v>
      </c>
      <c r="W622" s="135"/>
      <c r="X622" s="136"/>
    </row>
    <row r="623" spans="1:24">
      <c r="A623" s="58" t="s">
        <v>858</v>
      </c>
      <c r="B623" s="126" t="s">
        <v>2324</v>
      </c>
      <c r="C623" s="59">
        <v>229275</v>
      </c>
      <c r="D623" s="57">
        <f t="shared" si="19"/>
        <v>2.2927499999999998</v>
      </c>
      <c r="E623" s="63">
        <v>-14.49</v>
      </c>
      <c r="F623" s="139">
        <v>-10.32</v>
      </c>
      <c r="G623" s="62">
        <v>931</v>
      </c>
      <c r="H623" s="57">
        <f t="shared" si="20"/>
        <v>9.3100000000000006E-3</v>
      </c>
      <c r="I623" s="63">
        <v>93000</v>
      </c>
      <c r="J623" s="63"/>
      <c r="K623" s="146">
        <v>5.53</v>
      </c>
      <c r="L623" s="63">
        <v>3.89</v>
      </c>
      <c r="M623" s="63">
        <v>10.93</v>
      </c>
      <c r="N623" s="139">
        <v>12.15</v>
      </c>
      <c r="O623" s="146">
        <v>-8.65</v>
      </c>
      <c r="P623" s="63">
        <v>-11.3</v>
      </c>
      <c r="Q623" s="63">
        <v>-1.69</v>
      </c>
      <c r="R623" s="139">
        <v>0.41</v>
      </c>
      <c r="S623" s="153">
        <v>-0.28000000000000003</v>
      </c>
      <c r="T623" s="154">
        <v>-0.28000000000000003</v>
      </c>
      <c r="U623" s="154">
        <v>-0.13</v>
      </c>
      <c r="V623" s="155">
        <v>-7.0000000000000007E-2</v>
      </c>
      <c r="W623" s="135"/>
      <c r="X623" s="136"/>
    </row>
    <row r="624" spans="1:24">
      <c r="A624" s="58" t="s">
        <v>860</v>
      </c>
      <c r="B624" s="126" t="s">
        <v>2326</v>
      </c>
      <c r="C624" s="59">
        <v>14127221</v>
      </c>
      <c r="D624" s="57">
        <f t="shared" si="19"/>
        <v>141.27221</v>
      </c>
      <c r="E624" s="63">
        <v>7.06</v>
      </c>
      <c r="F624" s="139">
        <v>1.84</v>
      </c>
      <c r="G624" s="62">
        <v>956746</v>
      </c>
      <c r="H624" s="57">
        <f t="shared" si="20"/>
        <v>9.5674600000000005</v>
      </c>
      <c r="I624" s="63">
        <v>53.6</v>
      </c>
      <c r="J624" s="63">
        <v>-5.17</v>
      </c>
      <c r="K624" s="146">
        <v>14.21</v>
      </c>
      <c r="L624" s="63">
        <v>14.22</v>
      </c>
      <c r="M624" s="63">
        <v>14.42</v>
      </c>
      <c r="N624" s="139">
        <v>14.81</v>
      </c>
      <c r="O624" s="146">
        <v>6.28</v>
      </c>
      <c r="P624" s="63">
        <v>5.68</v>
      </c>
      <c r="Q624" s="63">
        <v>5.96</v>
      </c>
      <c r="R624" s="139">
        <v>6.77</v>
      </c>
      <c r="S624" s="153">
        <v>2.25</v>
      </c>
      <c r="T624" s="154">
        <v>2.61</v>
      </c>
      <c r="U624" s="154">
        <v>3.12</v>
      </c>
      <c r="V624" s="155">
        <v>3</v>
      </c>
      <c r="W624" s="135"/>
      <c r="X624" s="136"/>
    </row>
    <row r="625" spans="1:24">
      <c r="A625" s="58" t="s">
        <v>861</v>
      </c>
      <c r="B625" s="126" t="s">
        <v>2327</v>
      </c>
      <c r="C625" s="59">
        <v>2168138</v>
      </c>
      <c r="D625" s="57">
        <f t="shared" si="19"/>
        <v>21.681380000000001</v>
      </c>
      <c r="E625" s="63">
        <v>-2.98</v>
      </c>
      <c r="F625" s="139">
        <v>-1.67</v>
      </c>
      <c r="G625" s="62">
        <v>-47980</v>
      </c>
      <c r="H625" s="57">
        <f t="shared" si="20"/>
        <v>-0.4798</v>
      </c>
      <c r="I625" s="63"/>
      <c r="J625" s="63"/>
      <c r="K625" s="146">
        <v>18.399999999999999</v>
      </c>
      <c r="L625" s="63">
        <v>19.39</v>
      </c>
      <c r="M625" s="63">
        <v>22.64</v>
      </c>
      <c r="N625" s="139">
        <v>21.91</v>
      </c>
      <c r="O625" s="146">
        <v>-6.38</v>
      </c>
      <c r="P625" s="63">
        <v>-5.95</v>
      </c>
      <c r="Q625" s="63">
        <v>-1.33</v>
      </c>
      <c r="R625" s="139">
        <v>-2.21</v>
      </c>
      <c r="S625" s="153">
        <v>-1.21</v>
      </c>
      <c r="T625" s="154">
        <v>-0.34</v>
      </c>
      <c r="U625" s="154">
        <v>0.24</v>
      </c>
      <c r="V625" s="155">
        <v>-0.68</v>
      </c>
      <c r="W625" s="135"/>
      <c r="X625" s="136"/>
    </row>
    <row r="626" spans="1:24">
      <c r="A626" s="58" t="s">
        <v>862</v>
      </c>
      <c r="B626" s="126" t="s">
        <v>2328</v>
      </c>
      <c r="C626" s="59">
        <v>693580</v>
      </c>
      <c r="D626" s="57">
        <f t="shared" si="19"/>
        <v>6.9358000000000004</v>
      </c>
      <c r="E626" s="63">
        <v>2.46</v>
      </c>
      <c r="F626" s="139">
        <v>2.75</v>
      </c>
      <c r="G626" s="62">
        <v>-24071</v>
      </c>
      <c r="H626" s="57">
        <f t="shared" si="20"/>
        <v>-0.24071000000000001</v>
      </c>
      <c r="I626" s="63"/>
      <c r="J626" s="63"/>
      <c r="K626" s="146">
        <v>6.73</v>
      </c>
      <c r="L626" s="63">
        <v>2.4</v>
      </c>
      <c r="M626" s="63">
        <v>14.65</v>
      </c>
      <c r="N626" s="139">
        <v>10.14</v>
      </c>
      <c r="O626" s="146">
        <v>-7.59</v>
      </c>
      <c r="P626" s="63">
        <v>-12.29</v>
      </c>
      <c r="Q626" s="63">
        <v>0.94</v>
      </c>
      <c r="R626" s="139">
        <v>-3.47</v>
      </c>
      <c r="S626" s="153">
        <v>-0.3</v>
      </c>
      <c r="T626" s="154">
        <v>-0.3</v>
      </c>
      <c r="U626" s="154">
        <v>0.26</v>
      </c>
      <c r="V626" s="155">
        <v>-0.02</v>
      </c>
      <c r="W626" s="135"/>
      <c r="X626" s="136"/>
    </row>
    <row r="627" spans="1:24">
      <c r="A627" s="58" t="s">
        <v>866</v>
      </c>
      <c r="B627" s="126" t="s">
        <v>2331</v>
      </c>
      <c r="C627" s="59">
        <v>2831390</v>
      </c>
      <c r="D627" s="57">
        <f t="shared" si="19"/>
        <v>28.3139</v>
      </c>
      <c r="E627" s="63">
        <v>0.71</v>
      </c>
      <c r="F627" s="139">
        <v>-13.19</v>
      </c>
      <c r="G627" s="62">
        <v>533244</v>
      </c>
      <c r="H627" s="57">
        <f t="shared" si="20"/>
        <v>5.3324400000000001</v>
      </c>
      <c r="I627" s="63">
        <v>51.61</v>
      </c>
      <c r="J627" s="63">
        <v>-44.11</v>
      </c>
      <c r="K627" s="146">
        <v>45.59</v>
      </c>
      <c r="L627" s="63">
        <v>46.22</v>
      </c>
      <c r="M627" s="63">
        <v>45.88</v>
      </c>
      <c r="N627" s="139">
        <v>53.22</v>
      </c>
      <c r="O627" s="146">
        <v>13.44</v>
      </c>
      <c r="P627" s="63">
        <v>15.33</v>
      </c>
      <c r="Q627" s="63">
        <v>14.26</v>
      </c>
      <c r="R627" s="139">
        <v>18.829999999999998</v>
      </c>
      <c r="S627" s="153">
        <v>2.35</v>
      </c>
      <c r="T627" s="154">
        <v>5.33</v>
      </c>
      <c r="U627" s="154">
        <v>5.33</v>
      </c>
      <c r="V627" s="155">
        <v>3.12</v>
      </c>
      <c r="W627" s="135"/>
      <c r="X627" s="136"/>
    </row>
    <row r="628" spans="1:24">
      <c r="A628" s="58" t="s">
        <v>867</v>
      </c>
      <c r="B628" s="126" t="s">
        <v>2332</v>
      </c>
      <c r="C628" s="59">
        <v>424916</v>
      </c>
      <c r="D628" s="57">
        <f t="shared" si="19"/>
        <v>4.2491599999999998</v>
      </c>
      <c r="E628" s="63">
        <v>34.9</v>
      </c>
      <c r="F628" s="139">
        <v>-18.670000000000002</v>
      </c>
      <c r="G628" s="62">
        <v>88848</v>
      </c>
      <c r="H628" s="57">
        <f t="shared" si="20"/>
        <v>0.88848000000000005</v>
      </c>
      <c r="I628" s="63">
        <v>119.1</v>
      </c>
      <c r="J628" s="63">
        <v>-60.13</v>
      </c>
      <c r="K628" s="146">
        <v>31.37</v>
      </c>
      <c r="L628" s="63">
        <v>34.950000000000003</v>
      </c>
      <c r="M628" s="63">
        <v>39.71</v>
      </c>
      <c r="N628" s="139">
        <v>37.590000000000003</v>
      </c>
      <c r="O628" s="146">
        <v>14.97</v>
      </c>
      <c r="P628" s="63">
        <v>17.399999999999999</v>
      </c>
      <c r="Q628" s="63">
        <v>29.58</v>
      </c>
      <c r="R628" s="139">
        <v>20.91</v>
      </c>
      <c r="S628" s="153">
        <v>0.39</v>
      </c>
      <c r="T628" s="154">
        <v>0.51</v>
      </c>
      <c r="U628" s="154">
        <v>1.84</v>
      </c>
      <c r="V628" s="155">
        <v>1</v>
      </c>
      <c r="W628" s="135"/>
      <c r="X628" s="136"/>
    </row>
    <row r="629" spans="1:24">
      <c r="A629" s="58" t="s">
        <v>876</v>
      </c>
      <c r="B629" s="126" t="s">
        <v>2341</v>
      </c>
      <c r="C629" s="59">
        <v>353253</v>
      </c>
      <c r="D629" s="57">
        <f t="shared" si="19"/>
        <v>3.5325299999999999</v>
      </c>
      <c r="E629" s="63">
        <v>10.88</v>
      </c>
      <c r="F629" s="139">
        <v>-30.25</v>
      </c>
      <c r="G629" s="62">
        <v>-71080</v>
      </c>
      <c r="H629" s="57">
        <f t="shared" si="20"/>
        <v>-0.71079999999999999</v>
      </c>
      <c r="I629" s="63"/>
      <c r="J629" s="63"/>
      <c r="K629" s="146">
        <v>-3.56</v>
      </c>
      <c r="L629" s="63">
        <v>19.149999999999999</v>
      </c>
      <c r="M629" s="63">
        <v>28.09</v>
      </c>
      <c r="N629" s="139">
        <v>6.72</v>
      </c>
      <c r="O629" s="146">
        <v>-34.950000000000003</v>
      </c>
      <c r="P629" s="63">
        <v>-3.35</v>
      </c>
      <c r="Q629" s="63">
        <v>11.87</v>
      </c>
      <c r="R629" s="139">
        <v>-20.12</v>
      </c>
      <c r="S629" s="153">
        <v>-0.78</v>
      </c>
      <c r="T629" s="154">
        <v>-0.15</v>
      </c>
      <c r="U629" s="154">
        <v>0.5</v>
      </c>
      <c r="V629" s="155">
        <v>-0.62</v>
      </c>
      <c r="W629" s="135"/>
      <c r="X629" s="136"/>
    </row>
    <row r="630" spans="1:24">
      <c r="A630" s="58" t="s">
        <v>878</v>
      </c>
      <c r="B630" s="126" t="s">
        <v>2343</v>
      </c>
      <c r="C630" s="59">
        <v>550918</v>
      </c>
      <c r="D630" s="57">
        <f t="shared" si="19"/>
        <v>5.5091799999999997</v>
      </c>
      <c r="E630" s="63">
        <v>-6.16</v>
      </c>
      <c r="F630" s="139">
        <v>6.33</v>
      </c>
      <c r="G630" s="62">
        <v>14816</v>
      </c>
      <c r="H630" s="57">
        <f t="shared" si="20"/>
        <v>0.14815999999999999</v>
      </c>
      <c r="I630" s="63">
        <v>37.47</v>
      </c>
      <c r="J630" s="63">
        <v>-99.04</v>
      </c>
      <c r="K630" s="146">
        <v>33</v>
      </c>
      <c r="L630" s="63">
        <v>28.55</v>
      </c>
      <c r="M630" s="63">
        <v>34.86</v>
      </c>
      <c r="N630" s="139">
        <v>34.43</v>
      </c>
      <c r="O630" s="146">
        <v>0.61</v>
      </c>
      <c r="P630" s="63">
        <v>1.06</v>
      </c>
      <c r="Q630" s="63">
        <v>0.72</v>
      </c>
      <c r="R630" s="139">
        <v>2.69</v>
      </c>
      <c r="S630" s="153">
        <v>0.06</v>
      </c>
      <c r="T630" s="154">
        <v>0.23</v>
      </c>
      <c r="U630" s="154">
        <v>0.26</v>
      </c>
      <c r="V630" s="155">
        <v>-0.01</v>
      </c>
      <c r="W630" s="135"/>
      <c r="X630" s="136"/>
    </row>
    <row r="631" spans="1:24">
      <c r="A631" s="58" t="s">
        <v>879</v>
      </c>
      <c r="B631" s="126" t="s">
        <v>2344</v>
      </c>
      <c r="C631" s="59">
        <v>3122719</v>
      </c>
      <c r="D631" s="57">
        <f t="shared" si="19"/>
        <v>31.22719</v>
      </c>
      <c r="E631" s="63">
        <v>-8.76</v>
      </c>
      <c r="F631" s="139">
        <v>-4.6900000000000004</v>
      </c>
      <c r="G631" s="62">
        <v>743133</v>
      </c>
      <c r="H631" s="57">
        <f t="shared" si="20"/>
        <v>7.43133</v>
      </c>
      <c r="I631" s="63">
        <v>-26.88</v>
      </c>
      <c r="J631" s="63">
        <v>-38.049999999999997</v>
      </c>
      <c r="K631" s="146">
        <v>32.909999999999997</v>
      </c>
      <c r="L631" s="63">
        <v>31.1</v>
      </c>
      <c r="M631" s="63">
        <v>34.270000000000003</v>
      </c>
      <c r="N631" s="139">
        <v>35.450000000000003</v>
      </c>
      <c r="O631" s="146">
        <v>21.61</v>
      </c>
      <c r="P631" s="63">
        <v>19.66</v>
      </c>
      <c r="Q631" s="63">
        <v>23.36</v>
      </c>
      <c r="R631" s="139">
        <v>23.8</v>
      </c>
      <c r="S631" s="153">
        <v>3.51</v>
      </c>
      <c r="T631" s="154">
        <v>4.05</v>
      </c>
      <c r="U631" s="154">
        <v>5.36</v>
      </c>
      <c r="V631" s="155">
        <v>3.4</v>
      </c>
      <c r="W631" s="135"/>
      <c r="X631" s="136"/>
    </row>
    <row r="632" spans="1:24">
      <c r="A632" s="58" t="s">
        <v>880</v>
      </c>
      <c r="B632" s="126" t="s">
        <v>2345</v>
      </c>
      <c r="C632" s="59">
        <v>9226676</v>
      </c>
      <c r="D632" s="57">
        <f t="shared" si="19"/>
        <v>92.266760000000005</v>
      </c>
      <c r="E632" s="63">
        <v>101.36</v>
      </c>
      <c r="F632" s="139">
        <v>21.24</v>
      </c>
      <c r="G632" s="62">
        <v>1246528</v>
      </c>
      <c r="H632" s="57">
        <f t="shared" si="20"/>
        <v>12.46528</v>
      </c>
      <c r="I632" s="63">
        <v>98.86</v>
      </c>
      <c r="J632" s="63">
        <v>24.42</v>
      </c>
      <c r="K632" s="146">
        <v>20.97</v>
      </c>
      <c r="L632" s="63">
        <v>21.34</v>
      </c>
      <c r="M632" s="63">
        <v>23.7</v>
      </c>
      <c r="N632" s="139">
        <v>22.76</v>
      </c>
      <c r="O632" s="146">
        <v>11.13</v>
      </c>
      <c r="P632" s="63">
        <v>10.98</v>
      </c>
      <c r="Q632" s="63">
        <v>13.24</v>
      </c>
      <c r="R632" s="139">
        <v>13.51</v>
      </c>
      <c r="S632" s="153">
        <v>7.84</v>
      </c>
      <c r="T632" s="154">
        <v>9.89</v>
      </c>
      <c r="U632" s="154">
        <v>11.96</v>
      </c>
      <c r="V632" s="155">
        <v>15.07</v>
      </c>
      <c r="W632" s="135"/>
      <c r="X632" s="136"/>
    </row>
    <row r="633" spans="1:24">
      <c r="A633" s="58" t="s">
        <v>883</v>
      </c>
      <c r="B633" s="126" t="s">
        <v>2348</v>
      </c>
      <c r="C633" s="59">
        <v>12195595</v>
      </c>
      <c r="D633" s="57">
        <f t="shared" si="19"/>
        <v>121.95595</v>
      </c>
      <c r="E633" s="63">
        <v>-10.33</v>
      </c>
      <c r="F633" s="139">
        <v>-7.26</v>
      </c>
      <c r="G633" s="62">
        <v>864503</v>
      </c>
      <c r="H633" s="57">
        <f t="shared" si="20"/>
        <v>8.6450300000000002</v>
      </c>
      <c r="I633" s="63">
        <v>-40.33</v>
      </c>
      <c r="J633" s="63">
        <v>-31.93</v>
      </c>
      <c r="K633" s="146">
        <v>25.48</v>
      </c>
      <c r="L633" s="63">
        <v>21.92</v>
      </c>
      <c r="M633" s="63">
        <v>26.69</v>
      </c>
      <c r="N633" s="139">
        <v>24.52</v>
      </c>
      <c r="O633" s="146">
        <v>8.9600000000000009</v>
      </c>
      <c r="P633" s="63">
        <v>6.32</v>
      </c>
      <c r="Q633" s="63">
        <v>10.75</v>
      </c>
      <c r="R633" s="139">
        <v>7.09</v>
      </c>
      <c r="S633" s="153">
        <v>3.85</v>
      </c>
      <c r="T633" s="154">
        <v>2.7</v>
      </c>
      <c r="U633" s="154">
        <v>4.53</v>
      </c>
      <c r="V633" s="155">
        <v>3.11</v>
      </c>
      <c r="W633" s="135"/>
      <c r="X633" s="136"/>
    </row>
    <row r="634" spans="1:24">
      <c r="A634" s="58" t="s">
        <v>885</v>
      </c>
      <c r="B634" s="126" t="s">
        <v>2350</v>
      </c>
      <c r="C634" s="59">
        <v>572205</v>
      </c>
      <c r="D634" s="57">
        <f t="shared" si="19"/>
        <v>5.7220500000000003</v>
      </c>
      <c r="E634" s="63">
        <v>-9.33</v>
      </c>
      <c r="F634" s="139">
        <v>-13.89</v>
      </c>
      <c r="G634" s="62">
        <v>48142</v>
      </c>
      <c r="H634" s="57">
        <f t="shared" si="20"/>
        <v>0.48142000000000001</v>
      </c>
      <c r="I634" s="63">
        <v>1705.1</v>
      </c>
      <c r="J634" s="63">
        <v>-67.88</v>
      </c>
      <c r="K634" s="146">
        <v>54.9</v>
      </c>
      <c r="L634" s="63">
        <v>56.39</v>
      </c>
      <c r="M634" s="63">
        <v>58.08</v>
      </c>
      <c r="N634" s="139">
        <v>58.12</v>
      </c>
      <c r="O634" s="146">
        <v>-3.01</v>
      </c>
      <c r="P634" s="63">
        <v>3.84</v>
      </c>
      <c r="Q634" s="63">
        <v>7.07</v>
      </c>
      <c r="R634" s="139">
        <v>8.41</v>
      </c>
      <c r="S634" s="153">
        <v>-0.22</v>
      </c>
      <c r="T634" s="154">
        <v>1.82</v>
      </c>
      <c r="U634" s="154">
        <v>0.67</v>
      </c>
      <c r="V634" s="155">
        <v>0.42</v>
      </c>
      <c r="W634" s="135"/>
      <c r="X634" s="136"/>
    </row>
    <row r="635" spans="1:24">
      <c r="A635" s="58" t="s">
        <v>887</v>
      </c>
      <c r="B635" s="126" t="s">
        <v>2352</v>
      </c>
      <c r="C635" s="59">
        <v>18255121</v>
      </c>
      <c r="D635" s="57">
        <f t="shared" si="19"/>
        <v>182.55121</v>
      </c>
      <c r="E635" s="63">
        <v>-16.27</v>
      </c>
      <c r="F635" s="139">
        <v>1.1200000000000001</v>
      </c>
      <c r="G635" s="62">
        <v>-6218</v>
      </c>
      <c r="H635" s="57">
        <f t="shared" si="20"/>
        <v>-6.2179999999999999E-2</v>
      </c>
      <c r="I635" s="63"/>
      <c r="J635" s="63"/>
      <c r="K635" s="146">
        <v>3.99</v>
      </c>
      <c r="L635" s="63">
        <v>3.88</v>
      </c>
      <c r="M635" s="63">
        <v>5.78</v>
      </c>
      <c r="N635" s="139">
        <v>4.74</v>
      </c>
      <c r="O635" s="146">
        <v>-0.59</v>
      </c>
      <c r="P635" s="63">
        <v>-0.88</v>
      </c>
      <c r="Q635" s="63">
        <v>1.42</v>
      </c>
      <c r="R635" s="139">
        <v>-0.03</v>
      </c>
      <c r="S635" s="153">
        <v>0.25</v>
      </c>
      <c r="T635" s="154">
        <v>0.08</v>
      </c>
      <c r="U635" s="154">
        <v>0.18</v>
      </c>
      <c r="V635" s="155">
        <v>0.01</v>
      </c>
      <c r="W635" s="135"/>
      <c r="X635" s="136"/>
    </row>
    <row r="636" spans="1:24">
      <c r="A636" s="58" t="s">
        <v>889</v>
      </c>
      <c r="B636" s="126" t="s">
        <v>2354</v>
      </c>
      <c r="C636" s="59">
        <v>1012742</v>
      </c>
      <c r="D636" s="57">
        <f t="shared" si="19"/>
        <v>10.127420000000001</v>
      </c>
      <c r="E636" s="63">
        <v>-0.21</v>
      </c>
      <c r="F636" s="139">
        <v>8.8000000000000007</v>
      </c>
      <c r="G636" s="62">
        <v>158694</v>
      </c>
      <c r="H636" s="57">
        <f t="shared" si="20"/>
        <v>1.58694</v>
      </c>
      <c r="I636" s="63">
        <v>6.47</v>
      </c>
      <c r="J636" s="63">
        <v>-83.92</v>
      </c>
      <c r="K636" s="146">
        <v>18.22</v>
      </c>
      <c r="L636" s="63">
        <v>34.31</v>
      </c>
      <c r="M636" s="63">
        <v>23.2</v>
      </c>
      <c r="N636" s="139">
        <v>26.88</v>
      </c>
      <c r="O636" s="146">
        <v>2.54</v>
      </c>
      <c r="P636" s="63">
        <v>22.05</v>
      </c>
      <c r="Q636" s="63">
        <v>10.74</v>
      </c>
      <c r="R636" s="139">
        <v>15.67</v>
      </c>
      <c r="S636" s="153">
        <v>0.27</v>
      </c>
      <c r="T636" s="154">
        <v>4.33</v>
      </c>
      <c r="U636" s="154">
        <v>2.81</v>
      </c>
      <c r="V636" s="155">
        <v>0.32</v>
      </c>
      <c r="W636" s="135"/>
      <c r="X636" s="136"/>
    </row>
    <row r="637" spans="1:24">
      <c r="A637" s="58" t="s">
        <v>893</v>
      </c>
      <c r="B637" s="126" t="s">
        <v>2358</v>
      </c>
      <c r="C637" s="59">
        <v>18644</v>
      </c>
      <c r="D637" s="57">
        <f t="shared" si="19"/>
        <v>0.18643999999999999</v>
      </c>
      <c r="E637" s="63">
        <v>540.47</v>
      </c>
      <c r="F637" s="139">
        <v>58.7</v>
      </c>
      <c r="G637" s="62">
        <v>-6781</v>
      </c>
      <c r="H637" s="57">
        <f t="shared" si="20"/>
        <v>-6.7809999999999995E-2</v>
      </c>
      <c r="I637" s="63"/>
      <c r="J637" s="63"/>
      <c r="K637" s="146">
        <v>-3.33</v>
      </c>
      <c r="L637" s="63">
        <v>-2.95</v>
      </c>
      <c r="M637" s="63">
        <v>-2.08</v>
      </c>
      <c r="N637" s="139">
        <v>-1.08</v>
      </c>
      <c r="O637" s="146">
        <v>-203.95</v>
      </c>
      <c r="P637" s="63">
        <v>-267.33999999999997</v>
      </c>
      <c r="Q637" s="63">
        <v>-75.540000000000006</v>
      </c>
      <c r="R637" s="139">
        <v>-36.369999999999997</v>
      </c>
      <c r="S637" s="153">
        <v>-0.11</v>
      </c>
      <c r="T637" s="154">
        <v>-0.13</v>
      </c>
      <c r="U637" s="154">
        <v>-0.04</v>
      </c>
      <c r="V637" s="155">
        <v>-0.1</v>
      </c>
      <c r="W637" s="135"/>
      <c r="X637" s="136"/>
    </row>
    <row r="638" spans="1:24">
      <c r="A638" s="58" t="s">
        <v>898</v>
      </c>
      <c r="B638" s="126" t="s">
        <v>2363</v>
      </c>
      <c r="C638" s="59">
        <v>2252495</v>
      </c>
      <c r="D638" s="57">
        <f t="shared" si="19"/>
        <v>22.52495</v>
      </c>
      <c r="E638" s="63">
        <v>-4.9000000000000004</v>
      </c>
      <c r="F638" s="139">
        <v>-15.25</v>
      </c>
      <c r="G638" s="62">
        <v>60421</v>
      </c>
      <c r="H638" s="57">
        <f t="shared" si="20"/>
        <v>0.60421000000000002</v>
      </c>
      <c r="I638" s="63">
        <v>-39.35</v>
      </c>
      <c r="J638" s="63">
        <v>-57.69</v>
      </c>
      <c r="K638" s="146">
        <v>12.93</v>
      </c>
      <c r="L638" s="63">
        <v>13.06</v>
      </c>
      <c r="M638" s="63">
        <v>13.5</v>
      </c>
      <c r="N638" s="139">
        <v>13.58</v>
      </c>
      <c r="O638" s="146">
        <v>1.64</v>
      </c>
      <c r="P638" s="63">
        <v>4.0199999999999996</v>
      </c>
      <c r="Q638" s="63">
        <v>4.42</v>
      </c>
      <c r="R638" s="139">
        <v>2.68</v>
      </c>
      <c r="S638" s="153">
        <v>0.2</v>
      </c>
      <c r="T638" s="154">
        <v>0.73</v>
      </c>
      <c r="U638" s="154">
        <v>0.88</v>
      </c>
      <c r="V638" s="155">
        <v>0.38</v>
      </c>
      <c r="W638" s="135"/>
      <c r="X638" s="136"/>
    </row>
    <row r="639" spans="1:24">
      <c r="A639" s="58" t="s">
        <v>899</v>
      </c>
      <c r="B639" s="126" t="s">
        <v>2364</v>
      </c>
      <c r="C639" s="59">
        <v>3234934</v>
      </c>
      <c r="D639" s="57">
        <f t="shared" si="19"/>
        <v>32.349339999999998</v>
      </c>
      <c r="E639" s="63">
        <v>-10.79</v>
      </c>
      <c r="F639" s="139">
        <v>-14.86</v>
      </c>
      <c r="G639" s="62">
        <v>31110</v>
      </c>
      <c r="H639" s="57">
        <f t="shared" si="20"/>
        <v>0.31109999999999999</v>
      </c>
      <c r="I639" s="63">
        <v>-78</v>
      </c>
      <c r="J639" s="63"/>
      <c r="K639" s="146">
        <v>14.87</v>
      </c>
      <c r="L639" s="63">
        <v>16.25</v>
      </c>
      <c r="M639" s="63">
        <v>18.7</v>
      </c>
      <c r="N639" s="139">
        <v>11.43</v>
      </c>
      <c r="O639" s="146">
        <v>3.73</v>
      </c>
      <c r="P639" s="63">
        <v>5.67</v>
      </c>
      <c r="Q639" s="63">
        <v>8.56</v>
      </c>
      <c r="R639" s="139">
        <v>0.96</v>
      </c>
      <c r="S639" s="153">
        <v>0.11</v>
      </c>
      <c r="T639" s="154">
        <v>0.65</v>
      </c>
      <c r="U639" s="154">
        <v>0.83</v>
      </c>
      <c r="V639" s="155">
        <v>-0.17</v>
      </c>
      <c r="W639" s="135"/>
      <c r="X639" s="136"/>
    </row>
    <row r="640" spans="1:24">
      <c r="A640" s="58" t="s">
        <v>900</v>
      </c>
      <c r="B640" s="126" t="s">
        <v>2365</v>
      </c>
      <c r="C640" s="59">
        <v>183090256</v>
      </c>
      <c r="D640" s="57">
        <f t="shared" si="19"/>
        <v>1830.90256</v>
      </c>
      <c r="E640" s="63">
        <v>3.74</v>
      </c>
      <c r="F640" s="139">
        <v>-2.2799999999999998</v>
      </c>
      <c r="G640" s="62">
        <v>3023037</v>
      </c>
      <c r="H640" s="57">
        <f t="shared" si="20"/>
        <v>30.230370000000001</v>
      </c>
      <c r="I640" s="63">
        <v>-3.92</v>
      </c>
      <c r="J640" s="63">
        <v>106.39</v>
      </c>
      <c r="K640" s="146">
        <v>3.88</v>
      </c>
      <c r="L640" s="63">
        <v>3.88</v>
      </c>
      <c r="M640" s="63">
        <v>3.65</v>
      </c>
      <c r="N640" s="139">
        <v>3.74</v>
      </c>
      <c r="O640" s="146">
        <v>1.34</v>
      </c>
      <c r="P640" s="63">
        <v>1.57</v>
      </c>
      <c r="Q640" s="63">
        <v>1.58</v>
      </c>
      <c r="R640" s="139">
        <v>1.65</v>
      </c>
      <c r="S640" s="153">
        <v>0.36</v>
      </c>
      <c r="T640" s="154">
        <v>1.23</v>
      </c>
      <c r="U640" s="154">
        <v>0.85</v>
      </c>
      <c r="V640" s="155">
        <v>1.87</v>
      </c>
      <c r="W640" s="135"/>
      <c r="X640" s="136"/>
    </row>
    <row r="641" spans="1:24">
      <c r="A641" s="58" t="s">
        <v>901</v>
      </c>
      <c r="B641" s="126" t="s">
        <v>2366</v>
      </c>
      <c r="C641" s="59">
        <v>8043546</v>
      </c>
      <c r="D641" s="57">
        <f t="shared" si="19"/>
        <v>80.435460000000006</v>
      </c>
      <c r="E641" s="63">
        <v>4.8899999999999997</v>
      </c>
      <c r="F641" s="139">
        <v>3.2</v>
      </c>
      <c r="G641" s="62">
        <v>547855</v>
      </c>
      <c r="H641" s="57">
        <f t="shared" si="20"/>
        <v>5.4785500000000003</v>
      </c>
      <c r="I641" s="63">
        <v>57.78</v>
      </c>
      <c r="J641" s="63">
        <v>-12.57</v>
      </c>
      <c r="K641" s="146">
        <v>12.75</v>
      </c>
      <c r="L641" s="63">
        <v>15.3</v>
      </c>
      <c r="M641" s="63">
        <v>13.28</v>
      </c>
      <c r="N641" s="139">
        <v>14.31</v>
      </c>
      <c r="O641" s="146">
        <v>6.02</v>
      </c>
      <c r="P641" s="63">
        <v>8.8699999999999992</v>
      </c>
      <c r="Q641" s="63">
        <v>6.48</v>
      </c>
      <c r="R641" s="139">
        <v>6.81</v>
      </c>
      <c r="S641" s="153">
        <v>0.26</v>
      </c>
      <c r="T641" s="154">
        <v>0.7</v>
      </c>
      <c r="U641" s="154">
        <v>0.57999999999999996</v>
      </c>
      <c r="V641" s="155">
        <v>0.55000000000000004</v>
      </c>
      <c r="W641" s="135"/>
      <c r="X641" s="136"/>
    </row>
    <row r="642" spans="1:24">
      <c r="A642" s="58" t="s">
        <v>902</v>
      </c>
      <c r="B642" s="126" t="s">
        <v>2367</v>
      </c>
      <c r="C642" s="59">
        <v>7428858</v>
      </c>
      <c r="D642" s="57">
        <f t="shared" si="19"/>
        <v>74.288579999999996</v>
      </c>
      <c r="E642" s="63">
        <v>-13.59</v>
      </c>
      <c r="F642" s="139">
        <v>6.52</v>
      </c>
      <c r="G642" s="62">
        <v>276378</v>
      </c>
      <c r="H642" s="57">
        <f t="shared" si="20"/>
        <v>2.7637800000000001</v>
      </c>
      <c r="I642" s="63">
        <v>-59.45</v>
      </c>
      <c r="J642" s="63">
        <v>-46.93</v>
      </c>
      <c r="K642" s="146">
        <v>21.56</v>
      </c>
      <c r="L642" s="63">
        <v>21.17</v>
      </c>
      <c r="M642" s="63">
        <v>22.31</v>
      </c>
      <c r="N642" s="139">
        <v>22.97</v>
      </c>
      <c r="O642" s="146">
        <v>6.08</v>
      </c>
      <c r="P642" s="63">
        <v>3.73</v>
      </c>
      <c r="Q642" s="63">
        <v>3</v>
      </c>
      <c r="R642" s="139">
        <v>3.72</v>
      </c>
      <c r="S642" s="153">
        <v>1.1399999999999999</v>
      </c>
      <c r="T642" s="154">
        <v>0.75</v>
      </c>
      <c r="U642" s="154">
        <v>0.71</v>
      </c>
      <c r="V642" s="155">
        <v>0.7</v>
      </c>
      <c r="W642" s="135"/>
      <c r="X642" s="136"/>
    </row>
    <row r="643" spans="1:24">
      <c r="A643" s="58" t="s">
        <v>903</v>
      </c>
      <c r="B643" s="126" t="s">
        <v>2368</v>
      </c>
      <c r="C643" s="59">
        <v>1944365</v>
      </c>
      <c r="D643" s="57">
        <f t="shared" si="19"/>
        <v>19.443650000000002</v>
      </c>
      <c r="E643" s="63">
        <v>9.42</v>
      </c>
      <c r="F643" s="139">
        <v>13.02</v>
      </c>
      <c r="G643" s="62">
        <v>282566</v>
      </c>
      <c r="H643" s="57">
        <f t="shared" si="20"/>
        <v>2.8256600000000001</v>
      </c>
      <c r="I643" s="63">
        <v>119.42</v>
      </c>
      <c r="J643" s="63">
        <v>-23</v>
      </c>
      <c r="K643" s="146">
        <v>42.13</v>
      </c>
      <c r="L643" s="63">
        <v>42.85</v>
      </c>
      <c r="M643" s="63">
        <v>43.38</v>
      </c>
      <c r="N643" s="139">
        <v>41.25</v>
      </c>
      <c r="O643" s="146">
        <v>12.94</v>
      </c>
      <c r="P643" s="63">
        <v>13.16</v>
      </c>
      <c r="Q643" s="63">
        <v>12.1</v>
      </c>
      <c r="R643" s="139">
        <v>14.53</v>
      </c>
      <c r="S643" s="153">
        <v>0.65</v>
      </c>
      <c r="T643" s="154">
        <v>0.77</v>
      </c>
      <c r="U643" s="154">
        <v>0.91</v>
      </c>
      <c r="V643" s="155">
        <v>0.79</v>
      </c>
      <c r="W643" s="135"/>
      <c r="X643" s="136"/>
    </row>
    <row r="644" spans="1:24">
      <c r="A644" s="58" t="s">
        <v>904</v>
      </c>
      <c r="B644" s="126" t="s">
        <v>2369</v>
      </c>
      <c r="C644" s="59">
        <v>7852477</v>
      </c>
      <c r="D644" s="57">
        <f t="shared" si="19"/>
        <v>78.524770000000004</v>
      </c>
      <c r="E644" s="63">
        <v>-37.82</v>
      </c>
      <c r="F644" s="139">
        <v>-19.690000000000001</v>
      </c>
      <c r="G644" s="62">
        <v>98285</v>
      </c>
      <c r="H644" s="57">
        <f t="shared" si="20"/>
        <v>0.98285</v>
      </c>
      <c r="I644" s="63"/>
      <c r="J644" s="63">
        <v>-70.510000000000005</v>
      </c>
      <c r="K644" s="146">
        <v>12.29</v>
      </c>
      <c r="L644" s="63">
        <v>11.11</v>
      </c>
      <c r="M644" s="63">
        <v>11.52</v>
      </c>
      <c r="N644" s="139">
        <v>16.2</v>
      </c>
      <c r="O644" s="146">
        <v>-1.46</v>
      </c>
      <c r="P644" s="63">
        <v>1.55</v>
      </c>
      <c r="Q644" s="63">
        <v>-0.49</v>
      </c>
      <c r="R644" s="139">
        <v>1.25</v>
      </c>
      <c r="S644" s="153">
        <v>0.13</v>
      </c>
      <c r="T644" s="154">
        <v>0.59</v>
      </c>
      <c r="U644" s="154">
        <v>0.52</v>
      </c>
      <c r="V644" s="155">
        <v>0.25</v>
      </c>
      <c r="W644" s="135"/>
      <c r="X644" s="136"/>
    </row>
    <row r="645" spans="1:24">
      <c r="A645" s="58" t="s">
        <v>906</v>
      </c>
      <c r="B645" s="126" t="s">
        <v>2371</v>
      </c>
      <c r="C645" s="59">
        <v>1955291</v>
      </c>
      <c r="D645" s="57">
        <f t="shared" si="19"/>
        <v>19.552910000000001</v>
      </c>
      <c r="E645" s="63">
        <v>-15.21</v>
      </c>
      <c r="F645" s="139">
        <v>1.7</v>
      </c>
      <c r="G645" s="62">
        <v>58998</v>
      </c>
      <c r="H645" s="57">
        <f t="shared" si="20"/>
        <v>0.58997999999999995</v>
      </c>
      <c r="I645" s="63">
        <v>-72.11</v>
      </c>
      <c r="J645" s="63">
        <v>-97.82</v>
      </c>
      <c r="K645" s="146">
        <v>18.84</v>
      </c>
      <c r="L645" s="63">
        <v>17.97</v>
      </c>
      <c r="M645" s="63">
        <v>17.850000000000001</v>
      </c>
      <c r="N645" s="139">
        <v>18.55</v>
      </c>
      <c r="O645" s="146">
        <v>3.21</v>
      </c>
      <c r="P645" s="63">
        <v>1.91</v>
      </c>
      <c r="Q645" s="63">
        <v>4.3600000000000003</v>
      </c>
      <c r="R645" s="139">
        <v>3.02</v>
      </c>
      <c r="S645" s="153">
        <v>0.19</v>
      </c>
      <c r="T645" s="154">
        <v>7.02</v>
      </c>
      <c r="U645" s="154">
        <v>5.6</v>
      </c>
      <c r="V645" s="155">
        <v>-0.08</v>
      </c>
      <c r="W645" s="135"/>
      <c r="X645" s="136"/>
    </row>
    <row r="646" spans="1:24">
      <c r="A646" s="58" t="s">
        <v>3141</v>
      </c>
      <c r="B646" s="126" t="s">
        <v>3160</v>
      </c>
      <c r="C646" s="59">
        <v>160581201</v>
      </c>
      <c r="D646" s="57">
        <f t="shared" si="19"/>
        <v>1605.8120100000001</v>
      </c>
      <c r="E646" s="63">
        <v>-9.49</v>
      </c>
      <c r="F646" s="139">
        <v>4.16</v>
      </c>
      <c r="G646" s="62">
        <v>11814624</v>
      </c>
      <c r="H646" s="57">
        <f t="shared" si="20"/>
        <v>118.14624000000001</v>
      </c>
      <c r="I646" s="63">
        <v>-40.25</v>
      </c>
      <c r="J646" s="63">
        <v>0.94</v>
      </c>
      <c r="K646" s="146">
        <v>14.78</v>
      </c>
      <c r="L646" s="63">
        <v>15.95</v>
      </c>
      <c r="M646" s="63">
        <v>16.16</v>
      </c>
      <c r="N646" s="139">
        <v>16.04</v>
      </c>
      <c r="O646" s="146">
        <v>5.88</v>
      </c>
      <c r="P646" s="63">
        <v>6.91</v>
      </c>
      <c r="Q646" s="63">
        <v>7.4</v>
      </c>
      <c r="R646" s="139">
        <v>7.36</v>
      </c>
      <c r="S646" s="153">
        <v>1.33</v>
      </c>
      <c r="T646" s="154">
        <v>1.77</v>
      </c>
      <c r="U646" s="154">
        <v>2</v>
      </c>
      <c r="V646" s="155">
        <v>2.14</v>
      </c>
      <c r="W646" s="135"/>
      <c r="X646" s="136"/>
    </row>
    <row r="647" spans="1:24">
      <c r="A647" s="58" t="s">
        <v>3291</v>
      </c>
      <c r="B647" s="126" t="s">
        <v>3304</v>
      </c>
      <c r="C647" s="59">
        <v>7174383</v>
      </c>
      <c r="D647" s="57">
        <f t="shared" ref="D647:D710" si="21">C647/100000</f>
        <v>71.743830000000003</v>
      </c>
      <c r="E647" s="63">
        <v>85.43</v>
      </c>
      <c r="F647" s="139">
        <v>70.27</v>
      </c>
      <c r="G647" s="62">
        <v>574403</v>
      </c>
      <c r="H647" s="57">
        <f t="shared" ref="H647:H710" si="22">G647/100000</f>
        <v>5.7440300000000004</v>
      </c>
      <c r="I647" s="63">
        <v>200.36</v>
      </c>
      <c r="J647" s="63">
        <v>31.02</v>
      </c>
      <c r="K647" s="146">
        <v>12.68</v>
      </c>
      <c r="L647" s="63">
        <v>12.5</v>
      </c>
      <c r="M647" s="63">
        <v>14.39</v>
      </c>
      <c r="N647" s="139">
        <v>12.7</v>
      </c>
      <c r="O647" s="146">
        <v>2.92</v>
      </c>
      <c r="P647" s="63">
        <v>2.93</v>
      </c>
      <c r="Q647" s="63">
        <v>6.31</v>
      </c>
      <c r="R647" s="139">
        <v>8.01</v>
      </c>
      <c r="S647" s="153">
        <v>-0.02</v>
      </c>
      <c r="T647" s="154">
        <v>7.0000000000000007E-2</v>
      </c>
      <c r="U647" s="154">
        <v>1.1299999999999999</v>
      </c>
      <c r="V647" s="155">
        <v>1.1399999999999999</v>
      </c>
      <c r="W647" s="135"/>
      <c r="X647" s="136"/>
    </row>
    <row r="648" spans="1:24">
      <c r="A648" s="58" t="s">
        <v>3476</v>
      </c>
      <c r="B648" s="126" t="s">
        <v>3495</v>
      </c>
      <c r="C648" s="59">
        <v>5574285</v>
      </c>
      <c r="D648" s="57">
        <f t="shared" si="21"/>
        <v>55.742849999999997</v>
      </c>
      <c r="E648" s="63">
        <v>-4.99</v>
      </c>
      <c r="F648" s="139">
        <v>-9.5</v>
      </c>
      <c r="G648" s="62">
        <v>-825143</v>
      </c>
      <c r="H648" s="57">
        <f t="shared" si="22"/>
        <v>-8.2514299999999992</v>
      </c>
      <c r="I648" s="63"/>
      <c r="J648" s="63"/>
      <c r="K648" s="146">
        <v>-2.1</v>
      </c>
      <c r="L648" s="63">
        <v>4.7699999999999996</v>
      </c>
      <c r="M648" s="63">
        <v>8.6999999999999993</v>
      </c>
      <c r="N648" s="139">
        <v>8.11</v>
      </c>
      <c r="O648" s="146">
        <v>-28.92</v>
      </c>
      <c r="P648" s="63">
        <v>-17.88</v>
      </c>
      <c r="Q648" s="63">
        <v>-12.4</v>
      </c>
      <c r="R648" s="139">
        <v>-14.8</v>
      </c>
      <c r="S648" s="153">
        <v>-1.65</v>
      </c>
      <c r="T648" s="154">
        <v>-1.21</v>
      </c>
      <c r="U648" s="154">
        <v>-0.88</v>
      </c>
      <c r="V648" s="155">
        <v>-5.26</v>
      </c>
      <c r="W648" s="135"/>
      <c r="X648" s="136"/>
    </row>
    <row r="649" spans="1:24">
      <c r="A649" s="58" t="s">
        <v>3626</v>
      </c>
      <c r="B649" s="126" t="s">
        <v>3641</v>
      </c>
      <c r="C649" s="59">
        <v>4166295</v>
      </c>
      <c r="D649" s="57">
        <f t="shared" si="21"/>
        <v>41.662950000000002</v>
      </c>
      <c r="E649" s="63">
        <v>10.53</v>
      </c>
      <c r="F649" s="139">
        <v>-1.02</v>
      </c>
      <c r="G649" s="62">
        <v>559492</v>
      </c>
      <c r="H649" s="57">
        <f t="shared" si="22"/>
        <v>5.5949200000000001</v>
      </c>
      <c r="I649" s="63">
        <v>121.28</v>
      </c>
      <c r="J649" s="63">
        <v>-40.32</v>
      </c>
      <c r="K649" s="146">
        <v>19.84</v>
      </c>
      <c r="L649" s="63">
        <v>19.96</v>
      </c>
      <c r="M649" s="63">
        <v>26.83</v>
      </c>
      <c r="N649" s="139">
        <v>28.7</v>
      </c>
      <c r="O649" s="146">
        <v>6.13</v>
      </c>
      <c r="P649" s="63">
        <v>5.91</v>
      </c>
      <c r="Q649" s="63">
        <v>15.2</v>
      </c>
      <c r="R649" s="139">
        <v>13.43</v>
      </c>
      <c r="S649" s="153">
        <v>0.34</v>
      </c>
      <c r="T649" s="154">
        <v>0.85</v>
      </c>
      <c r="U649" s="154">
        <v>1.51</v>
      </c>
      <c r="V649" s="155">
        <v>0.91</v>
      </c>
      <c r="W649" s="135"/>
      <c r="X649" s="136"/>
    </row>
    <row r="650" spans="1:24">
      <c r="A650" s="58" t="s">
        <v>909</v>
      </c>
      <c r="B650" s="126" t="s">
        <v>2374</v>
      </c>
      <c r="C650" s="59">
        <v>2184771</v>
      </c>
      <c r="D650" s="57">
        <f t="shared" si="21"/>
        <v>21.847709999999999</v>
      </c>
      <c r="E650" s="63">
        <v>11.29</v>
      </c>
      <c r="F650" s="139">
        <v>8.17</v>
      </c>
      <c r="G650" s="62">
        <v>194453</v>
      </c>
      <c r="H650" s="57">
        <f t="shared" si="22"/>
        <v>1.9445300000000001</v>
      </c>
      <c r="I650" s="63">
        <v>20.399999999999999</v>
      </c>
      <c r="J650" s="63">
        <v>1.36</v>
      </c>
      <c r="K650" s="146">
        <v>20.18</v>
      </c>
      <c r="L650" s="63">
        <v>20.57</v>
      </c>
      <c r="M650" s="63">
        <v>19.920000000000002</v>
      </c>
      <c r="N650" s="139">
        <v>20.440000000000001</v>
      </c>
      <c r="O650" s="146">
        <v>8.61</v>
      </c>
      <c r="P650" s="63">
        <v>8.8699999999999992</v>
      </c>
      <c r="Q650" s="63">
        <v>7.74</v>
      </c>
      <c r="R650" s="139">
        <v>8.9</v>
      </c>
      <c r="S650" s="153">
        <v>1.3</v>
      </c>
      <c r="T650" s="154">
        <v>1.1100000000000001</v>
      </c>
      <c r="U650" s="154">
        <v>1.18</v>
      </c>
      <c r="V650" s="155">
        <v>1.21</v>
      </c>
      <c r="W650" s="135"/>
      <c r="X650" s="136"/>
    </row>
    <row r="651" spans="1:24">
      <c r="A651" s="58" t="s">
        <v>911</v>
      </c>
      <c r="B651" s="126" t="s">
        <v>2376</v>
      </c>
      <c r="C651" s="59">
        <v>678878</v>
      </c>
      <c r="D651" s="57">
        <f t="shared" si="21"/>
        <v>6.78878</v>
      </c>
      <c r="E651" s="63">
        <v>-2.5499999999999998</v>
      </c>
      <c r="F651" s="139">
        <v>20.18</v>
      </c>
      <c r="G651" s="62">
        <v>48743</v>
      </c>
      <c r="H651" s="57">
        <f t="shared" si="22"/>
        <v>0.48742999999999997</v>
      </c>
      <c r="I651" s="63">
        <v>163.86</v>
      </c>
      <c r="J651" s="63">
        <v>-11.03</v>
      </c>
      <c r="K651" s="146">
        <v>42.49</v>
      </c>
      <c r="L651" s="63">
        <v>41.03</v>
      </c>
      <c r="M651" s="63">
        <v>43.4</v>
      </c>
      <c r="N651" s="139">
        <v>45.24</v>
      </c>
      <c r="O651" s="146">
        <v>8.02</v>
      </c>
      <c r="P651" s="63">
        <v>9.4600000000000009</v>
      </c>
      <c r="Q651" s="63">
        <v>4.04</v>
      </c>
      <c r="R651" s="139">
        <v>7.18</v>
      </c>
      <c r="S651" s="153">
        <v>0.5</v>
      </c>
      <c r="T651" s="154">
        <v>0.5</v>
      </c>
      <c r="U651" s="154">
        <v>0.24</v>
      </c>
      <c r="V651" s="155">
        <v>0.26</v>
      </c>
      <c r="W651" s="135"/>
      <c r="X651" s="136"/>
    </row>
    <row r="652" spans="1:24">
      <c r="A652" s="58" t="s">
        <v>913</v>
      </c>
      <c r="B652" s="126" t="s">
        <v>2378</v>
      </c>
      <c r="C652" s="59">
        <v>46604</v>
      </c>
      <c r="D652" s="57">
        <f t="shared" si="21"/>
        <v>0.46604000000000001</v>
      </c>
      <c r="E652" s="63">
        <v>37.82</v>
      </c>
      <c r="F652" s="139">
        <v>7.1</v>
      </c>
      <c r="G652" s="62">
        <v>-42249</v>
      </c>
      <c r="H652" s="57">
        <f t="shared" si="22"/>
        <v>-0.42248999999999998</v>
      </c>
      <c r="I652" s="63"/>
      <c r="J652" s="63"/>
      <c r="K652" s="146">
        <v>39.97</v>
      </c>
      <c r="L652" s="63">
        <v>41.65</v>
      </c>
      <c r="M652" s="63">
        <v>42.94</v>
      </c>
      <c r="N652" s="139">
        <v>41.56</v>
      </c>
      <c r="O652" s="146">
        <v>-68.900000000000006</v>
      </c>
      <c r="P652" s="63">
        <v>-74.180000000000007</v>
      </c>
      <c r="Q652" s="63">
        <v>-63.16</v>
      </c>
      <c r="R652" s="139">
        <v>-90.66</v>
      </c>
      <c r="S652" s="153">
        <v>-0.04</v>
      </c>
      <c r="T652" s="154">
        <v>-0.08</v>
      </c>
      <c r="U652" s="154">
        <v>0.04</v>
      </c>
      <c r="V652" s="155">
        <v>-0.16</v>
      </c>
      <c r="W652" s="135"/>
      <c r="X652" s="136"/>
    </row>
    <row r="653" spans="1:24">
      <c r="A653" s="58" t="s">
        <v>919</v>
      </c>
      <c r="B653" s="126" t="s">
        <v>2383</v>
      </c>
      <c r="C653" s="59">
        <v>291416</v>
      </c>
      <c r="D653" s="57">
        <f t="shared" si="21"/>
        <v>2.9141599999999999</v>
      </c>
      <c r="E653" s="63">
        <v>29.08</v>
      </c>
      <c r="F653" s="139">
        <v>13.02</v>
      </c>
      <c r="G653" s="62">
        <v>8911</v>
      </c>
      <c r="H653" s="57">
        <f t="shared" si="22"/>
        <v>8.9109999999999995E-2</v>
      </c>
      <c r="I653" s="63">
        <v>-76.69</v>
      </c>
      <c r="J653" s="63"/>
      <c r="K653" s="146">
        <v>35.99</v>
      </c>
      <c r="L653" s="63">
        <v>25.47</v>
      </c>
      <c r="M653" s="63">
        <v>31.09</v>
      </c>
      <c r="N653" s="139">
        <v>23.13</v>
      </c>
      <c r="O653" s="146">
        <v>23.05</v>
      </c>
      <c r="P653" s="63">
        <v>11.61</v>
      </c>
      <c r="Q653" s="63">
        <v>14.06</v>
      </c>
      <c r="R653" s="139">
        <v>3.06</v>
      </c>
      <c r="S653" s="153">
        <v>0.53</v>
      </c>
      <c r="T653" s="154">
        <v>1.67</v>
      </c>
      <c r="U653" s="154">
        <v>0.3</v>
      </c>
      <c r="V653" s="155">
        <v>-0.03</v>
      </c>
      <c r="W653" s="135"/>
      <c r="X653" s="136"/>
    </row>
    <row r="654" spans="1:24">
      <c r="A654" s="58" t="s">
        <v>929</v>
      </c>
      <c r="B654" s="126" t="s">
        <v>2392</v>
      </c>
      <c r="C654" s="59">
        <v>93976</v>
      </c>
      <c r="D654" s="57">
        <f t="shared" si="21"/>
        <v>0.93976000000000004</v>
      </c>
      <c r="E654" s="63">
        <v>-12.97</v>
      </c>
      <c r="F654" s="139">
        <v>0.08</v>
      </c>
      <c r="G654" s="62">
        <v>13820</v>
      </c>
      <c r="H654" s="57">
        <f t="shared" si="22"/>
        <v>0.13819999999999999</v>
      </c>
      <c r="I654" s="63">
        <v>-26.32</v>
      </c>
      <c r="J654" s="63">
        <v>-92.81</v>
      </c>
      <c r="K654" s="146">
        <v>47.07</v>
      </c>
      <c r="L654" s="63">
        <v>43.75</v>
      </c>
      <c r="M654" s="63">
        <v>43.25</v>
      </c>
      <c r="N654" s="139">
        <v>48.08</v>
      </c>
      <c r="O654" s="146">
        <v>17.63</v>
      </c>
      <c r="P654" s="63">
        <v>10.26</v>
      </c>
      <c r="Q654" s="63">
        <v>6.83</v>
      </c>
      <c r="R654" s="139">
        <v>14.71</v>
      </c>
      <c r="S654" s="153">
        <v>0.18</v>
      </c>
      <c r="T654" s="154">
        <v>0.2</v>
      </c>
      <c r="U654" s="154">
        <v>0.17</v>
      </c>
      <c r="V654" s="155">
        <v>0.18</v>
      </c>
      <c r="W654" s="135"/>
      <c r="X654" s="136"/>
    </row>
    <row r="655" spans="1:24">
      <c r="A655" s="58" t="s">
        <v>930</v>
      </c>
      <c r="B655" s="126" t="s">
        <v>2393</v>
      </c>
      <c r="C655" s="59">
        <v>1229194</v>
      </c>
      <c r="D655" s="57">
        <f t="shared" si="21"/>
        <v>12.29194</v>
      </c>
      <c r="E655" s="63">
        <v>16.579999999999998</v>
      </c>
      <c r="F655" s="139">
        <v>-0.15</v>
      </c>
      <c r="G655" s="62">
        <v>210663</v>
      </c>
      <c r="H655" s="57">
        <f t="shared" si="22"/>
        <v>2.10663</v>
      </c>
      <c r="I655" s="63">
        <v>-0.55000000000000004</v>
      </c>
      <c r="J655" s="63">
        <v>32.200000000000003</v>
      </c>
      <c r="K655" s="146">
        <v>83.38</v>
      </c>
      <c r="L655" s="63">
        <v>81.16</v>
      </c>
      <c r="M655" s="63">
        <v>84.38</v>
      </c>
      <c r="N655" s="139">
        <v>84.88</v>
      </c>
      <c r="O655" s="146">
        <v>28.35</v>
      </c>
      <c r="P655" s="63">
        <v>29.57</v>
      </c>
      <c r="Q655" s="63">
        <v>31.3</v>
      </c>
      <c r="R655" s="139">
        <v>17.14</v>
      </c>
      <c r="S655" s="153">
        <v>5</v>
      </c>
      <c r="T655" s="154">
        <v>1.98</v>
      </c>
      <c r="U655" s="154">
        <v>2.25</v>
      </c>
      <c r="V655" s="155">
        <v>3.78</v>
      </c>
      <c r="W655" s="135"/>
      <c r="X655" s="136"/>
    </row>
    <row r="656" spans="1:24">
      <c r="A656" s="58" t="s">
        <v>933</v>
      </c>
      <c r="B656" s="126" t="s">
        <v>2396</v>
      </c>
      <c r="C656" s="59">
        <v>559490</v>
      </c>
      <c r="D656" s="57">
        <f t="shared" si="21"/>
        <v>5.5949</v>
      </c>
      <c r="E656" s="63">
        <v>-4.3</v>
      </c>
      <c r="F656" s="139">
        <v>-42.52</v>
      </c>
      <c r="G656" s="62">
        <v>-383800</v>
      </c>
      <c r="H656" s="57">
        <f t="shared" si="22"/>
        <v>-3.8380000000000001</v>
      </c>
      <c r="I656" s="63"/>
      <c r="J656" s="63"/>
      <c r="K656" s="146">
        <v>-35.299999999999997</v>
      </c>
      <c r="L656" s="63">
        <v>-115.52</v>
      </c>
      <c r="M656" s="63">
        <v>49.82</v>
      </c>
      <c r="N656" s="139">
        <v>14.52</v>
      </c>
      <c r="O656" s="146">
        <v>-152.96</v>
      </c>
      <c r="P656" s="63">
        <v>-337.29</v>
      </c>
      <c r="Q656" s="63">
        <v>20.45</v>
      </c>
      <c r="R656" s="139">
        <v>-68.599999999999994</v>
      </c>
      <c r="S656" s="153">
        <v>-0.57999999999999996</v>
      </c>
      <c r="T656" s="154">
        <v>-0.56000000000000005</v>
      </c>
      <c r="U656" s="154">
        <v>0.61</v>
      </c>
      <c r="V656" s="155">
        <v>-0.96</v>
      </c>
      <c r="W656" s="135"/>
      <c r="X656" s="136"/>
    </row>
    <row r="657" spans="1:24">
      <c r="A657" s="58" t="s">
        <v>934</v>
      </c>
      <c r="B657" s="126" t="s">
        <v>2397</v>
      </c>
      <c r="C657" s="59">
        <v>573479</v>
      </c>
      <c r="D657" s="57">
        <f t="shared" si="21"/>
        <v>5.7347900000000003</v>
      </c>
      <c r="E657" s="63">
        <v>-34.909999999999997</v>
      </c>
      <c r="F657" s="139">
        <v>-16.73</v>
      </c>
      <c r="G657" s="62">
        <v>39118</v>
      </c>
      <c r="H657" s="57">
        <f t="shared" si="22"/>
        <v>0.39118000000000003</v>
      </c>
      <c r="I657" s="63">
        <v>-72.349999999999994</v>
      </c>
      <c r="J657" s="63">
        <v>-80.45</v>
      </c>
      <c r="K657" s="146">
        <v>19.489999999999998</v>
      </c>
      <c r="L657" s="63">
        <v>11.92</v>
      </c>
      <c r="M657" s="63">
        <v>28.44</v>
      </c>
      <c r="N657" s="139">
        <v>25.59</v>
      </c>
      <c r="O657" s="146">
        <v>8.02</v>
      </c>
      <c r="P657" s="63">
        <v>0.31</v>
      </c>
      <c r="Q657" s="63">
        <v>12.48</v>
      </c>
      <c r="R657" s="139">
        <v>6.82</v>
      </c>
      <c r="S657" s="153">
        <v>0.63</v>
      </c>
      <c r="T657" s="154">
        <v>0.61</v>
      </c>
      <c r="U657" s="154">
        <v>1.07</v>
      </c>
      <c r="V657" s="155">
        <v>-0.13</v>
      </c>
      <c r="W657" s="135"/>
      <c r="X657" s="136"/>
    </row>
    <row r="658" spans="1:24">
      <c r="A658" s="58" t="s">
        <v>937</v>
      </c>
      <c r="B658" s="126" t="s">
        <v>2399</v>
      </c>
      <c r="C658" s="59">
        <v>275865</v>
      </c>
      <c r="D658" s="57">
        <f t="shared" si="21"/>
        <v>2.7586499999999998</v>
      </c>
      <c r="E658" s="63">
        <v>-14.36</v>
      </c>
      <c r="F658" s="139">
        <v>0.06</v>
      </c>
      <c r="G658" s="62">
        <v>-13144</v>
      </c>
      <c r="H658" s="57">
        <f t="shared" si="22"/>
        <v>-0.13144</v>
      </c>
      <c r="I658" s="63"/>
      <c r="J658" s="63"/>
      <c r="K658" s="146">
        <v>23.35</v>
      </c>
      <c r="L658" s="63">
        <v>21.17</v>
      </c>
      <c r="M658" s="63">
        <v>12.28</v>
      </c>
      <c r="N658" s="139">
        <v>7.42</v>
      </c>
      <c r="O658" s="146">
        <v>7.71</v>
      </c>
      <c r="P658" s="63">
        <v>-0.24</v>
      </c>
      <c r="Q658" s="63">
        <v>-8.3000000000000007</v>
      </c>
      <c r="R658" s="139">
        <v>-4.76</v>
      </c>
      <c r="S658" s="153">
        <v>0.12</v>
      </c>
      <c r="T658" s="154">
        <v>0.1</v>
      </c>
      <c r="U658" s="154">
        <v>0.01</v>
      </c>
      <c r="V658" s="155">
        <v>-0.21</v>
      </c>
      <c r="W658" s="135"/>
      <c r="X658" s="136"/>
    </row>
    <row r="659" spans="1:24">
      <c r="A659" s="58" t="s">
        <v>943</v>
      </c>
      <c r="B659" s="126" t="s">
        <v>2404</v>
      </c>
      <c r="C659" s="59">
        <v>1453016</v>
      </c>
      <c r="D659" s="57">
        <f t="shared" si="21"/>
        <v>14.53016</v>
      </c>
      <c r="E659" s="63">
        <v>69.25</v>
      </c>
      <c r="F659" s="139">
        <v>96.98</v>
      </c>
      <c r="G659" s="62">
        <v>266344</v>
      </c>
      <c r="H659" s="57">
        <f t="shared" si="22"/>
        <v>2.66344</v>
      </c>
      <c r="I659" s="63">
        <v>113.85</v>
      </c>
      <c r="J659" s="63">
        <v>327.08</v>
      </c>
      <c r="K659" s="146">
        <v>27.88</v>
      </c>
      <c r="L659" s="63">
        <v>30.15</v>
      </c>
      <c r="M659" s="63">
        <v>24.81</v>
      </c>
      <c r="N659" s="139">
        <v>27.17</v>
      </c>
      <c r="O659" s="146">
        <v>14.6</v>
      </c>
      <c r="P659" s="63">
        <v>16.87</v>
      </c>
      <c r="Q659" s="63">
        <v>10.95</v>
      </c>
      <c r="R659" s="139">
        <v>18.329999999999998</v>
      </c>
      <c r="S659" s="153">
        <v>0.48</v>
      </c>
      <c r="T659" s="154">
        <v>0.56999999999999995</v>
      </c>
      <c r="U659" s="154">
        <v>0.26</v>
      </c>
      <c r="V659" s="155">
        <v>1.21</v>
      </c>
      <c r="W659" s="135"/>
      <c r="X659" s="136"/>
    </row>
    <row r="660" spans="1:24">
      <c r="A660" s="58" t="s">
        <v>952</v>
      </c>
      <c r="B660" s="126" t="s">
        <v>2412</v>
      </c>
      <c r="C660" s="59">
        <v>700904</v>
      </c>
      <c r="D660" s="57">
        <f t="shared" si="21"/>
        <v>7.0090399999999997</v>
      </c>
      <c r="E660" s="63">
        <v>-15.72</v>
      </c>
      <c r="F660" s="139">
        <v>3.4</v>
      </c>
      <c r="G660" s="62">
        <v>-1485</v>
      </c>
      <c r="H660" s="57">
        <f t="shared" si="22"/>
        <v>-1.485E-2</v>
      </c>
      <c r="I660" s="63"/>
      <c r="J660" s="63"/>
      <c r="K660" s="146">
        <v>68.37</v>
      </c>
      <c r="L660" s="63">
        <v>70.28</v>
      </c>
      <c r="M660" s="63">
        <v>65.930000000000007</v>
      </c>
      <c r="N660" s="139">
        <v>65.319999999999993</v>
      </c>
      <c r="O660" s="146">
        <v>2.94</v>
      </c>
      <c r="P660" s="63">
        <v>6.38</v>
      </c>
      <c r="Q660" s="63">
        <v>-6.31</v>
      </c>
      <c r="R660" s="139">
        <v>-0.21</v>
      </c>
      <c r="S660" s="153">
        <v>0.08</v>
      </c>
      <c r="T660" s="154">
        <v>0.77</v>
      </c>
      <c r="U660" s="154">
        <v>-0.68</v>
      </c>
      <c r="V660" s="155">
        <v>-0.17</v>
      </c>
      <c r="W660" s="135"/>
      <c r="X660" s="136"/>
    </row>
    <row r="661" spans="1:24">
      <c r="A661" s="58" t="s">
        <v>960</v>
      </c>
      <c r="B661" s="126" t="s">
        <v>2419</v>
      </c>
      <c r="C661" s="59">
        <v>4018877</v>
      </c>
      <c r="D661" s="57">
        <f t="shared" si="21"/>
        <v>40.188769999999998</v>
      </c>
      <c r="E661" s="63">
        <v>29.56</v>
      </c>
      <c r="F661" s="139">
        <v>27.18</v>
      </c>
      <c r="G661" s="62">
        <v>197949</v>
      </c>
      <c r="H661" s="57">
        <f t="shared" si="22"/>
        <v>1.97949</v>
      </c>
      <c r="I661" s="63">
        <v>35.590000000000003</v>
      </c>
      <c r="J661" s="63">
        <v>-20.61</v>
      </c>
      <c r="K661" s="146">
        <v>15.33</v>
      </c>
      <c r="L661" s="63">
        <v>16.84</v>
      </c>
      <c r="M661" s="63">
        <v>18.079999999999998</v>
      </c>
      <c r="N661" s="139">
        <v>15.76</v>
      </c>
      <c r="O661" s="146">
        <v>4.29</v>
      </c>
      <c r="P661" s="63">
        <v>5.59</v>
      </c>
      <c r="Q661" s="63">
        <v>5.54</v>
      </c>
      <c r="R661" s="139">
        <v>4.93</v>
      </c>
      <c r="S661" s="153">
        <v>0.13</v>
      </c>
      <c r="T661" s="154">
        <v>0.38</v>
      </c>
      <c r="U661" s="154">
        <v>0.36</v>
      </c>
      <c r="V661" s="155">
        <v>0.33</v>
      </c>
      <c r="W661" s="135"/>
      <c r="X661" s="136"/>
    </row>
    <row r="662" spans="1:24">
      <c r="A662" s="58" t="s">
        <v>965</v>
      </c>
      <c r="B662" s="126" t="s">
        <v>2424</v>
      </c>
      <c r="C662" s="59">
        <v>2968763</v>
      </c>
      <c r="D662" s="57">
        <f t="shared" si="21"/>
        <v>29.687629999999999</v>
      </c>
      <c r="E662" s="63">
        <v>-22.68</v>
      </c>
      <c r="F662" s="139">
        <v>-22.41</v>
      </c>
      <c r="G662" s="62">
        <v>211398</v>
      </c>
      <c r="H662" s="57">
        <f t="shared" si="22"/>
        <v>2.1139800000000002</v>
      </c>
      <c r="I662" s="63"/>
      <c r="J662" s="63">
        <v>-60.82</v>
      </c>
      <c r="K662" s="146">
        <v>5.35</v>
      </c>
      <c r="L662" s="63">
        <v>19</v>
      </c>
      <c r="M662" s="63">
        <v>16.62</v>
      </c>
      <c r="N662" s="139">
        <v>24.93</v>
      </c>
      <c r="O662" s="146">
        <v>-17.52</v>
      </c>
      <c r="P662" s="63">
        <v>0.85</v>
      </c>
      <c r="Q662" s="63">
        <v>2.92</v>
      </c>
      <c r="R662" s="139">
        <v>7.12</v>
      </c>
      <c r="S662" s="153">
        <v>-0.61</v>
      </c>
      <c r="T662" s="154">
        <v>-0.03</v>
      </c>
      <c r="U662" s="154">
        <v>0</v>
      </c>
      <c r="V662" s="155">
        <v>0.02</v>
      </c>
      <c r="W662" s="135"/>
      <c r="X662" s="136"/>
    </row>
    <row r="663" spans="1:24">
      <c r="A663" s="58" t="s">
        <v>970</v>
      </c>
      <c r="B663" s="126" t="s">
        <v>2429</v>
      </c>
      <c r="C663" s="59">
        <v>294304</v>
      </c>
      <c r="D663" s="57">
        <f t="shared" si="21"/>
        <v>2.9430399999999999</v>
      </c>
      <c r="E663" s="63">
        <v>-31.68</v>
      </c>
      <c r="F663" s="139">
        <v>-16.989999999999998</v>
      </c>
      <c r="G663" s="62">
        <v>-17497</v>
      </c>
      <c r="H663" s="57">
        <f t="shared" si="22"/>
        <v>-0.17496999999999999</v>
      </c>
      <c r="I663" s="63"/>
      <c r="J663" s="63"/>
      <c r="K663" s="146">
        <v>23.89</v>
      </c>
      <c r="L663" s="63">
        <v>10.31</v>
      </c>
      <c r="M663" s="63">
        <v>19.21</v>
      </c>
      <c r="N663" s="139">
        <v>15.71</v>
      </c>
      <c r="O663" s="146">
        <v>7.67</v>
      </c>
      <c r="P663" s="63">
        <v>-11.86</v>
      </c>
      <c r="Q663" s="63">
        <v>-0.68</v>
      </c>
      <c r="R663" s="139">
        <v>-5.95</v>
      </c>
      <c r="S663" s="153">
        <v>0.06</v>
      </c>
      <c r="T663" s="154">
        <v>-0.06</v>
      </c>
      <c r="U663" s="154">
        <v>0.12</v>
      </c>
      <c r="V663" s="155">
        <v>-0.36</v>
      </c>
      <c r="W663" s="135"/>
      <c r="X663" s="136"/>
    </row>
    <row r="664" spans="1:24">
      <c r="A664" s="66" t="s">
        <v>974</v>
      </c>
      <c r="B664" s="118" t="s">
        <v>2433</v>
      </c>
      <c r="C664" s="68">
        <v>2629047</v>
      </c>
      <c r="D664" s="57">
        <f t="shared" si="21"/>
        <v>26.290469999999999</v>
      </c>
      <c r="E664" s="72">
        <v>-40.92</v>
      </c>
      <c r="F664" s="140">
        <v>-59.64</v>
      </c>
      <c r="G664" s="71">
        <v>-132267</v>
      </c>
      <c r="H664" s="57">
        <f t="shared" si="22"/>
        <v>-1.32267</v>
      </c>
      <c r="I664" s="72"/>
      <c r="J664" s="72"/>
      <c r="K664" s="147">
        <v>14.69</v>
      </c>
      <c r="L664" s="72">
        <v>16.47</v>
      </c>
      <c r="M664" s="72">
        <v>16.11</v>
      </c>
      <c r="N664" s="140">
        <v>10.01</v>
      </c>
      <c r="O664" s="147">
        <v>0.93</v>
      </c>
      <c r="P664" s="72">
        <v>8.41</v>
      </c>
      <c r="Q664" s="72">
        <v>9.66</v>
      </c>
      <c r="R664" s="140">
        <v>-5.03</v>
      </c>
      <c r="S664" s="156">
        <v>-0.45</v>
      </c>
      <c r="T664" s="157">
        <v>2.4700000000000002</v>
      </c>
      <c r="U664" s="157">
        <v>6.29</v>
      </c>
      <c r="V664" s="158">
        <v>-1.21</v>
      </c>
      <c r="W664" s="135"/>
      <c r="X664" s="136"/>
    </row>
    <row r="665" spans="1:24">
      <c r="A665" s="66" t="s">
        <v>3406</v>
      </c>
      <c r="B665" s="118" t="s">
        <v>3419</v>
      </c>
      <c r="C665" s="68">
        <v>973053</v>
      </c>
      <c r="D665" s="57">
        <f t="shared" si="21"/>
        <v>9.7305299999999999</v>
      </c>
      <c r="E665" s="72">
        <v>-12.3</v>
      </c>
      <c r="F665" s="140">
        <v>-22.95</v>
      </c>
      <c r="G665" s="71">
        <v>22687</v>
      </c>
      <c r="H665" s="57">
        <f t="shared" si="22"/>
        <v>0.22686999999999999</v>
      </c>
      <c r="I665" s="72">
        <v>-78.790000000000006</v>
      </c>
      <c r="J665" s="72">
        <v>-71.34</v>
      </c>
      <c r="K665" s="147">
        <v>27.19</v>
      </c>
      <c r="L665" s="72">
        <v>25.09</v>
      </c>
      <c r="M665" s="72">
        <v>21.53</v>
      </c>
      <c r="N665" s="140">
        <v>20.14</v>
      </c>
      <c r="O665" s="147">
        <v>13.61</v>
      </c>
      <c r="P665" s="72">
        <v>12.55</v>
      </c>
      <c r="Q665" s="72">
        <v>7.17</v>
      </c>
      <c r="R665" s="140">
        <v>2.33</v>
      </c>
      <c r="S665" s="156">
        <v>4.1399999999999997</v>
      </c>
      <c r="T665" s="157">
        <v>4.74</v>
      </c>
      <c r="U665" s="157">
        <v>1.44</v>
      </c>
      <c r="V665" s="158">
        <v>0.33</v>
      </c>
      <c r="W665" s="135"/>
      <c r="X665" s="136"/>
    </row>
    <row r="666" spans="1:24">
      <c r="A666" s="58" t="s">
        <v>3530</v>
      </c>
      <c r="B666" s="126" t="s">
        <v>3539</v>
      </c>
      <c r="C666" s="59">
        <v>248253</v>
      </c>
      <c r="D666" s="57">
        <f t="shared" si="21"/>
        <v>2.4825300000000001</v>
      </c>
      <c r="E666" s="63">
        <v>-22.85</v>
      </c>
      <c r="F666" s="139">
        <v>-6.56</v>
      </c>
      <c r="G666" s="62">
        <v>3694</v>
      </c>
      <c r="H666" s="57">
        <f t="shared" si="22"/>
        <v>3.6940000000000001E-2</v>
      </c>
      <c r="I666" s="63">
        <v>-91.31</v>
      </c>
      <c r="J666" s="63">
        <v>208.27</v>
      </c>
      <c r="K666" s="146">
        <v>11.17</v>
      </c>
      <c r="L666" s="63">
        <v>7.84</v>
      </c>
      <c r="M666" s="63">
        <v>8.51</v>
      </c>
      <c r="N666" s="139">
        <v>8.14</v>
      </c>
      <c r="O666" s="146">
        <v>5.86</v>
      </c>
      <c r="P666" s="63">
        <v>1.91</v>
      </c>
      <c r="Q666" s="63">
        <v>3.3</v>
      </c>
      <c r="R666" s="139">
        <v>1.49</v>
      </c>
      <c r="S666" s="153">
        <v>0.16</v>
      </c>
      <c r="T666" s="154">
        <v>0.11</v>
      </c>
      <c r="U666" s="154">
        <v>0.08</v>
      </c>
      <c r="V666" s="155">
        <v>0.31</v>
      </c>
      <c r="W666" s="135"/>
      <c r="X666" s="136"/>
    </row>
    <row r="667" spans="1:24">
      <c r="A667" s="58" t="s">
        <v>981</v>
      </c>
      <c r="B667" s="126" t="s">
        <v>2440</v>
      </c>
      <c r="C667" s="59">
        <v>1912254</v>
      </c>
      <c r="D667" s="57">
        <f t="shared" si="21"/>
        <v>19.122540000000001</v>
      </c>
      <c r="E667" s="63">
        <v>-10.32</v>
      </c>
      <c r="F667" s="139">
        <v>-2.63</v>
      </c>
      <c r="G667" s="62">
        <v>-138986</v>
      </c>
      <c r="H667" s="57">
        <f t="shared" si="22"/>
        <v>-1.3898600000000001</v>
      </c>
      <c r="I667" s="63"/>
      <c r="J667" s="63">
        <v>132.07</v>
      </c>
      <c r="K667" s="146">
        <v>22.58</v>
      </c>
      <c r="L667" s="63">
        <v>21.36</v>
      </c>
      <c r="M667" s="63">
        <v>21.4</v>
      </c>
      <c r="N667" s="139">
        <v>16.37</v>
      </c>
      <c r="O667" s="146">
        <v>0.38</v>
      </c>
      <c r="P667" s="63">
        <v>-0.35</v>
      </c>
      <c r="Q667" s="63">
        <v>-0.86</v>
      </c>
      <c r="R667" s="139">
        <v>-7.27</v>
      </c>
      <c r="S667" s="153">
        <v>-0.02</v>
      </c>
      <c r="T667" s="154">
        <v>-0.06</v>
      </c>
      <c r="U667" s="154">
        <v>0.04</v>
      </c>
      <c r="V667" s="155">
        <v>0.24</v>
      </c>
      <c r="W667" s="135"/>
      <c r="X667" s="136"/>
    </row>
    <row r="668" spans="1:24">
      <c r="A668" s="58" t="s">
        <v>986</v>
      </c>
      <c r="B668" s="126" t="s">
        <v>2445</v>
      </c>
      <c r="C668" s="59">
        <v>4399249</v>
      </c>
      <c r="D668" s="57">
        <f t="shared" si="21"/>
        <v>43.992489999999997</v>
      </c>
      <c r="E668" s="63">
        <v>25.34</v>
      </c>
      <c r="F668" s="139">
        <v>8.16</v>
      </c>
      <c r="G668" s="62">
        <v>277867</v>
      </c>
      <c r="H668" s="57">
        <f t="shared" si="22"/>
        <v>2.77867</v>
      </c>
      <c r="I668" s="63">
        <v>149.04</v>
      </c>
      <c r="J668" s="63">
        <v>-5.22</v>
      </c>
      <c r="K668" s="146">
        <v>15.51</v>
      </c>
      <c r="L668" s="63">
        <v>14.22</v>
      </c>
      <c r="M668" s="63">
        <v>14.46</v>
      </c>
      <c r="N668" s="139">
        <v>15.33</v>
      </c>
      <c r="O668" s="146">
        <v>5.0599999999999996</v>
      </c>
      <c r="P668" s="63">
        <v>6.03</v>
      </c>
      <c r="Q668" s="63">
        <v>4.55</v>
      </c>
      <c r="R668" s="139">
        <v>6.32</v>
      </c>
      <c r="S668" s="153">
        <v>0.21</v>
      </c>
      <c r="T668" s="154">
        <v>0.52</v>
      </c>
      <c r="U668" s="154">
        <v>0.42</v>
      </c>
      <c r="V668" s="155">
        <v>0.33</v>
      </c>
      <c r="W668" s="135"/>
      <c r="X668" s="136"/>
    </row>
    <row r="669" spans="1:24">
      <c r="A669" s="58" t="s">
        <v>990</v>
      </c>
      <c r="B669" s="126" t="s">
        <v>2449</v>
      </c>
      <c r="C669" s="59">
        <v>2019355</v>
      </c>
      <c r="D669" s="57">
        <f t="shared" si="21"/>
        <v>20.193549999999998</v>
      </c>
      <c r="E669" s="63">
        <v>-31.23</v>
      </c>
      <c r="F669" s="139">
        <v>1.62</v>
      </c>
      <c r="G669" s="62">
        <v>379188</v>
      </c>
      <c r="H669" s="57">
        <f t="shared" si="22"/>
        <v>3.7918799999999999</v>
      </c>
      <c r="I669" s="63">
        <v>-51.85</v>
      </c>
      <c r="J669" s="63">
        <v>-49.81</v>
      </c>
      <c r="K669" s="146">
        <v>30.98</v>
      </c>
      <c r="L669" s="63">
        <v>32.9</v>
      </c>
      <c r="M669" s="63">
        <v>32.840000000000003</v>
      </c>
      <c r="N669" s="139">
        <v>34.69</v>
      </c>
      <c r="O669" s="146">
        <v>18.71</v>
      </c>
      <c r="P669" s="63">
        <v>18.86</v>
      </c>
      <c r="Q669" s="63">
        <v>16.920000000000002</v>
      </c>
      <c r="R669" s="139">
        <v>18.78</v>
      </c>
      <c r="S669" s="153">
        <v>3.6</v>
      </c>
      <c r="T669" s="154">
        <v>5.2</v>
      </c>
      <c r="U669" s="154">
        <v>4.1900000000000004</v>
      </c>
      <c r="V669" s="155">
        <v>2.6</v>
      </c>
      <c r="W669" s="135"/>
      <c r="X669" s="136"/>
    </row>
    <row r="670" spans="1:24">
      <c r="A670" s="58" t="s">
        <v>3212</v>
      </c>
      <c r="B670" s="126" t="s">
        <v>3214</v>
      </c>
      <c r="C670" s="59">
        <v>461544</v>
      </c>
      <c r="D670" s="57">
        <f t="shared" si="21"/>
        <v>4.6154400000000004</v>
      </c>
      <c r="E670" s="63">
        <v>-37.340000000000003</v>
      </c>
      <c r="F670" s="139">
        <v>-26.74</v>
      </c>
      <c r="G670" s="62">
        <v>-131859</v>
      </c>
      <c r="H670" s="57">
        <f t="shared" si="22"/>
        <v>-1.3185899999999999</v>
      </c>
      <c r="I670" s="63"/>
      <c r="J670" s="63"/>
      <c r="K670" s="146">
        <v>23.53</v>
      </c>
      <c r="L670" s="63">
        <v>20.13</v>
      </c>
      <c r="M670" s="63">
        <v>19.71</v>
      </c>
      <c r="N670" s="139">
        <v>-6.27</v>
      </c>
      <c r="O670" s="146">
        <v>7.22</v>
      </c>
      <c r="P670" s="63">
        <v>5.92</v>
      </c>
      <c r="Q670" s="63">
        <v>-5.74</v>
      </c>
      <c r="R670" s="139">
        <v>-28.57</v>
      </c>
      <c r="S670" s="153">
        <v>0.42</v>
      </c>
      <c r="T670" s="154">
        <v>-0.32</v>
      </c>
      <c r="U670" s="154">
        <v>0.28999999999999998</v>
      </c>
      <c r="V670" s="155">
        <v>-1.48</v>
      </c>
      <c r="W670" s="135"/>
      <c r="X670" s="136"/>
    </row>
    <row r="671" spans="1:24">
      <c r="A671" s="58" t="s">
        <v>994</v>
      </c>
      <c r="B671" s="126" t="s">
        <v>2453</v>
      </c>
      <c r="C671" s="59">
        <v>433671</v>
      </c>
      <c r="D671" s="57">
        <f t="shared" si="21"/>
        <v>4.3367100000000001</v>
      </c>
      <c r="E671" s="63">
        <v>-23.94</v>
      </c>
      <c r="F671" s="139">
        <v>-13.78</v>
      </c>
      <c r="G671" s="62">
        <v>-9206</v>
      </c>
      <c r="H671" s="57">
        <f t="shared" si="22"/>
        <v>-9.2060000000000003E-2</v>
      </c>
      <c r="I671" s="63"/>
      <c r="J671" s="63"/>
      <c r="K671" s="146">
        <v>11.68</v>
      </c>
      <c r="L671" s="63">
        <v>21.51</v>
      </c>
      <c r="M671" s="63">
        <v>26.13</v>
      </c>
      <c r="N671" s="139">
        <v>15.57</v>
      </c>
      <c r="O671" s="146">
        <v>1.07</v>
      </c>
      <c r="P671" s="63">
        <v>6.94</v>
      </c>
      <c r="Q671" s="63">
        <v>10.8</v>
      </c>
      <c r="R671" s="139">
        <v>-2.12</v>
      </c>
      <c r="S671" s="153">
        <v>-0.03</v>
      </c>
      <c r="T671" s="154">
        <v>0.56999999999999995</v>
      </c>
      <c r="U671" s="154">
        <v>0.77</v>
      </c>
      <c r="V671" s="155">
        <v>-0.23</v>
      </c>
      <c r="W671" s="135"/>
      <c r="X671" s="136"/>
    </row>
    <row r="672" spans="1:24">
      <c r="A672" s="58" t="s">
        <v>997</v>
      </c>
      <c r="B672" s="126" t="s">
        <v>2456</v>
      </c>
      <c r="C672" s="59">
        <v>1617329</v>
      </c>
      <c r="D672" s="57">
        <f t="shared" si="21"/>
        <v>16.173290000000001</v>
      </c>
      <c r="E672" s="63">
        <v>-27.47</v>
      </c>
      <c r="F672" s="139">
        <v>-10.32</v>
      </c>
      <c r="G672" s="62">
        <v>177925</v>
      </c>
      <c r="H672" s="57">
        <f t="shared" si="22"/>
        <v>1.77925</v>
      </c>
      <c r="I672" s="63">
        <v>-56.34</v>
      </c>
      <c r="J672" s="63">
        <v>-74.84</v>
      </c>
      <c r="K672" s="146">
        <v>22.25</v>
      </c>
      <c r="L672" s="63">
        <v>20.56</v>
      </c>
      <c r="M672" s="63">
        <v>23.06</v>
      </c>
      <c r="N672" s="139">
        <v>21.01</v>
      </c>
      <c r="O672" s="146">
        <v>12.61</v>
      </c>
      <c r="P672" s="63">
        <v>8.59</v>
      </c>
      <c r="Q672" s="63">
        <v>8.36</v>
      </c>
      <c r="R672" s="139">
        <v>11</v>
      </c>
      <c r="S672" s="153">
        <v>1.38</v>
      </c>
      <c r="T672" s="154">
        <v>1.1499999999999999</v>
      </c>
      <c r="U672" s="154">
        <v>1.52</v>
      </c>
      <c r="V672" s="155">
        <v>0.43</v>
      </c>
      <c r="W672" s="135"/>
      <c r="X672" s="136"/>
    </row>
    <row r="673" spans="1:24">
      <c r="A673" s="58" t="s">
        <v>998</v>
      </c>
      <c r="B673" s="126" t="s">
        <v>2457</v>
      </c>
      <c r="C673" s="59">
        <v>1460215</v>
      </c>
      <c r="D673" s="57">
        <f t="shared" si="21"/>
        <v>14.60215</v>
      </c>
      <c r="E673" s="63">
        <v>3.88</v>
      </c>
      <c r="F673" s="139">
        <v>-2.25</v>
      </c>
      <c r="G673" s="62">
        <v>202199</v>
      </c>
      <c r="H673" s="57">
        <f t="shared" si="22"/>
        <v>2.0219900000000002</v>
      </c>
      <c r="I673" s="63">
        <v>0.4</v>
      </c>
      <c r="J673" s="63">
        <v>52.49</v>
      </c>
      <c r="K673" s="146">
        <v>20.68</v>
      </c>
      <c r="L673" s="63">
        <v>23.7</v>
      </c>
      <c r="M673" s="63">
        <v>21.44</v>
      </c>
      <c r="N673" s="139">
        <v>22.79</v>
      </c>
      <c r="O673" s="146">
        <v>13.03</v>
      </c>
      <c r="P673" s="63">
        <v>13.56</v>
      </c>
      <c r="Q673" s="63">
        <v>9.17</v>
      </c>
      <c r="R673" s="139">
        <v>13.85</v>
      </c>
      <c r="S673" s="153">
        <v>0.55000000000000004</v>
      </c>
      <c r="T673" s="154">
        <v>0.97</v>
      </c>
      <c r="U673" s="154">
        <v>0.73</v>
      </c>
      <c r="V673" s="155">
        <v>1.21</v>
      </c>
      <c r="W673" s="135"/>
      <c r="X673" s="136"/>
    </row>
    <row r="674" spans="1:24">
      <c r="A674" s="58" t="s">
        <v>1000</v>
      </c>
      <c r="B674" s="126" t="s">
        <v>2459</v>
      </c>
      <c r="C674" s="59">
        <v>336663</v>
      </c>
      <c r="D674" s="57">
        <f t="shared" si="21"/>
        <v>3.3666299999999998</v>
      </c>
      <c r="E674" s="63">
        <v>-10.79</v>
      </c>
      <c r="F674" s="139">
        <v>8.64</v>
      </c>
      <c r="G674" s="62">
        <v>-15109</v>
      </c>
      <c r="H674" s="57">
        <f t="shared" si="22"/>
        <v>-0.15109</v>
      </c>
      <c r="I674" s="63"/>
      <c r="J674" s="63"/>
      <c r="K674" s="146">
        <v>31.22</v>
      </c>
      <c r="L674" s="63">
        <v>28.2</v>
      </c>
      <c r="M674" s="63">
        <v>24.95</v>
      </c>
      <c r="N674" s="139">
        <v>23.5</v>
      </c>
      <c r="O674" s="146">
        <v>3.3</v>
      </c>
      <c r="P674" s="63">
        <v>1.1100000000000001</v>
      </c>
      <c r="Q674" s="63">
        <v>-6.98</v>
      </c>
      <c r="R674" s="139">
        <v>-4.49</v>
      </c>
      <c r="S674" s="153">
        <v>0.04</v>
      </c>
      <c r="T674" s="154">
        <v>0.13</v>
      </c>
      <c r="U674" s="154">
        <v>-0.27</v>
      </c>
      <c r="V674" s="155">
        <v>-0.4</v>
      </c>
      <c r="W674" s="135"/>
      <c r="X674" s="136"/>
    </row>
    <row r="675" spans="1:24">
      <c r="A675" s="58" t="s">
        <v>1002</v>
      </c>
      <c r="B675" s="126" t="s">
        <v>2461</v>
      </c>
      <c r="C675" s="59">
        <v>886057</v>
      </c>
      <c r="D675" s="57">
        <f t="shared" si="21"/>
        <v>8.8605699999999992</v>
      </c>
      <c r="E675" s="63">
        <v>29.22</v>
      </c>
      <c r="F675" s="139">
        <v>9.8000000000000007</v>
      </c>
      <c r="G675" s="62">
        <v>110916</v>
      </c>
      <c r="H675" s="57">
        <f t="shared" si="22"/>
        <v>1.1091599999999999</v>
      </c>
      <c r="I675" s="63">
        <v>1.87</v>
      </c>
      <c r="J675" s="63">
        <v>-19.53</v>
      </c>
      <c r="K675" s="146">
        <v>29.53</v>
      </c>
      <c r="L675" s="63">
        <v>32.32</v>
      </c>
      <c r="M675" s="63">
        <v>33.06</v>
      </c>
      <c r="N675" s="139">
        <v>29.44</v>
      </c>
      <c r="O675" s="146">
        <v>15.15</v>
      </c>
      <c r="P675" s="63">
        <v>16.64</v>
      </c>
      <c r="Q675" s="63">
        <v>15.46</v>
      </c>
      <c r="R675" s="139">
        <v>12.52</v>
      </c>
      <c r="S675" s="153">
        <v>1.4</v>
      </c>
      <c r="T675" s="154">
        <v>3.07</v>
      </c>
      <c r="U675" s="154">
        <v>2.4900000000000002</v>
      </c>
      <c r="V675" s="155">
        <v>2.06</v>
      </c>
      <c r="W675" s="135"/>
      <c r="X675" s="136"/>
    </row>
    <row r="676" spans="1:24">
      <c r="A676" s="58" t="s">
        <v>1003</v>
      </c>
      <c r="B676" s="126" t="s">
        <v>2462</v>
      </c>
      <c r="C676" s="59">
        <v>331196</v>
      </c>
      <c r="D676" s="57">
        <f t="shared" si="21"/>
        <v>3.31196</v>
      </c>
      <c r="E676" s="63">
        <v>-5.16</v>
      </c>
      <c r="F676" s="139">
        <v>6.2</v>
      </c>
      <c r="G676" s="62">
        <v>21192</v>
      </c>
      <c r="H676" s="57">
        <f t="shared" si="22"/>
        <v>0.21192</v>
      </c>
      <c r="I676" s="63">
        <v>-61.7</v>
      </c>
      <c r="J676" s="63">
        <v>84</v>
      </c>
      <c r="K676" s="146">
        <v>30.2</v>
      </c>
      <c r="L676" s="63">
        <v>29.11</v>
      </c>
      <c r="M676" s="63">
        <v>31.2</v>
      </c>
      <c r="N676" s="139">
        <v>34.270000000000003</v>
      </c>
      <c r="O676" s="146">
        <v>1.56</v>
      </c>
      <c r="P676" s="63">
        <v>6.29</v>
      </c>
      <c r="Q676" s="63">
        <v>4.93</v>
      </c>
      <c r="R676" s="139">
        <v>6.4</v>
      </c>
      <c r="S676" s="153">
        <v>0.02</v>
      </c>
      <c r="T676" s="154">
        <v>0.63</v>
      </c>
      <c r="U676" s="154">
        <v>0.15</v>
      </c>
      <c r="V676" s="155">
        <v>0.26</v>
      </c>
      <c r="W676" s="135"/>
      <c r="X676" s="136"/>
    </row>
    <row r="677" spans="1:24">
      <c r="A677" s="58" t="s">
        <v>1004</v>
      </c>
      <c r="B677" s="126" t="s">
        <v>2463</v>
      </c>
      <c r="C677" s="59">
        <v>179469</v>
      </c>
      <c r="D677" s="57">
        <f t="shared" si="21"/>
        <v>1.7946899999999999</v>
      </c>
      <c r="E677" s="63">
        <v>-18.079999999999998</v>
      </c>
      <c r="F677" s="139">
        <v>-14.08</v>
      </c>
      <c r="G677" s="62">
        <v>-24816</v>
      </c>
      <c r="H677" s="57">
        <f t="shared" si="22"/>
        <v>-0.24815999999999999</v>
      </c>
      <c r="I677" s="63"/>
      <c r="J677" s="63"/>
      <c r="K677" s="146">
        <v>35.97</v>
      </c>
      <c r="L677" s="63">
        <v>32.17</v>
      </c>
      <c r="M677" s="63">
        <v>34.729999999999997</v>
      </c>
      <c r="N677" s="139">
        <v>32.130000000000003</v>
      </c>
      <c r="O677" s="146">
        <v>-3.01</v>
      </c>
      <c r="P677" s="63">
        <v>-16.78</v>
      </c>
      <c r="Q677" s="63">
        <v>-2.81</v>
      </c>
      <c r="R677" s="139">
        <v>-13.83</v>
      </c>
      <c r="S677" s="153">
        <v>-7.0000000000000007E-2</v>
      </c>
      <c r="T677" s="154">
        <v>-0.42</v>
      </c>
      <c r="U677" s="154">
        <v>0.08</v>
      </c>
      <c r="V677" s="155">
        <v>-0.51</v>
      </c>
      <c r="W677" s="135"/>
      <c r="X677" s="136"/>
    </row>
    <row r="678" spans="1:24">
      <c r="A678" s="58" t="s">
        <v>3334</v>
      </c>
      <c r="B678" s="126" t="s">
        <v>3350</v>
      </c>
      <c r="C678" s="59">
        <v>287800</v>
      </c>
      <c r="D678" s="57">
        <f t="shared" si="21"/>
        <v>2.8780000000000001</v>
      </c>
      <c r="E678" s="63">
        <v>-30.94</v>
      </c>
      <c r="F678" s="139">
        <v>-12.14</v>
      </c>
      <c r="G678" s="62">
        <v>-75094</v>
      </c>
      <c r="H678" s="57">
        <f t="shared" si="22"/>
        <v>-0.75094000000000005</v>
      </c>
      <c r="I678" s="63"/>
      <c r="J678" s="63"/>
      <c r="K678" s="146">
        <v>-6.12</v>
      </c>
      <c r="L678" s="63">
        <v>-6.4</v>
      </c>
      <c r="M678" s="63">
        <v>-6.86</v>
      </c>
      <c r="N678" s="139">
        <v>-12.48</v>
      </c>
      <c r="O678" s="146">
        <v>-31.13</v>
      </c>
      <c r="P678" s="63">
        <v>-25.55</v>
      </c>
      <c r="Q678" s="63">
        <v>-20.79</v>
      </c>
      <c r="R678" s="139">
        <v>-26.09</v>
      </c>
      <c r="S678" s="153">
        <v>-0.41</v>
      </c>
      <c r="T678" s="154">
        <v>-0.53</v>
      </c>
      <c r="U678" s="154">
        <v>-0.3</v>
      </c>
      <c r="V678" s="155">
        <v>-0.59</v>
      </c>
      <c r="W678" s="135"/>
      <c r="X678" s="136"/>
    </row>
    <row r="679" spans="1:24">
      <c r="A679" s="58" t="s">
        <v>1005</v>
      </c>
      <c r="B679" s="126" t="s">
        <v>2464</v>
      </c>
      <c r="C679" s="59">
        <v>993376</v>
      </c>
      <c r="D679" s="57">
        <f t="shared" si="21"/>
        <v>9.9337599999999995</v>
      </c>
      <c r="E679" s="63">
        <v>-17.97</v>
      </c>
      <c r="F679" s="139">
        <v>-5.74</v>
      </c>
      <c r="G679" s="62">
        <v>32668</v>
      </c>
      <c r="H679" s="57">
        <f t="shared" si="22"/>
        <v>0.32668000000000003</v>
      </c>
      <c r="I679" s="63">
        <v>-61.21</v>
      </c>
      <c r="J679" s="63"/>
      <c r="K679" s="146">
        <v>21.91</v>
      </c>
      <c r="L679" s="63">
        <v>20.68</v>
      </c>
      <c r="M679" s="63">
        <v>23.63</v>
      </c>
      <c r="N679" s="139">
        <v>22.2</v>
      </c>
      <c r="O679" s="146">
        <v>6.58</v>
      </c>
      <c r="P679" s="63">
        <v>3.45</v>
      </c>
      <c r="Q679" s="63">
        <v>7.37</v>
      </c>
      <c r="R679" s="139">
        <v>3.29</v>
      </c>
      <c r="S679" s="153">
        <v>0.68</v>
      </c>
      <c r="T679" s="154">
        <v>0.91</v>
      </c>
      <c r="U679" s="154">
        <v>1.45</v>
      </c>
      <c r="V679" s="155">
        <v>-0.17</v>
      </c>
      <c r="W679" s="135"/>
      <c r="X679" s="136"/>
    </row>
    <row r="680" spans="1:24">
      <c r="A680" s="58" t="s">
        <v>3719</v>
      </c>
      <c r="B680" s="126" t="s">
        <v>3725</v>
      </c>
      <c r="C680" s="59">
        <v>342043</v>
      </c>
      <c r="D680" s="57">
        <f t="shared" si="21"/>
        <v>3.4204300000000001</v>
      </c>
      <c r="E680" s="63">
        <v>13.69</v>
      </c>
      <c r="F680" s="139">
        <v>15.32</v>
      </c>
      <c r="G680" s="62">
        <v>17558</v>
      </c>
      <c r="H680" s="57">
        <f t="shared" si="22"/>
        <v>0.17558000000000001</v>
      </c>
      <c r="I680" s="63">
        <v>-47.13</v>
      </c>
      <c r="J680" s="63"/>
      <c r="K680" s="146">
        <v>19.38</v>
      </c>
      <c r="L680" s="63">
        <v>21.33</v>
      </c>
      <c r="M680" s="63">
        <v>16.350000000000001</v>
      </c>
      <c r="N680" s="139">
        <v>19.46</v>
      </c>
      <c r="O680" s="146">
        <v>6.98</v>
      </c>
      <c r="P680" s="63">
        <v>6.73</v>
      </c>
      <c r="Q680" s="63">
        <v>0.43</v>
      </c>
      <c r="R680" s="139">
        <v>5.13</v>
      </c>
      <c r="S680" s="153">
        <v>0.9</v>
      </c>
      <c r="T680" s="154">
        <v>1.54</v>
      </c>
      <c r="U680" s="154">
        <v>1.2</v>
      </c>
      <c r="V680" s="155">
        <v>-0.6</v>
      </c>
      <c r="W680" s="135"/>
      <c r="X680" s="136"/>
    </row>
    <row r="681" spans="1:24">
      <c r="A681" s="58" t="s">
        <v>3386</v>
      </c>
      <c r="B681" s="126" t="s">
        <v>3395</v>
      </c>
      <c r="C681" s="59">
        <v>610847</v>
      </c>
      <c r="D681" s="57">
        <f t="shared" si="21"/>
        <v>6.1084699999999996</v>
      </c>
      <c r="E681" s="63">
        <v>1.98</v>
      </c>
      <c r="F681" s="139">
        <v>-5.96</v>
      </c>
      <c r="G681" s="62">
        <v>77142</v>
      </c>
      <c r="H681" s="57">
        <f t="shared" si="22"/>
        <v>0.77141999999999999</v>
      </c>
      <c r="I681" s="63">
        <v>19.66</v>
      </c>
      <c r="J681" s="63">
        <v>-11.98</v>
      </c>
      <c r="K681" s="146">
        <v>30.01</v>
      </c>
      <c r="L681" s="63">
        <v>26.33</v>
      </c>
      <c r="M681" s="63">
        <v>29.18</v>
      </c>
      <c r="N681" s="139">
        <v>27.61</v>
      </c>
      <c r="O681" s="146">
        <v>13.55</v>
      </c>
      <c r="P681" s="63">
        <v>6.42</v>
      </c>
      <c r="Q681" s="63">
        <v>14.04</v>
      </c>
      <c r="R681" s="139">
        <v>12.63</v>
      </c>
      <c r="S681" s="153">
        <v>1.22</v>
      </c>
      <c r="T681" s="154">
        <v>1.59</v>
      </c>
      <c r="U681" s="154">
        <v>1.18</v>
      </c>
      <c r="V681" s="155">
        <v>1.1599999999999999</v>
      </c>
      <c r="W681" s="135"/>
      <c r="X681" s="136"/>
    </row>
    <row r="682" spans="1:24">
      <c r="A682" s="58" t="s">
        <v>3387</v>
      </c>
      <c r="B682" s="126" t="s">
        <v>3396</v>
      </c>
      <c r="C682" s="59">
        <v>205251</v>
      </c>
      <c r="D682" s="57">
        <f t="shared" si="21"/>
        <v>2.0525099999999998</v>
      </c>
      <c r="E682" s="63">
        <v>20.68</v>
      </c>
      <c r="F682" s="139">
        <v>-5.39</v>
      </c>
      <c r="G682" s="62">
        <v>68249</v>
      </c>
      <c r="H682" s="57">
        <f t="shared" si="22"/>
        <v>0.68249000000000004</v>
      </c>
      <c r="I682" s="63">
        <v>71.040000000000006</v>
      </c>
      <c r="J682" s="63">
        <v>-41.7</v>
      </c>
      <c r="K682" s="146">
        <v>43.77</v>
      </c>
      <c r="L682" s="63">
        <v>48.08</v>
      </c>
      <c r="M682" s="63">
        <v>48.3</v>
      </c>
      <c r="N682" s="139">
        <v>50.54</v>
      </c>
      <c r="O682" s="146">
        <v>37.75</v>
      </c>
      <c r="P682" s="63">
        <v>33.229999999999997</v>
      </c>
      <c r="Q682" s="63">
        <v>34.44</v>
      </c>
      <c r="R682" s="139">
        <v>33.25</v>
      </c>
      <c r="S682" s="153">
        <v>1.51</v>
      </c>
      <c r="T682" s="154">
        <v>1.64</v>
      </c>
      <c r="U682" s="154">
        <v>1.92</v>
      </c>
      <c r="V682" s="155">
        <v>1.1399999999999999</v>
      </c>
      <c r="W682" s="135"/>
      <c r="X682" s="136"/>
    </row>
    <row r="683" spans="1:24">
      <c r="A683" s="58" t="s">
        <v>3388</v>
      </c>
      <c r="B683" s="126" t="s">
        <v>3397</v>
      </c>
      <c r="C683" s="59">
        <v>547849</v>
      </c>
      <c r="D683" s="57">
        <f t="shared" si="21"/>
        <v>5.4784899999999999</v>
      </c>
      <c r="E683" s="63">
        <v>-23.38</v>
      </c>
      <c r="F683" s="139">
        <v>7.78</v>
      </c>
      <c r="G683" s="62">
        <v>25173</v>
      </c>
      <c r="H683" s="57">
        <f t="shared" si="22"/>
        <v>0.25173000000000001</v>
      </c>
      <c r="I683" s="63">
        <v>-58.66</v>
      </c>
      <c r="J683" s="63"/>
      <c r="K683" s="146">
        <v>29.7</v>
      </c>
      <c r="L683" s="63">
        <v>28.21</v>
      </c>
      <c r="M683" s="63">
        <v>32.31</v>
      </c>
      <c r="N683" s="139">
        <v>33.17</v>
      </c>
      <c r="O683" s="146">
        <v>1.2</v>
      </c>
      <c r="P683" s="63">
        <v>-3.29</v>
      </c>
      <c r="Q683" s="63">
        <v>2.38</v>
      </c>
      <c r="R683" s="139">
        <v>4.59</v>
      </c>
      <c r="S683" s="153">
        <v>0.05</v>
      </c>
      <c r="T683" s="154">
        <v>-0.15</v>
      </c>
      <c r="U683" s="154">
        <v>0.14000000000000001</v>
      </c>
      <c r="V683" s="155">
        <v>0.01</v>
      </c>
      <c r="W683" s="135"/>
      <c r="X683" s="136"/>
    </row>
    <row r="684" spans="1:24">
      <c r="A684" s="58" t="s">
        <v>3407</v>
      </c>
      <c r="B684" s="126" t="s">
        <v>3420</v>
      </c>
      <c r="C684" s="59">
        <v>297727</v>
      </c>
      <c r="D684" s="57">
        <f t="shared" si="21"/>
        <v>2.9772699999999999</v>
      </c>
      <c r="E684" s="63">
        <v>8.94</v>
      </c>
      <c r="F684" s="139">
        <v>-1.89</v>
      </c>
      <c r="G684" s="62">
        <v>51605</v>
      </c>
      <c r="H684" s="57">
        <f t="shared" si="22"/>
        <v>0.51605000000000001</v>
      </c>
      <c r="I684" s="63">
        <v>66.39</v>
      </c>
      <c r="J684" s="63">
        <v>-6.45</v>
      </c>
      <c r="K684" s="146">
        <v>33.24</v>
      </c>
      <c r="L684" s="63">
        <v>32.29</v>
      </c>
      <c r="M684" s="63">
        <v>33.29</v>
      </c>
      <c r="N684" s="139">
        <v>31.28</v>
      </c>
      <c r="O684" s="146">
        <v>20.5</v>
      </c>
      <c r="P684" s="63">
        <v>18.55</v>
      </c>
      <c r="Q684" s="63">
        <v>17.3</v>
      </c>
      <c r="R684" s="139">
        <v>17.329999999999998</v>
      </c>
      <c r="S684" s="153">
        <v>1.4</v>
      </c>
      <c r="T684" s="154">
        <v>1.91</v>
      </c>
      <c r="U684" s="154">
        <v>1.38</v>
      </c>
      <c r="V684" s="155">
        <v>1.3</v>
      </c>
      <c r="W684" s="135"/>
      <c r="X684" s="136"/>
    </row>
    <row r="685" spans="1:24">
      <c r="A685" s="58" t="s">
        <v>3593</v>
      </c>
      <c r="B685" s="126" t="s">
        <v>3599</v>
      </c>
      <c r="C685" s="59">
        <v>682383</v>
      </c>
      <c r="D685" s="57">
        <f t="shared" si="21"/>
        <v>6.8238300000000001</v>
      </c>
      <c r="E685" s="63">
        <v>-21.27</v>
      </c>
      <c r="F685" s="139">
        <v>5.59</v>
      </c>
      <c r="G685" s="62">
        <v>237683</v>
      </c>
      <c r="H685" s="57">
        <f t="shared" si="22"/>
        <v>2.37683</v>
      </c>
      <c r="I685" s="63">
        <v>-21.32</v>
      </c>
      <c r="J685" s="63">
        <v>-61.82</v>
      </c>
      <c r="K685" s="146">
        <v>54.61</v>
      </c>
      <c r="L685" s="63">
        <v>56.26</v>
      </c>
      <c r="M685" s="63">
        <v>55.71</v>
      </c>
      <c r="N685" s="139">
        <v>55.34</v>
      </c>
      <c r="O685" s="146">
        <v>31.84</v>
      </c>
      <c r="P685" s="63">
        <v>34.78</v>
      </c>
      <c r="Q685" s="63">
        <v>33.26</v>
      </c>
      <c r="R685" s="139">
        <v>34.83</v>
      </c>
      <c r="S685" s="153">
        <v>2.44</v>
      </c>
      <c r="T685" s="154">
        <v>3.18</v>
      </c>
      <c r="U685" s="154">
        <v>3.78</v>
      </c>
      <c r="V685" s="155">
        <v>1.49</v>
      </c>
      <c r="W685" s="135"/>
      <c r="X685" s="136"/>
    </row>
    <row r="686" spans="1:24">
      <c r="A686" s="58" t="s">
        <v>3771</v>
      </c>
      <c r="B686" s="126" t="s">
        <v>3783</v>
      </c>
      <c r="C686" s="59">
        <v>206320</v>
      </c>
      <c r="D686" s="57">
        <f t="shared" si="21"/>
        <v>2.0632000000000001</v>
      </c>
      <c r="E686" s="63">
        <v>-15.6</v>
      </c>
      <c r="F686" s="139">
        <v>-15.64</v>
      </c>
      <c r="G686" s="62">
        <v>44626</v>
      </c>
      <c r="H686" s="57">
        <f t="shared" si="22"/>
        <v>0.44625999999999999</v>
      </c>
      <c r="I686" s="63">
        <v>-5.07</v>
      </c>
      <c r="J686" s="63">
        <v>-3.49</v>
      </c>
      <c r="K686" s="146"/>
      <c r="L686" s="63"/>
      <c r="M686" s="63">
        <v>30.51</v>
      </c>
      <c r="N686" s="139">
        <v>34.5</v>
      </c>
      <c r="O686" s="146"/>
      <c r="P686" s="63"/>
      <c r="Q686" s="63">
        <v>19.350000000000001</v>
      </c>
      <c r="R686" s="139">
        <v>21.63</v>
      </c>
      <c r="S686" s="153"/>
      <c r="T686" s="154"/>
      <c r="U686" s="154">
        <v>0.89</v>
      </c>
      <c r="V686" s="155">
        <v>0.86</v>
      </c>
      <c r="W686" s="135"/>
      <c r="X686" s="136"/>
    </row>
    <row r="687" spans="1:24">
      <c r="A687" s="58" t="s">
        <v>1013</v>
      </c>
      <c r="B687" s="126" t="s">
        <v>2471</v>
      </c>
      <c r="C687" s="59">
        <v>875002</v>
      </c>
      <c r="D687" s="57">
        <f t="shared" si="21"/>
        <v>8.7500199999999992</v>
      </c>
      <c r="E687" s="63">
        <v>-3.9</v>
      </c>
      <c r="F687" s="139">
        <v>3.22</v>
      </c>
      <c r="G687" s="62">
        <v>-5924</v>
      </c>
      <c r="H687" s="57">
        <f t="shared" si="22"/>
        <v>-5.9240000000000001E-2</v>
      </c>
      <c r="I687" s="63"/>
      <c r="J687" s="63"/>
      <c r="K687" s="146">
        <v>19</v>
      </c>
      <c r="L687" s="63">
        <v>18.18</v>
      </c>
      <c r="M687" s="63">
        <v>21.87</v>
      </c>
      <c r="N687" s="139">
        <v>20.18</v>
      </c>
      <c r="O687" s="146">
        <v>0.65</v>
      </c>
      <c r="P687" s="63">
        <v>1.23</v>
      </c>
      <c r="Q687" s="63">
        <v>2.4700000000000002</v>
      </c>
      <c r="R687" s="139">
        <v>-0.68</v>
      </c>
      <c r="S687" s="153">
        <v>-0.02</v>
      </c>
      <c r="T687" s="154">
        <v>0.14000000000000001</v>
      </c>
      <c r="U687" s="154">
        <v>0.66</v>
      </c>
      <c r="V687" s="155">
        <v>-0.04</v>
      </c>
      <c r="W687" s="135"/>
      <c r="X687" s="136"/>
    </row>
    <row r="688" spans="1:24">
      <c r="A688" s="58" t="s">
        <v>1015</v>
      </c>
      <c r="B688" s="126" t="s">
        <v>2473</v>
      </c>
      <c r="C688" s="59">
        <v>952852</v>
      </c>
      <c r="D688" s="57">
        <f t="shared" si="21"/>
        <v>9.5285200000000003</v>
      </c>
      <c r="E688" s="63">
        <v>25.08</v>
      </c>
      <c r="F688" s="139">
        <v>5.91</v>
      </c>
      <c r="G688" s="62">
        <v>45536</v>
      </c>
      <c r="H688" s="57">
        <f t="shared" si="22"/>
        <v>0.45535999999999999</v>
      </c>
      <c r="I688" s="63"/>
      <c r="J688" s="63">
        <v>-46.14</v>
      </c>
      <c r="K688" s="146">
        <v>13.12</v>
      </c>
      <c r="L688" s="63">
        <v>15.62</v>
      </c>
      <c r="M688" s="63">
        <v>16.48</v>
      </c>
      <c r="N688" s="139">
        <v>15.5</v>
      </c>
      <c r="O688" s="146">
        <v>-0.35</v>
      </c>
      <c r="P688" s="63">
        <v>5.92</v>
      </c>
      <c r="Q688" s="63">
        <v>8</v>
      </c>
      <c r="R688" s="139">
        <v>4.78</v>
      </c>
      <c r="S688" s="153">
        <v>0.02</v>
      </c>
      <c r="T688" s="154">
        <v>0.4</v>
      </c>
      <c r="U688" s="154">
        <v>0.79</v>
      </c>
      <c r="V688" s="155">
        <v>0.46</v>
      </c>
      <c r="W688" s="135"/>
      <c r="X688" s="136"/>
    </row>
    <row r="689" spans="1:24">
      <c r="A689" s="58" t="s">
        <v>1020</v>
      </c>
      <c r="B689" s="126" t="s">
        <v>2478</v>
      </c>
      <c r="C689" s="59">
        <v>1078366</v>
      </c>
      <c r="D689" s="57">
        <f t="shared" si="21"/>
        <v>10.783659999999999</v>
      </c>
      <c r="E689" s="63">
        <v>-40.479999999999997</v>
      </c>
      <c r="F689" s="139">
        <v>7.78</v>
      </c>
      <c r="G689" s="62">
        <v>185371</v>
      </c>
      <c r="H689" s="57">
        <f t="shared" si="22"/>
        <v>1.85371</v>
      </c>
      <c r="I689" s="63">
        <v>-61.79</v>
      </c>
      <c r="J689" s="63">
        <v>-64.23</v>
      </c>
      <c r="K689" s="146">
        <v>47.25</v>
      </c>
      <c r="L689" s="63">
        <v>35.4</v>
      </c>
      <c r="M689" s="63">
        <v>46.63</v>
      </c>
      <c r="N689" s="139">
        <v>42.47</v>
      </c>
      <c r="O689" s="146">
        <v>26.83</v>
      </c>
      <c r="P689" s="63">
        <v>13</v>
      </c>
      <c r="Q689" s="63">
        <v>21.5</v>
      </c>
      <c r="R689" s="139">
        <v>17.190000000000001</v>
      </c>
      <c r="S689" s="153">
        <v>4.17</v>
      </c>
      <c r="T689" s="154">
        <v>1.82</v>
      </c>
      <c r="U689" s="154">
        <v>3.43</v>
      </c>
      <c r="V689" s="155">
        <v>1.24</v>
      </c>
      <c r="W689" s="135"/>
      <c r="X689" s="136"/>
    </row>
    <row r="690" spans="1:24">
      <c r="A690" s="58" t="s">
        <v>1021</v>
      </c>
      <c r="B690" s="126" t="s">
        <v>2479</v>
      </c>
      <c r="C690" s="59">
        <v>489657</v>
      </c>
      <c r="D690" s="57">
        <f t="shared" si="21"/>
        <v>4.8965699999999996</v>
      </c>
      <c r="E690" s="63">
        <v>-17.95</v>
      </c>
      <c r="F690" s="139">
        <v>15.17</v>
      </c>
      <c r="G690" s="62">
        <v>-20819</v>
      </c>
      <c r="H690" s="57">
        <f t="shared" si="22"/>
        <v>-0.20818999999999999</v>
      </c>
      <c r="I690" s="63"/>
      <c r="J690" s="63"/>
      <c r="K690" s="146">
        <v>41.64</v>
      </c>
      <c r="L690" s="63">
        <v>40.28</v>
      </c>
      <c r="M690" s="63">
        <v>37.74</v>
      </c>
      <c r="N690" s="139">
        <v>43.07</v>
      </c>
      <c r="O690" s="146">
        <v>-1.71</v>
      </c>
      <c r="P690" s="63">
        <v>5.0599999999999996</v>
      </c>
      <c r="Q690" s="63">
        <v>-1.63</v>
      </c>
      <c r="R690" s="139">
        <v>-4.25</v>
      </c>
      <c r="S690" s="153">
        <v>-0.09</v>
      </c>
      <c r="T690" s="154">
        <v>0.17</v>
      </c>
      <c r="U690" s="154">
        <v>-0.17</v>
      </c>
      <c r="V690" s="155">
        <v>0.19</v>
      </c>
      <c r="W690" s="135"/>
      <c r="X690" s="136"/>
    </row>
    <row r="691" spans="1:24">
      <c r="A691" s="58" t="s">
        <v>1022</v>
      </c>
      <c r="B691" s="126" t="s">
        <v>2480</v>
      </c>
      <c r="C691" s="59">
        <v>1081219</v>
      </c>
      <c r="D691" s="57">
        <f t="shared" si="21"/>
        <v>10.812189999999999</v>
      </c>
      <c r="E691" s="63">
        <v>-33.03</v>
      </c>
      <c r="F691" s="139">
        <v>-6.04</v>
      </c>
      <c r="G691" s="62">
        <v>-22320</v>
      </c>
      <c r="H691" s="57">
        <f t="shared" si="22"/>
        <v>-0.22320000000000001</v>
      </c>
      <c r="I691" s="63"/>
      <c r="J691" s="63"/>
      <c r="K691" s="146">
        <v>1.35</v>
      </c>
      <c r="L691" s="63">
        <v>3.04</v>
      </c>
      <c r="M691" s="63">
        <v>4.79</v>
      </c>
      <c r="N691" s="139">
        <v>5.16</v>
      </c>
      <c r="O691" s="146">
        <v>-2.4</v>
      </c>
      <c r="P691" s="63">
        <v>-0.25</v>
      </c>
      <c r="Q691" s="63">
        <v>-2.66</v>
      </c>
      <c r="R691" s="139">
        <v>-2.06</v>
      </c>
      <c r="S691" s="153">
        <v>-0.46</v>
      </c>
      <c r="T691" s="154">
        <v>0.05</v>
      </c>
      <c r="U691" s="154">
        <v>-0.17</v>
      </c>
      <c r="V691" s="155">
        <v>-0.26</v>
      </c>
      <c r="W691" s="135"/>
      <c r="X691" s="136"/>
    </row>
    <row r="692" spans="1:24">
      <c r="A692" s="58" t="s">
        <v>1026</v>
      </c>
      <c r="B692" s="126" t="s">
        <v>2484</v>
      </c>
      <c r="C692" s="59">
        <v>1212319</v>
      </c>
      <c r="D692" s="57">
        <f t="shared" si="21"/>
        <v>12.123189999999999</v>
      </c>
      <c r="E692" s="63">
        <v>13.48</v>
      </c>
      <c r="F692" s="139">
        <v>7.36</v>
      </c>
      <c r="G692" s="62">
        <v>235285</v>
      </c>
      <c r="H692" s="57">
        <f t="shared" si="22"/>
        <v>2.3528500000000001</v>
      </c>
      <c r="I692" s="63">
        <v>124.71</v>
      </c>
      <c r="J692" s="63"/>
      <c r="K692" s="146">
        <v>44.19</v>
      </c>
      <c r="L692" s="63">
        <v>45.87</v>
      </c>
      <c r="M692" s="63">
        <v>43.12</v>
      </c>
      <c r="N692" s="139">
        <v>43.38</v>
      </c>
      <c r="O692" s="146">
        <v>14.4</v>
      </c>
      <c r="P692" s="63">
        <v>14.5</v>
      </c>
      <c r="Q692" s="63">
        <v>13.1</v>
      </c>
      <c r="R692" s="139">
        <v>19.41</v>
      </c>
      <c r="S692" s="153">
        <v>-0.21</v>
      </c>
      <c r="T692" s="154">
        <v>0.69</v>
      </c>
      <c r="U692" s="154">
        <v>-0.95</v>
      </c>
      <c r="V692" s="155">
        <v>1.52</v>
      </c>
      <c r="W692" s="135"/>
      <c r="X692" s="136"/>
    </row>
    <row r="693" spans="1:24">
      <c r="A693" s="58" t="s">
        <v>1029</v>
      </c>
      <c r="B693" s="126" t="s">
        <v>2487</v>
      </c>
      <c r="C693" s="59">
        <v>1316351</v>
      </c>
      <c r="D693" s="57">
        <f t="shared" si="21"/>
        <v>13.16351</v>
      </c>
      <c r="E693" s="63">
        <v>9.58</v>
      </c>
      <c r="F693" s="139">
        <v>8.42</v>
      </c>
      <c r="G693" s="62">
        <v>208140</v>
      </c>
      <c r="H693" s="57">
        <f t="shared" si="22"/>
        <v>2.0813999999999999</v>
      </c>
      <c r="I693" s="63">
        <v>85.8</v>
      </c>
      <c r="J693" s="63">
        <v>18.579999999999998</v>
      </c>
      <c r="K693" s="146">
        <v>18.93</v>
      </c>
      <c r="L693" s="63">
        <v>18.46</v>
      </c>
      <c r="M693" s="63">
        <v>20</v>
      </c>
      <c r="N693" s="139">
        <v>24.29</v>
      </c>
      <c r="O693" s="146">
        <v>9.61</v>
      </c>
      <c r="P693" s="63">
        <v>8.81</v>
      </c>
      <c r="Q693" s="63">
        <v>10.16</v>
      </c>
      <c r="R693" s="139">
        <v>15.81</v>
      </c>
      <c r="S693" s="153">
        <v>0.95</v>
      </c>
      <c r="T693" s="154">
        <v>1.07</v>
      </c>
      <c r="U693" s="154">
        <v>1.0900000000000001</v>
      </c>
      <c r="V693" s="155">
        <v>1.3</v>
      </c>
      <c r="W693" s="135"/>
      <c r="X693" s="136"/>
    </row>
    <row r="694" spans="1:24">
      <c r="A694" s="58" t="s">
        <v>1030</v>
      </c>
      <c r="B694" s="126" t="s">
        <v>2488</v>
      </c>
      <c r="C694" s="59">
        <v>3836775</v>
      </c>
      <c r="D694" s="57">
        <f t="shared" si="21"/>
        <v>38.367750000000001</v>
      </c>
      <c r="E694" s="63">
        <v>212.02</v>
      </c>
      <c r="F694" s="139">
        <v>17.64</v>
      </c>
      <c r="G694" s="62">
        <v>2331928</v>
      </c>
      <c r="H694" s="57">
        <f t="shared" si="22"/>
        <v>23.319279999999999</v>
      </c>
      <c r="I694" s="63">
        <v>448.47</v>
      </c>
      <c r="J694" s="63">
        <v>21.92</v>
      </c>
      <c r="K694" s="146">
        <v>54.31</v>
      </c>
      <c r="L694" s="63">
        <v>60.64</v>
      </c>
      <c r="M694" s="63">
        <v>62.05</v>
      </c>
      <c r="N694" s="139">
        <v>67.3</v>
      </c>
      <c r="O694" s="146">
        <v>41.21</v>
      </c>
      <c r="P694" s="63">
        <v>53.41</v>
      </c>
      <c r="Q694" s="63">
        <v>55.48</v>
      </c>
      <c r="R694" s="139">
        <v>60.78</v>
      </c>
      <c r="S694" s="153">
        <v>6.05</v>
      </c>
      <c r="T694" s="154">
        <v>12.52</v>
      </c>
      <c r="U694" s="154">
        <v>19.02</v>
      </c>
      <c r="V694" s="155">
        <v>22.45</v>
      </c>
      <c r="W694" s="135"/>
      <c r="X694" s="136"/>
    </row>
    <row r="695" spans="1:24">
      <c r="A695" s="58" t="s">
        <v>1031</v>
      </c>
      <c r="B695" s="126" t="s">
        <v>2489</v>
      </c>
      <c r="C695" s="59">
        <v>560588</v>
      </c>
      <c r="D695" s="57">
        <f t="shared" si="21"/>
        <v>5.60588</v>
      </c>
      <c r="E695" s="63">
        <v>-15.95</v>
      </c>
      <c r="F695" s="139">
        <v>-2.98</v>
      </c>
      <c r="G695" s="62">
        <v>-24251</v>
      </c>
      <c r="H695" s="57">
        <f t="shared" si="22"/>
        <v>-0.24251</v>
      </c>
      <c r="I695" s="63"/>
      <c r="J695" s="63"/>
      <c r="K695" s="146">
        <v>12.02</v>
      </c>
      <c r="L695" s="63">
        <v>9</v>
      </c>
      <c r="M695" s="63">
        <v>13.62</v>
      </c>
      <c r="N695" s="139">
        <v>11.5</v>
      </c>
      <c r="O695" s="146">
        <v>-6.56</v>
      </c>
      <c r="P695" s="63">
        <v>-7.35</v>
      </c>
      <c r="Q695" s="63">
        <v>-2.36</v>
      </c>
      <c r="R695" s="139">
        <v>-4.33</v>
      </c>
      <c r="S695" s="153">
        <v>-0.22</v>
      </c>
      <c r="T695" s="154">
        <v>-0.31</v>
      </c>
      <c r="U695" s="154">
        <v>-0.13</v>
      </c>
      <c r="V695" s="155">
        <v>-0.34</v>
      </c>
      <c r="W695" s="135"/>
      <c r="X695" s="136"/>
    </row>
    <row r="696" spans="1:24">
      <c r="A696" s="58" t="s">
        <v>3319</v>
      </c>
      <c r="B696" s="126" t="s">
        <v>3327</v>
      </c>
      <c r="C696" s="59">
        <v>5517407</v>
      </c>
      <c r="D696" s="57">
        <f t="shared" si="21"/>
        <v>55.17407</v>
      </c>
      <c r="E696" s="63">
        <v>-1.0900000000000001</v>
      </c>
      <c r="F696" s="139">
        <v>1.21</v>
      </c>
      <c r="G696" s="62">
        <v>927809</v>
      </c>
      <c r="H696" s="57">
        <f t="shared" si="22"/>
        <v>9.2780900000000006</v>
      </c>
      <c r="I696" s="63">
        <v>69.2</v>
      </c>
      <c r="J696" s="63">
        <v>2.16</v>
      </c>
      <c r="K696" s="146">
        <v>28.42</v>
      </c>
      <c r="L696" s="63">
        <v>30.01</v>
      </c>
      <c r="M696" s="63">
        <v>33.130000000000003</v>
      </c>
      <c r="N696" s="139">
        <v>33.93</v>
      </c>
      <c r="O696" s="146">
        <v>11.1</v>
      </c>
      <c r="P696" s="63">
        <v>13.04</v>
      </c>
      <c r="Q696" s="63">
        <v>15.98</v>
      </c>
      <c r="R696" s="139">
        <v>16.82</v>
      </c>
      <c r="S696" s="153">
        <v>5.9</v>
      </c>
      <c r="T696" s="154">
        <v>3.79</v>
      </c>
      <c r="U696" s="154">
        <v>5.34</v>
      </c>
      <c r="V696" s="155">
        <v>5.1100000000000003</v>
      </c>
      <c r="W696" s="135"/>
      <c r="X696" s="136"/>
    </row>
    <row r="697" spans="1:24">
      <c r="A697" s="58" t="s">
        <v>3556</v>
      </c>
      <c r="B697" s="126" t="s">
        <v>3575</v>
      </c>
      <c r="C697" s="59">
        <v>1288456</v>
      </c>
      <c r="D697" s="57">
        <f t="shared" si="21"/>
        <v>12.88456</v>
      </c>
      <c r="E697" s="63">
        <v>-20.99</v>
      </c>
      <c r="F697" s="139">
        <v>4.34</v>
      </c>
      <c r="G697" s="62">
        <v>475549</v>
      </c>
      <c r="H697" s="57">
        <f t="shared" si="22"/>
        <v>4.75549</v>
      </c>
      <c r="I697" s="63">
        <v>-20.56</v>
      </c>
      <c r="J697" s="63">
        <v>4.28</v>
      </c>
      <c r="K697" s="146">
        <v>46.32</v>
      </c>
      <c r="L697" s="63">
        <v>44.07</v>
      </c>
      <c r="M697" s="63">
        <v>46.47</v>
      </c>
      <c r="N697" s="139">
        <v>49.3</v>
      </c>
      <c r="O697" s="146">
        <v>37.26</v>
      </c>
      <c r="P697" s="63">
        <v>33.049999999999997</v>
      </c>
      <c r="Q697" s="63">
        <v>33.07</v>
      </c>
      <c r="R697" s="139">
        <v>36.909999999999997</v>
      </c>
      <c r="S697" s="153">
        <v>6.74</v>
      </c>
      <c r="T697" s="154">
        <v>4.71</v>
      </c>
      <c r="U697" s="154">
        <v>4.8099999999999996</v>
      </c>
      <c r="V697" s="155">
        <v>4.84</v>
      </c>
      <c r="W697" s="135"/>
      <c r="X697" s="136"/>
    </row>
    <row r="698" spans="1:24">
      <c r="A698" s="58" t="s">
        <v>3817</v>
      </c>
      <c r="B698" s="126" t="s">
        <v>3822</v>
      </c>
      <c r="C698" s="59">
        <v>806564</v>
      </c>
      <c r="D698" s="57">
        <f t="shared" si="21"/>
        <v>8.0656400000000001</v>
      </c>
      <c r="E698" s="63">
        <v>47.48</v>
      </c>
      <c r="F698" s="139">
        <v>14.65</v>
      </c>
      <c r="G698" s="62">
        <v>284936</v>
      </c>
      <c r="H698" s="57">
        <f t="shared" si="22"/>
        <v>2.8493599999999999</v>
      </c>
      <c r="I698" s="63">
        <v>79.06</v>
      </c>
      <c r="J698" s="63">
        <v>3.98</v>
      </c>
      <c r="K698" s="146"/>
      <c r="L698" s="63"/>
      <c r="M698" s="63">
        <v>40.92</v>
      </c>
      <c r="N698" s="139">
        <v>43.37</v>
      </c>
      <c r="O698" s="146"/>
      <c r="P698" s="63"/>
      <c r="Q698" s="63">
        <v>34.72</v>
      </c>
      <c r="R698" s="139">
        <v>35.33</v>
      </c>
      <c r="S698" s="153"/>
      <c r="T698" s="154"/>
      <c r="U698" s="154">
        <v>3.26</v>
      </c>
      <c r="V698" s="155">
        <v>3.52</v>
      </c>
      <c r="W698" s="135"/>
      <c r="X698" s="136"/>
    </row>
    <row r="699" spans="1:24">
      <c r="A699" s="58" t="s">
        <v>1034</v>
      </c>
      <c r="B699" s="126" t="s">
        <v>2492</v>
      </c>
      <c r="C699" s="59">
        <v>339940</v>
      </c>
      <c r="D699" s="57">
        <f t="shared" si="21"/>
        <v>3.3994</v>
      </c>
      <c r="E699" s="63">
        <v>-8.31</v>
      </c>
      <c r="F699" s="139">
        <v>5.12</v>
      </c>
      <c r="G699" s="62">
        <v>-19198</v>
      </c>
      <c r="H699" s="57">
        <f t="shared" si="22"/>
        <v>-0.19198000000000001</v>
      </c>
      <c r="I699" s="63"/>
      <c r="J699" s="63"/>
      <c r="K699" s="146">
        <v>-10.77</v>
      </c>
      <c r="L699" s="63">
        <v>-7.94</v>
      </c>
      <c r="M699" s="63">
        <v>11.28</v>
      </c>
      <c r="N699" s="139">
        <v>15.24</v>
      </c>
      <c r="O699" s="146">
        <v>-39.28</v>
      </c>
      <c r="P699" s="63">
        <v>-31.59</v>
      </c>
      <c r="Q699" s="63">
        <v>-10.06</v>
      </c>
      <c r="R699" s="139">
        <v>-5.65</v>
      </c>
      <c r="S699" s="153">
        <v>-2.09</v>
      </c>
      <c r="T699" s="154">
        <v>-1.52</v>
      </c>
      <c r="U699" s="154">
        <v>-0.54</v>
      </c>
      <c r="V699" s="155">
        <v>0.03</v>
      </c>
      <c r="W699" s="135"/>
      <c r="X699" s="136"/>
    </row>
    <row r="700" spans="1:24">
      <c r="A700" s="58" t="s">
        <v>1036</v>
      </c>
      <c r="B700" s="126" t="s">
        <v>2494</v>
      </c>
      <c r="C700" s="59">
        <v>26466395</v>
      </c>
      <c r="D700" s="57">
        <f t="shared" si="21"/>
        <v>264.66395</v>
      </c>
      <c r="E700" s="63">
        <v>8.61</v>
      </c>
      <c r="F700" s="139">
        <v>13.98</v>
      </c>
      <c r="G700" s="62">
        <v>3627476</v>
      </c>
      <c r="H700" s="57">
        <f t="shared" si="22"/>
        <v>36.274760000000001</v>
      </c>
      <c r="I700" s="63">
        <v>8.7100000000000009</v>
      </c>
      <c r="J700" s="63">
        <v>0.8</v>
      </c>
      <c r="K700" s="146">
        <v>31.2</v>
      </c>
      <c r="L700" s="63">
        <v>32.119999999999997</v>
      </c>
      <c r="M700" s="63">
        <v>30.77</v>
      </c>
      <c r="N700" s="139">
        <v>28.55</v>
      </c>
      <c r="O700" s="146">
        <v>15.24</v>
      </c>
      <c r="P700" s="63">
        <v>15.82</v>
      </c>
      <c r="Q700" s="63">
        <v>15.49</v>
      </c>
      <c r="R700" s="139">
        <v>13.71</v>
      </c>
      <c r="S700" s="153">
        <v>0.76</v>
      </c>
      <c r="T700" s="154">
        <v>0.77</v>
      </c>
      <c r="U700" s="154">
        <v>0.78</v>
      </c>
      <c r="V700" s="155">
        <v>0.79</v>
      </c>
      <c r="W700" s="135"/>
      <c r="X700" s="136"/>
    </row>
    <row r="701" spans="1:24">
      <c r="A701" s="58" t="s">
        <v>1038</v>
      </c>
      <c r="B701" s="126" t="s">
        <v>2496</v>
      </c>
      <c r="C701" s="59">
        <v>5903274</v>
      </c>
      <c r="D701" s="57">
        <f t="shared" si="21"/>
        <v>59.032739999999997</v>
      </c>
      <c r="E701" s="63">
        <v>-30.8</v>
      </c>
      <c r="F701" s="139">
        <v>-4.1100000000000003</v>
      </c>
      <c r="G701" s="62">
        <v>54241</v>
      </c>
      <c r="H701" s="57">
        <f t="shared" si="22"/>
        <v>0.54240999999999995</v>
      </c>
      <c r="I701" s="63">
        <v>-89.48</v>
      </c>
      <c r="J701" s="63"/>
      <c r="K701" s="146">
        <v>9.06</v>
      </c>
      <c r="L701" s="63">
        <v>12.4</v>
      </c>
      <c r="M701" s="63">
        <v>10.43</v>
      </c>
      <c r="N701" s="139">
        <v>10.49</v>
      </c>
      <c r="O701" s="146">
        <v>1.05</v>
      </c>
      <c r="P701" s="63">
        <v>4.01</v>
      </c>
      <c r="Q701" s="63">
        <v>0.88</v>
      </c>
      <c r="R701" s="139">
        <v>0.92</v>
      </c>
      <c r="S701" s="153">
        <v>0.15</v>
      </c>
      <c r="T701" s="154">
        <v>0.77</v>
      </c>
      <c r="U701" s="154">
        <v>0.87</v>
      </c>
      <c r="V701" s="155">
        <v>-0.28999999999999998</v>
      </c>
      <c r="W701" s="135"/>
      <c r="X701" s="136"/>
    </row>
    <row r="702" spans="1:24">
      <c r="A702" s="58" t="s">
        <v>1043</v>
      </c>
      <c r="B702" s="126" t="s">
        <v>2501</v>
      </c>
      <c r="C702" s="59">
        <v>1203634</v>
      </c>
      <c r="D702" s="57">
        <f t="shared" si="21"/>
        <v>12.036339999999999</v>
      </c>
      <c r="E702" s="63">
        <v>2.99</v>
      </c>
      <c r="F702" s="139">
        <v>-18.8</v>
      </c>
      <c r="G702" s="62">
        <v>129075</v>
      </c>
      <c r="H702" s="57">
        <f t="shared" si="22"/>
        <v>1.2907500000000001</v>
      </c>
      <c r="I702" s="63">
        <v>68.290000000000006</v>
      </c>
      <c r="J702" s="63">
        <v>-51.19</v>
      </c>
      <c r="K702" s="146">
        <v>24.65</v>
      </c>
      <c r="L702" s="63">
        <v>22.29</v>
      </c>
      <c r="M702" s="63">
        <v>25.1</v>
      </c>
      <c r="N702" s="139">
        <v>31.62</v>
      </c>
      <c r="O702" s="146">
        <v>2.66</v>
      </c>
      <c r="P702" s="63">
        <v>1.62</v>
      </c>
      <c r="Q702" s="63">
        <v>10.64</v>
      </c>
      <c r="R702" s="139">
        <v>10.72</v>
      </c>
      <c r="S702" s="153">
        <v>0.02</v>
      </c>
      <c r="T702" s="154">
        <v>0.16</v>
      </c>
      <c r="U702" s="154">
        <v>2.0699999999999998</v>
      </c>
      <c r="V702" s="155">
        <v>1.93</v>
      </c>
      <c r="W702" s="135"/>
      <c r="X702" s="136"/>
    </row>
    <row r="703" spans="1:24">
      <c r="A703" s="58" t="s">
        <v>1044</v>
      </c>
      <c r="B703" s="126" t="s">
        <v>2502</v>
      </c>
      <c r="C703" s="59">
        <v>14022755</v>
      </c>
      <c r="D703" s="57">
        <f t="shared" si="21"/>
        <v>140.22755000000001</v>
      </c>
      <c r="E703" s="63">
        <v>-25.11</v>
      </c>
      <c r="F703" s="139">
        <v>-10.81</v>
      </c>
      <c r="G703" s="62">
        <v>535191</v>
      </c>
      <c r="H703" s="57">
        <f t="shared" si="22"/>
        <v>5.3519100000000002</v>
      </c>
      <c r="I703" s="63">
        <v>-30.06</v>
      </c>
      <c r="J703" s="63">
        <v>-39.090000000000003</v>
      </c>
      <c r="K703" s="146">
        <v>14.93</v>
      </c>
      <c r="L703" s="63">
        <v>15.95</v>
      </c>
      <c r="M703" s="63">
        <v>16.32</v>
      </c>
      <c r="N703" s="139">
        <v>16.12</v>
      </c>
      <c r="O703" s="146">
        <v>3.9</v>
      </c>
      <c r="P703" s="63">
        <v>4.99</v>
      </c>
      <c r="Q703" s="63">
        <v>5.31</v>
      </c>
      <c r="R703" s="139">
        <v>3.82</v>
      </c>
      <c r="S703" s="153">
        <v>1.2</v>
      </c>
      <c r="T703" s="154">
        <v>1.51</v>
      </c>
      <c r="U703" s="154">
        <v>1.59</v>
      </c>
      <c r="V703" s="155">
        <v>1.07</v>
      </c>
      <c r="W703" s="135"/>
      <c r="X703" s="136"/>
    </row>
    <row r="704" spans="1:24">
      <c r="A704" s="58" t="s">
        <v>1045</v>
      </c>
      <c r="B704" s="126" t="s">
        <v>2503</v>
      </c>
      <c r="C704" s="59">
        <v>886417</v>
      </c>
      <c r="D704" s="57">
        <f t="shared" si="21"/>
        <v>8.8641699999999997</v>
      </c>
      <c r="E704" s="63">
        <v>-6.63</v>
      </c>
      <c r="F704" s="139">
        <v>5.58</v>
      </c>
      <c r="G704" s="62">
        <v>-4088</v>
      </c>
      <c r="H704" s="57">
        <f t="shared" si="22"/>
        <v>-4.088E-2</v>
      </c>
      <c r="I704" s="63"/>
      <c r="J704" s="63"/>
      <c r="K704" s="146">
        <v>11.43</v>
      </c>
      <c r="L704" s="63">
        <v>16.850000000000001</v>
      </c>
      <c r="M704" s="63">
        <v>18.88</v>
      </c>
      <c r="N704" s="139">
        <v>9.1199999999999992</v>
      </c>
      <c r="O704" s="146">
        <v>4.8600000000000003</v>
      </c>
      <c r="P704" s="63">
        <v>6.11</v>
      </c>
      <c r="Q704" s="63">
        <v>8.15</v>
      </c>
      <c r="R704" s="139">
        <v>-0.46</v>
      </c>
      <c r="S704" s="153">
        <v>0.25</v>
      </c>
      <c r="T704" s="154">
        <v>0.36</v>
      </c>
      <c r="U704" s="154">
        <v>0.59</v>
      </c>
      <c r="V704" s="155">
        <v>-0.4</v>
      </c>
      <c r="W704" s="135"/>
      <c r="X704" s="136"/>
    </row>
    <row r="705" spans="1:24">
      <c r="A705" s="58" t="s">
        <v>55</v>
      </c>
      <c r="B705" s="126" t="s">
        <v>62</v>
      </c>
      <c r="C705" s="59">
        <v>8469734</v>
      </c>
      <c r="D705" s="57">
        <f t="shared" si="21"/>
        <v>84.697339999999997</v>
      </c>
      <c r="E705" s="63">
        <v>-11.49</v>
      </c>
      <c r="F705" s="139">
        <v>-5.57</v>
      </c>
      <c r="G705" s="62">
        <v>239509</v>
      </c>
      <c r="H705" s="57">
        <f t="shared" si="22"/>
        <v>2.3950900000000002</v>
      </c>
      <c r="I705" s="63">
        <v>-63.42</v>
      </c>
      <c r="J705" s="63">
        <v>-0.15</v>
      </c>
      <c r="K705" s="146">
        <v>40.32</v>
      </c>
      <c r="L705" s="63">
        <v>40.450000000000003</v>
      </c>
      <c r="M705" s="63">
        <v>41.88</v>
      </c>
      <c r="N705" s="139">
        <v>39.6</v>
      </c>
      <c r="O705" s="146">
        <v>4.1100000000000003</v>
      </c>
      <c r="P705" s="63">
        <v>5.12</v>
      </c>
      <c r="Q705" s="63">
        <v>6.96</v>
      </c>
      <c r="R705" s="139">
        <v>2.83</v>
      </c>
      <c r="S705" s="153">
        <v>1.6</v>
      </c>
      <c r="T705" s="154">
        <v>1.05</v>
      </c>
      <c r="U705" s="154">
        <v>1.43</v>
      </c>
      <c r="V705" s="155">
        <v>1.68</v>
      </c>
      <c r="W705" s="135"/>
      <c r="X705" s="136"/>
    </row>
    <row r="706" spans="1:24">
      <c r="A706" s="58" t="s">
        <v>1047</v>
      </c>
      <c r="B706" s="126" t="s">
        <v>2505</v>
      </c>
      <c r="C706" s="59">
        <v>3085147</v>
      </c>
      <c r="D706" s="57">
        <f t="shared" si="21"/>
        <v>30.851469999999999</v>
      </c>
      <c r="E706" s="63">
        <v>-14.08</v>
      </c>
      <c r="F706" s="139">
        <v>-0.37</v>
      </c>
      <c r="G706" s="62">
        <v>-296757</v>
      </c>
      <c r="H706" s="57">
        <f t="shared" si="22"/>
        <v>-2.9675699999999998</v>
      </c>
      <c r="I706" s="63"/>
      <c r="J706" s="63"/>
      <c r="K706" s="146">
        <v>11.85</v>
      </c>
      <c r="L706" s="63">
        <v>8.57</v>
      </c>
      <c r="M706" s="63">
        <v>8.6999999999999993</v>
      </c>
      <c r="N706" s="139">
        <v>3.2</v>
      </c>
      <c r="O706" s="146">
        <v>-1.24</v>
      </c>
      <c r="P706" s="63">
        <v>-4.32</v>
      </c>
      <c r="Q706" s="63">
        <v>-4.22</v>
      </c>
      <c r="R706" s="139">
        <v>-9.6199999999999992</v>
      </c>
      <c r="S706" s="153">
        <v>-0.5</v>
      </c>
      <c r="T706" s="154">
        <v>-0.85</v>
      </c>
      <c r="U706" s="154">
        <v>-0.95</v>
      </c>
      <c r="V706" s="155">
        <v>-1.9</v>
      </c>
      <c r="W706" s="135"/>
      <c r="X706" s="136"/>
    </row>
    <row r="707" spans="1:24">
      <c r="A707" s="58" t="s">
        <v>1048</v>
      </c>
      <c r="B707" s="126" t="s">
        <v>2506</v>
      </c>
      <c r="C707" s="59">
        <v>1801502</v>
      </c>
      <c r="D707" s="57">
        <f t="shared" si="21"/>
        <v>18.01502</v>
      </c>
      <c r="E707" s="63">
        <v>21.79</v>
      </c>
      <c r="F707" s="139">
        <v>-18.100000000000001</v>
      </c>
      <c r="G707" s="62">
        <v>86852</v>
      </c>
      <c r="H707" s="57">
        <f t="shared" si="22"/>
        <v>0.86851999999999996</v>
      </c>
      <c r="I707" s="63">
        <v>-47.05</v>
      </c>
      <c r="J707" s="63">
        <v>-70.42</v>
      </c>
      <c r="K707" s="146">
        <v>17.600000000000001</v>
      </c>
      <c r="L707" s="63">
        <v>21.17</v>
      </c>
      <c r="M707" s="63">
        <v>18.350000000000001</v>
      </c>
      <c r="N707" s="139">
        <v>17.68</v>
      </c>
      <c r="O707" s="146">
        <v>3.97</v>
      </c>
      <c r="P707" s="63">
        <v>7.56</v>
      </c>
      <c r="Q707" s="63">
        <v>8.2100000000000009</v>
      </c>
      <c r="R707" s="139">
        <v>4.82</v>
      </c>
      <c r="S707" s="153">
        <v>0.31</v>
      </c>
      <c r="T707" s="154">
        <v>0.49</v>
      </c>
      <c r="U707" s="154">
        <v>2.2400000000000002</v>
      </c>
      <c r="V707" s="155">
        <v>0.56999999999999995</v>
      </c>
      <c r="W707" s="135"/>
      <c r="X707" s="136"/>
    </row>
    <row r="708" spans="1:24">
      <c r="A708" s="58" t="s">
        <v>1050</v>
      </c>
      <c r="B708" s="126" t="s">
        <v>2508</v>
      </c>
      <c r="C708" s="59">
        <v>154521</v>
      </c>
      <c r="D708" s="57">
        <f t="shared" si="21"/>
        <v>1.54521</v>
      </c>
      <c r="E708" s="63">
        <v>-78.44</v>
      </c>
      <c r="F708" s="139">
        <v>-76.2</v>
      </c>
      <c r="G708" s="62">
        <v>-308263</v>
      </c>
      <c r="H708" s="57">
        <f t="shared" si="22"/>
        <v>-3.08263</v>
      </c>
      <c r="I708" s="63"/>
      <c r="J708" s="63"/>
      <c r="K708" s="146">
        <v>14.45</v>
      </c>
      <c r="L708" s="63">
        <v>14.3</v>
      </c>
      <c r="M708" s="63">
        <v>22.57</v>
      </c>
      <c r="N708" s="139">
        <v>-57.18</v>
      </c>
      <c r="O708" s="146">
        <v>-0.63</v>
      </c>
      <c r="P708" s="63">
        <v>0.7</v>
      </c>
      <c r="Q708" s="63">
        <v>3.3</v>
      </c>
      <c r="R708" s="139">
        <v>-199.5</v>
      </c>
      <c r="S708" s="153">
        <v>0.21</v>
      </c>
      <c r="T708" s="154">
        <v>0.28999999999999998</v>
      </c>
      <c r="U708" s="154">
        <v>0.44</v>
      </c>
      <c r="V708" s="155">
        <v>-1.07</v>
      </c>
      <c r="W708" s="135"/>
      <c r="X708" s="136"/>
    </row>
    <row r="709" spans="1:24">
      <c r="A709" s="58" t="s">
        <v>1051</v>
      </c>
      <c r="B709" s="126" t="s">
        <v>2509</v>
      </c>
      <c r="C709" s="59">
        <v>1558385</v>
      </c>
      <c r="D709" s="57">
        <f t="shared" si="21"/>
        <v>15.58385</v>
      </c>
      <c r="E709" s="63">
        <v>-30.98</v>
      </c>
      <c r="F709" s="139">
        <v>1.4</v>
      </c>
      <c r="G709" s="62">
        <v>84543</v>
      </c>
      <c r="H709" s="57">
        <f t="shared" si="22"/>
        <v>0.84543000000000001</v>
      </c>
      <c r="I709" s="63">
        <v>-65.209999999999994</v>
      </c>
      <c r="J709" s="63">
        <v>-40.15</v>
      </c>
      <c r="K709" s="146">
        <v>6</v>
      </c>
      <c r="L709" s="63">
        <v>16.88</v>
      </c>
      <c r="M709" s="63">
        <v>17.29</v>
      </c>
      <c r="N709" s="139">
        <v>16.28</v>
      </c>
      <c r="O709" s="146">
        <v>-9.42</v>
      </c>
      <c r="P709" s="63">
        <v>6.9</v>
      </c>
      <c r="Q709" s="63">
        <v>5.22</v>
      </c>
      <c r="R709" s="139">
        <v>5.43</v>
      </c>
      <c r="S709" s="153">
        <v>-0.77</v>
      </c>
      <c r="T709" s="154">
        <v>1.82</v>
      </c>
      <c r="U709" s="154">
        <v>1.23</v>
      </c>
      <c r="V709" s="155">
        <v>0.28999999999999998</v>
      </c>
      <c r="W709" s="135"/>
      <c r="X709" s="136"/>
    </row>
    <row r="710" spans="1:24">
      <c r="A710" s="58" t="s">
        <v>1052</v>
      </c>
      <c r="B710" s="126" t="s">
        <v>2510</v>
      </c>
      <c r="C710" s="59">
        <v>342169480</v>
      </c>
      <c r="D710" s="57">
        <f t="shared" si="21"/>
        <v>3421.6948000000002</v>
      </c>
      <c r="E710" s="63">
        <v>-4.4400000000000004</v>
      </c>
      <c r="F710" s="139">
        <v>8.36</v>
      </c>
      <c r="G710" s="62">
        <v>4458293</v>
      </c>
      <c r="H710" s="57">
        <f t="shared" si="22"/>
        <v>44.582929999999998</v>
      </c>
      <c r="I710" s="63">
        <v>-32.35</v>
      </c>
      <c r="J710" s="63">
        <v>10.029999999999999</v>
      </c>
      <c r="K710" s="146">
        <v>3.26</v>
      </c>
      <c r="L710" s="63">
        <v>3.75</v>
      </c>
      <c r="M710" s="63">
        <v>3.85</v>
      </c>
      <c r="N710" s="139">
        <v>3.82</v>
      </c>
      <c r="O710" s="146">
        <v>0.89</v>
      </c>
      <c r="P710" s="63">
        <v>1.1000000000000001</v>
      </c>
      <c r="Q710" s="63">
        <v>1.42</v>
      </c>
      <c r="R710" s="139">
        <v>1.3</v>
      </c>
      <c r="S710" s="153">
        <v>1.1299999999999999</v>
      </c>
      <c r="T710" s="154">
        <v>1.17</v>
      </c>
      <c r="U710" s="154">
        <v>1.72</v>
      </c>
      <c r="V710" s="155">
        <v>1.87</v>
      </c>
      <c r="W710" s="135"/>
      <c r="X710" s="136"/>
    </row>
    <row r="711" spans="1:24">
      <c r="A711" s="58" t="s">
        <v>1054</v>
      </c>
      <c r="B711" s="126" t="s">
        <v>2512</v>
      </c>
      <c r="C711" s="59">
        <v>1477734</v>
      </c>
      <c r="D711" s="57">
        <f t="shared" ref="D711:D774" si="23">C711/100000</f>
        <v>14.777340000000001</v>
      </c>
      <c r="E711" s="63">
        <v>-7.37</v>
      </c>
      <c r="F711" s="139">
        <v>-8.74</v>
      </c>
      <c r="G711" s="62">
        <v>152085</v>
      </c>
      <c r="H711" s="57">
        <f t="shared" ref="H711:H774" si="24">G711/100000</f>
        <v>1.52085</v>
      </c>
      <c r="I711" s="63">
        <v>-9.84</v>
      </c>
      <c r="J711" s="63">
        <v>-47.98</v>
      </c>
      <c r="K711" s="146">
        <v>22.64</v>
      </c>
      <c r="L711" s="63">
        <v>25.18</v>
      </c>
      <c r="M711" s="63">
        <v>25.44</v>
      </c>
      <c r="N711" s="139">
        <v>23.74</v>
      </c>
      <c r="O711" s="146">
        <v>10.38</v>
      </c>
      <c r="P711" s="63">
        <v>14.01</v>
      </c>
      <c r="Q711" s="63">
        <v>13.68</v>
      </c>
      <c r="R711" s="139">
        <v>10.29</v>
      </c>
      <c r="S711" s="153">
        <v>0.87</v>
      </c>
      <c r="T711" s="154">
        <v>1.41</v>
      </c>
      <c r="U711" s="154">
        <v>1.39</v>
      </c>
      <c r="V711" s="155">
        <v>0.65</v>
      </c>
      <c r="W711" s="135"/>
      <c r="X711" s="136"/>
    </row>
    <row r="712" spans="1:24">
      <c r="A712" s="58" t="s">
        <v>1055</v>
      </c>
      <c r="B712" s="126" t="s">
        <v>2513</v>
      </c>
      <c r="C712" s="59">
        <v>475375</v>
      </c>
      <c r="D712" s="57">
        <f t="shared" si="23"/>
        <v>4.7537500000000001</v>
      </c>
      <c r="E712" s="63">
        <v>20.65</v>
      </c>
      <c r="F712" s="139">
        <v>3.32</v>
      </c>
      <c r="G712" s="62">
        <v>-87743</v>
      </c>
      <c r="H712" s="57">
        <f t="shared" si="24"/>
        <v>-0.87743000000000004</v>
      </c>
      <c r="I712" s="63"/>
      <c r="J712" s="63"/>
      <c r="K712" s="146">
        <v>-5.21</v>
      </c>
      <c r="L712" s="63">
        <v>-11.79</v>
      </c>
      <c r="M712" s="63">
        <v>5.17</v>
      </c>
      <c r="N712" s="139">
        <v>2.2999999999999998</v>
      </c>
      <c r="O712" s="146">
        <v>-34.22</v>
      </c>
      <c r="P712" s="63">
        <v>-33.82</v>
      </c>
      <c r="Q712" s="63">
        <v>-15.59</v>
      </c>
      <c r="R712" s="139">
        <v>-18.46</v>
      </c>
      <c r="S712" s="153">
        <v>0.15</v>
      </c>
      <c r="T712" s="154">
        <v>-1.27</v>
      </c>
      <c r="U712" s="154">
        <v>-0.76</v>
      </c>
      <c r="V712" s="155">
        <v>-0.56999999999999995</v>
      </c>
      <c r="W712" s="135"/>
      <c r="X712" s="136"/>
    </row>
    <row r="713" spans="1:24">
      <c r="A713" s="58" t="s">
        <v>1058</v>
      </c>
      <c r="B713" s="126" t="s">
        <v>2516</v>
      </c>
      <c r="C713" s="59">
        <v>497916</v>
      </c>
      <c r="D713" s="57">
        <f t="shared" si="23"/>
        <v>4.9791600000000003</v>
      </c>
      <c r="E713" s="63">
        <v>1.75</v>
      </c>
      <c r="F713" s="139">
        <v>-15.28</v>
      </c>
      <c r="G713" s="62">
        <v>26800</v>
      </c>
      <c r="H713" s="57">
        <f t="shared" si="24"/>
        <v>0.26800000000000002</v>
      </c>
      <c r="I713" s="63">
        <v>-26.53</v>
      </c>
      <c r="J713" s="63">
        <v>-71.16</v>
      </c>
      <c r="K713" s="146">
        <v>40.18</v>
      </c>
      <c r="L713" s="63">
        <v>38.94</v>
      </c>
      <c r="M713" s="63">
        <v>37.17</v>
      </c>
      <c r="N713" s="139">
        <v>35.56</v>
      </c>
      <c r="O713" s="146">
        <v>4.95</v>
      </c>
      <c r="P713" s="63">
        <v>10.76</v>
      </c>
      <c r="Q713" s="63">
        <v>8.68</v>
      </c>
      <c r="R713" s="139">
        <v>5.38</v>
      </c>
      <c r="S713" s="153">
        <v>0.28999999999999998</v>
      </c>
      <c r="T713" s="154">
        <v>0.61</v>
      </c>
      <c r="U713" s="154">
        <v>0.5</v>
      </c>
      <c r="V713" s="155">
        <v>0.14000000000000001</v>
      </c>
      <c r="W713" s="135"/>
      <c r="X713" s="136"/>
    </row>
    <row r="714" spans="1:24">
      <c r="A714" s="58" t="s">
        <v>1060</v>
      </c>
      <c r="B714" s="126" t="s">
        <v>2518</v>
      </c>
      <c r="C714" s="59">
        <v>259066</v>
      </c>
      <c r="D714" s="57">
        <f t="shared" si="23"/>
        <v>2.5906600000000002</v>
      </c>
      <c r="E714" s="63">
        <v>-10.29</v>
      </c>
      <c r="F714" s="139">
        <v>-7.58</v>
      </c>
      <c r="G714" s="62">
        <v>-69983</v>
      </c>
      <c r="H714" s="57">
        <f t="shared" si="24"/>
        <v>-0.69982999999999995</v>
      </c>
      <c r="I714" s="63"/>
      <c r="J714" s="63"/>
      <c r="K714" s="146">
        <v>4.82</v>
      </c>
      <c r="L714" s="63">
        <v>3.46</v>
      </c>
      <c r="M714" s="63">
        <v>1.07</v>
      </c>
      <c r="N714" s="139">
        <v>-3.42</v>
      </c>
      <c r="O714" s="146">
        <v>-10.38</v>
      </c>
      <c r="P714" s="63">
        <v>-11.56</v>
      </c>
      <c r="Q714" s="63">
        <v>-13.04</v>
      </c>
      <c r="R714" s="139">
        <v>-27.01</v>
      </c>
      <c r="S714" s="153">
        <v>-0.25</v>
      </c>
      <c r="T714" s="154">
        <v>-0.23</v>
      </c>
      <c r="U714" s="154">
        <v>-0.15</v>
      </c>
      <c r="V714" s="155">
        <v>-0.76</v>
      </c>
      <c r="W714" s="135"/>
      <c r="X714" s="136"/>
    </row>
    <row r="715" spans="1:24">
      <c r="A715" s="58" t="s">
        <v>1061</v>
      </c>
      <c r="B715" s="126" t="s">
        <v>2519</v>
      </c>
      <c r="C715" s="59">
        <v>54396328</v>
      </c>
      <c r="D715" s="57">
        <f t="shared" si="23"/>
        <v>543.96328000000005</v>
      </c>
      <c r="E715" s="63">
        <v>2.82</v>
      </c>
      <c r="F715" s="139">
        <v>29.76</v>
      </c>
      <c r="G715" s="62">
        <v>6254489</v>
      </c>
      <c r="H715" s="57">
        <f t="shared" si="24"/>
        <v>62.544890000000002</v>
      </c>
      <c r="I715" s="63">
        <v>-28.05</v>
      </c>
      <c r="J715" s="63">
        <v>53.95</v>
      </c>
      <c r="K715" s="146">
        <v>16.09</v>
      </c>
      <c r="L715" s="63">
        <v>9.02</v>
      </c>
      <c r="M715" s="63">
        <v>20.47</v>
      </c>
      <c r="N715" s="139">
        <v>21.47</v>
      </c>
      <c r="O715" s="146">
        <v>3.86</v>
      </c>
      <c r="P715" s="63">
        <v>-8.02</v>
      </c>
      <c r="Q715" s="63">
        <v>8.5299999999999994</v>
      </c>
      <c r="R715" s="139">
        <v>11.5</v>
      </c>
      <c r="S715" s="153">
        <v>0.53</v>
      </c>
      <c r="T715" s="154">
        <v>-0.09</v>
      </c>
      <c r="U715" s="154">
        <v>2.4</v>
      </c>
      <c r="V715" s="155">
        <v>3.7</v>
      </c>
      <c r="W715" s="135"/>
      <c r="X715" s="136"/>
    </row>
    <row r="716" spans="1:24">
      <c r="A716" s="58" t="s">
        <v>1062</v>
      </c>
      <c r="B716" s="126" t="s">
        <v>3305</v>
      </c>
      <c r="C716" s="59">
        <v>2253292</v>
      </c>
      <c r="D716" s="57">
        <f t="shared" si="23"/>
        <v>22.532920000000001</v>
      </c>
      <c r="E716" s="63">
        <v>20.239999999999998</v>
      </c>
      <c r="F716" s="139">
        <v>-13.27</v>
      </c>
      <c r="G716" s="62">
        <v>-150642</v>
      </c>
      <c r="H716" s="57">
        <f t="shared" si="24"/>
        <v>-1.5064200000000001</v>
      </c>
      <c r="I716" s="63"/>
      <c r="J716" s="63"/>
      <c r="K716" s="146">
        <v>-0.71</v>
      </c>
      <c r="L716" s="63">
        <v>5.35</v>
      </c>
      <c r="M716" s="63">
        <v>5.85</v>
      </c>
      <c r="N716" s="139">
        <v>4.04</v>
      </c>
      <c r="O716" s="146">
        <v>-11.61</v>
      </c>
      <c r="P716" s="63">
        <v>-3.3</v>
      </c>
      <c r="Q716" s="63">
        <v>-3.19</v>
      </c>
      <c r="R716" s="139">
        <v>-6.69</v>
      </c>
      <c r="S716" s="153">
        <v>-0.34</v>
      </c>
      <c r="T716" s="154">
        <v>-0.31</v>
      </c>
      <c r="U716" s="154">
        <v>0.06</v>
      </c>
      <c r="V716" s="155">
        <v>-0.44</v>
      </c>
      <c r="W716" s="135"/>
      <c r="X716" s="136"/>
    </row>
    <row r="717" spans="1:24">
      <c r="A717" s="58" t="s">
        <v>3292</v>
      </c>
      <c r="B717" s="126" t="s">
        <v>3306</v>
      </c>
      <c r="C717" s="59">
        <v>3767293</v>
      </c>
      <c r="D717" s="57">
        <f t="shared" si="23"/>
        <v>37.672930000000001</v>
      </c>
      <c r="E717" s="63">
        <v>-8.7799999999999994</v>
      </c>
      <c r="F717" s="139">
        <v>-11.18</v>
      </c>
      <c r="G717" s="62">
        <v>581418</v>
      </c>
      <c r="H717" s="57">
        <f t="shared" si="24"/>
        <v>5.8141800000000003</v>
      </c>
      <c r="I717" s="63">
        <v>75.84</v>
      </c>
      <c r="J717" s="63">
        <v>-14.57</v>
      </c>
      <c r="K717" s="146">
        <v>30.48</v>
      </c>
      <c r="L717" s="63">
        <v>32.03</v>
      </c>
      <c r="M717" s="63">
        <v>33.47</v>
      </c>
      <c r="N717" s="139">
        <v>33.78</v>
      </c>
      <c r="O717" s="146">
        <v>12.48</v>
      </c>
      <c r="P717" s="63">
        <v>14.35</v>
      </c>
      <c r="Q717" s="63">
        <v>15.33</v>
      </c>
      <c r="R717" s="139">
        <v>15.43</v>
      </c>
      <c r="S717" s="153">
        <v>3.47</v>
      </c>
      <c r="T717" s="154">
        <v>4.8</v>
      </c>
      <c r="U717" s="154">
        <v>5.04</v>
      </c>
      <c r="V717" s="155">
        <v>4.42</v>
      </c>
      <c r="W717" s="135"/>
      <c r="X717" s="136"/>
    </row>
    <row r="718" spans="1:24">
      <c r="A718" s="58" t="s">
        <v>3335</v>
      </c>
      <c r="B718" s="126" t="s">
        <v>3351</v>
      </c>
      <c r="C718" s="59">
        <v>5693857</v>
      </c>
      <c r="D718" s="57">
        <f t="shared" si="23"/>
        <v>56.938569999999999</v>
      </c>
      <c r="E718" s="63">
        <v>222.88</v>
      </c>
      <c r="F718" s="139">
        <v>56.1</v>
      </c>
      <c r="G718" s="62">
        <v>263969</v>
      </c>
      <c r="H718" s="57">
        <f t="shared" si="24"/>
        <v>2.6396899999999999</v>
      </c>
      <c r="I718" s="63">
        <v>180.76</v>
      </c>
      <c r="J718" s="63">
        <v>493.41</v>
      </c>
      <c r="K718" s="146">
        <v>7.47</v>
      </c>
      <c r="L718" s="63">
        <v>4.07</v>
      </c>
      <c r="M718" s="63">
        <v>9.5299999999999994</v>
      </c>
      <c r="N718" s="139">
        <v>10.57</v>
      </c>
      <c r="O718" s="146">
        <v>-4.26</v>
      </c>
      <c r="P718" s="63">
        <v>0.16</v>
      </c>
      <c r="Q718" s="63">
        <v>2.81</v>
      </c>
      <c r="R718" s="139">
        <v>4.6399999999999997</v>
      </c>
      <c r="S718" s="153">
        <v>-0.53</v>
      </c>
      <c r="T718" s="154">
        <v>0.48</v>
      </c>
      <c r="U718" s="154">
        <v>0.53</v>
      </c>
      <c r="V718" s="155">
        <v>2.83</v>
      </c>
      <c r="W718" s="135"/>
      <c r="X718" s="136"/>
    </row>
    <row r="719" spans="1:24">
      <c r="A719" s="58" t="s">
        <v>1064</v>
      </c>
      <c r="B719" s="126" t="s">
        <v>2521</v>
      </c>
      <c r="C719" s="59">
        <v>871272</v>
      </c>
      <c r="D719" s="57">
        <f t="shared" si="23"/>
        <v>8.7127199999999991</v>
      </c>
      <c r="E719" s="63">
        <v>9.7100000000000009</v>
      </c>
      <c r="F719" s="139">
        <v>18</v>
      </c>
      <c r="G719" s="62">
        <v>-6715</v>
      </c>
      <c r="H719" s="57">
        <f t="shared" si="24"/>
        <v>-6.7150000000000001E-2</v>
      </c>
      <c r="I719" s="63"/>
      <c r="J719" s="63"/>
      <c r="K719" s="146">
        <v>24.62</v>
      </c>
      <c r="L719" s="63">
        <v>24.13</v>
      </c>
      <c r="M719" s="63">
        <v>25.88</v>
      </c>
      <c r="N719" s="139">
        <v>31.69</v>
      </c>
      <c r="O719" s="146">
        <v>-17.45</v>
      </c>
      <c r="P719" s="63">
        <v>-12.78</v>
      </c>
      <c r="Q719" s="63">
        <v>-11.55</v>
      </c>
      <c r="R719" s="139">
        <v>-0.77</v>
      </c>
      <c r="S719" s="153">
        <v>-0.98</v>
      </c>
      <c r="T719" s="154">
        <v>-0.6</v>
      </c>
      <c r="U719" s="154">
        <v>-0.5</v>
      </c>
      <c r="V719" s="155">
        <v>-0.37</v>
      </c>
      <c r="W719" s="135"/>
      <c r="X719" s="136"/>
    </row>
    <row r="720" spans="1:24">
      <c r="A720" s="58" t="s">
        <v>1069</v>
      </c>
      <c r="B720" s="126" t="s">
        <v>2526</v>
      </c>
      <c r="C720" s="59">
        <v>215036</v>
      </c>
      <c r="D720" s="57">
        <f t="shared" si="23"/>
        <v>2.15036</v>
      </c>
      <c r="E720" s="63">
        <v>-13.37</v>
      </c>
      <c r="F720" s="139">
        <v>-0.99</v>
      </c>
      <c r="G720" s="62">
        <v>-107104</v>
      </c>
      <c r="H720" s="57">
        <f t="shared" si="24"/>
        <v>-1.07104</v>
      </c>
      <c r="I720" s="63"/>
      <c r="J720" s="63"/>
      <c r="K720" s="146">
        <v>-4.2699999999999996</v>
      </c>
      <c r="L720" s="63">
        <v>-15.41</v>
      </c>
      <c r="M720" s="63">
        <v>-13.85</v>
      </c>
      <c r="N720" s="139">
        <v>-23.55</v>
      </c>
      <c r="O720" s="146">
        <v>-19.059999999999999</v>
      </c>
      <c r="P720" s="63">
        <v>-29.76</v>
      </c>
      <c r="Q720" s="63">
        <v>-29.27</v>
      </c>
      <c r="R720" s="139">
        <v>-49.81</v>
      </c>
      <c r="S720" s="153">
        <v>-0.35</v>
      </c>
      <c r="T720" s="154">
        <v>-0.32</v>
      </c>
      <c r="U720" s="154">
        <v>-0.21</v>
      </c>
      <c r="V720" s="155">
        <v>-0.98</v>
      </c>
      <c r="W720" s="135"/>
      <c r="X720" s="136"/>
    </row>
    <row r="721" spans="1:24">
      <c r="A721" s="58" t="s">
        <v>1070</v>
      </c>
      <c r="B721" s="126" t="s">
        <v>2527</v>
      </c>
      <c r="C721" s="59">
        <v>203330</v>
      </c>
      <c r="D721" s="57">
        <f t="shared" si="23"/>
        <v>2.0333000000000001</v>
      </c>
      <c r="E721" s="63">
        <v>-77.81</v>
      </c>
      <c r="F721" s="139">
        <v>-11.99</v>
      </c>
      <c r="G721" s="62">
        <v>1274</v>
      </c>
      <c r="H721" s="57">
        <f t="shared" si="24"/>
        <v>1.274E-2</v>
      </c>
      <c r="I721" s="63">
        <v>-99.4</v>
      </c>
      <c r="J721" s="63"/>
      <c r="K721" s="146">
        <v>27.99</v>
      </c>
      <c r="L721" s="63">
        <v>14.63</v>
      </c>
      <c r="M721" s="63">
        <v>17.63</v>
      </c>
      <c r="N721" s="139">
        <v>21.67</v>
      </c>
      <c r="O721" s="146">
        <v>20.87</v>
      </c>
      <c r="P721" s="63">
        <v>4.5199999999999996</v>
      </c>
      <c r="Q721" s="63">
        <v>-5.4</v>
      </c>
      <c r="R721" s="139">
        <v>0.63</v>
      </c>
      <c r="S721" s="153">
        <v>2.5</v>
      </c>
      <c r="T721" s="154">
        <v>1.6</v>
      </c>
      <c r="U721" s="154">
        <v>0.4</v>
      </c>
      <c r="V721" s="155">
        <v>-0.25</v>
      </c>
      <c r="W721" s="135"/>
      <c r="X721" s="136"/>
    </row>
    <row r="722" spans="1:24">
      <c r="A722" s="58" t="s">
        <v>3090</v>
      </c>
      <c r="B722" s="126" t="s">
        <v>3103</v>
      </c>
      <c r="C722" s="59">
        <v>840484</v>
      </c>
      <c r="D722" s="57">
        <f t="shared" si="23"/>
        <v>8.4048400000000001</v>
      </c>
      <c r="E722" s="63">
        <v>-12.81</v>
      </c>
      <c r="F722" s="139">
        <v>-6.13</v>
      </c>
      <c r="G722" s="62">
        <v>-59681</v>
      </c>
      <c r="H722" s="57">
        <f t="shared" si="24"/>
        <v>-0.59680999999999995</v>
      </c>
      <c r="I722" s="63"/>
      <c r="J722" s="63"/>
      <c r="K722" s="146">
        <v>4.7300000000000004</v>
      </c>
      <c r="L722" s="63">
        <v>-2.68</v>
      </c>
      <c r="M722" s="63">
        <v>-3.71</v>
      </c>
      <c r="N722" s="139">
        <v>-2.96</v>
      </c>
      <c r="O722" s="146">
        <v>0.24</v>
      </c>
      <c r="P722" s="63">
        <v>-6.24</v>
      </c>
      <c r="Q722" s="63">
        <v>-7.38</v>
      </c>
      <c r="R722" s="139">
        <v>-7.1</v>
      </c>
      <c r="S722" s="153">
        <v>0.02</v>
      </c>
      <c r="T722" s="154">
        <v>-0.28000000000000003</v>
      </c>
      <c r="U722" s="154">
        <v>-0.14000000000000001</v>
      </c>
      <c r="V722" s="155">
        <v>-0.56999999999999995</v>
      </c>
      <c r="W722" s="135"/>
      <c r="X722" s="136"/>
    </row>
    <row r="723" spans="1:24">
      <c r="A723" s="58" t="s">
        <v>1074</v>
      </c>
      <c r="B723" s="126" t="s">
        <v>2531</v>
      </c>
      <c r="C723" s="59">
        <v>402754</v>
      </c>
      <c r="D723" s="57">
        <f t="shared" si="23"/>
        <v>4.0275400000000001</v>
      </c>
      <c r="E723" s="63">
        <v>19.399999999999999</v>
      </c>
      <c r="F723" s="139">
        <v>1.46</v>
      </c>
      <c r="G723" s="62">
        <v>35982</v>
      </c>
      <c r="H723" s="57">
        <f t="shared" si="24"/>
        <v>0.35981999999999997</v>
      </c>
      <c r="I723" s="63"/>
      <c r="J723" s="63">
        <v>-91.9</v>
      </c>
      <c r="K723" s="146">
        <v>58.03</v>
      </c>
      <c r="L723" s="63">
        <v>57.29</v>
      </c>
      <c r="M723" s="63">
        <v>55.51</v>
      </c>
      <c r="N723" s="139">
        <v>60.69</v>
      </c>
      <c r="O723" s="146">
        <v>8.8000000000000007</v>
      </c>
      <c r="P723" s="63">
        <v>9.16</v>
      </c>
      <c r="Q723" s="63">
        <v>7.01</v>
      </c>
      <c r="R723" s="139">
        <v>8.93</v>
      </c>
      <c r="S723" s="153">
        <v>0.66</v>
      </c>
      <c r="T723" s="154">
        <v>0.88</v>
      </c>
      <c r="U723" s="154">
        <v>0.72</v>
      </c>
      <c r="V723" s="155">
        <v>0.09</v>
      </c>
      <c r="W723" s="135"/>
      <c r="X723" s="136"/>
    </row>
    <row r="724" spans="1:24">
      <c r="A724" s="58" t="s">
        <v>1076</v>
      </c>
      <c r="B724" s="126" t="s">
        <v>2533</v>
      </c>
      <c r="C724" s="59">
        <v>469573</v>
      </c>
      <c r="D724" s="57">
        <f t="shared" si="23"/>
        <v>4.6957300000000002</v>
      </c>
      <c r="E724" s="63">
        <v>-10.81</v>
      </c>
      <c r="F724" s="139">
        <v>2.13</v>
      </c>
      <c r="G724" s="62">
        <v>5478</v>
      </c>
      <c r="H724" s="57">
        <f t="shared" si="24"/>
        <v>5.4780000000000002E-2</v>
      </c>
      <c r="I724" s="63">
        <v>-76.989999999999995</v>
      </c>
      <c r="J724" s="63"/>
      <c r="K724" s="146">
        <v>12.85</v>
      </c>
      <c r="L724" s="63">
        <v>18.93</v>
      </c>
      <c r="M724" s="63">
        <v>13.58</v>
      </c>
      <c r="N724" s="139">
        <v>19.239999999999998</v>
      </c>
      <c r="O724" s="146">
        <v>-7.77</v>
      </c>
      <c r="P724" s="63">
        <v>3.39</v>
      </c>
      <c r="Q724" s="63">
        <v>-3.33</v>
      </c>
      <c r="R724" s="139">
        <v>1.17</v>
      </c>
      <c r="S724" s="153">
        <v>-0.79</v>
      </c>
      <c r="T724" s="154">
        <v>1.07</v>
      </c>
      <c r="U724" s="154">
        <v>0.15</v>
      </c>
      <c r="V724" s="155">
        <v>-0.39</v>
      </c>
      <c r="W724" s="135"/>
      <c r="X724" s="136"/>
    </row>
    <row r="725" spans="1:24">
      <c r="A725" s="58" t="s">
        <v>1077</v>
      </c>
      <c r="B725" s="126" t="s">
        <v>2534</v>
      </c>
      <c r="C725" s="59">
        <v>1728048</v>
      </c>
      <c r="D725" s="57">
        <f t="shared" si="23"/>
        <v>17.280480000000001</v>
      </c>
      <c r="E725" s="63">
        <v>3.84</v>
      </c>
      <c r="F725" s="139">
        <v>2.1800000000000002</v>
      </c>
      <c r="G725" s="62">
        <v>314697</v>
      </c>
      <c r="H725" s="57">
        <f t="shared" si="24"/>
        <v>3.14697</v>
      </c>
      <c r="I725" s="63">
        <v>-0.41</v>
      </c>
      <c r="J725" s="63">
        <v>-12.93</v>
      </c>
      <c r="K725" s="146">
        <v>24.1</v>
      </c>
      <c r="L725" s="63">
        <v>24.24</v>
      </c>
      <c r="M725" s="63">
        <v>25.17</v>
      </c>
      <c r="N725" s="139">
        <v>25.01</v>
      </c>
      <c r="O725" s="146">
        <v>17.899999999999999</v>
      </c>
      <c r="P725" s="63">
        <v>17.059999999999999</v>
      </c>
      <c r="Q725" s="63">
        <v>18.190000000000001</v>
      </c>
      <c r="R725" s="139">
        <v>18.21</v>
      </c>
      <c r="S725" s="153">
        <v>0.8</v>
      </c>
      <c r="T725" s="154">
        <v>0.83</v>
      </c>
      <c r="U725" s="154">
        <v>0.94</v>
      </c>
      <c r="V725" s="155">
        <v>0.81</v>
      </c>
      <c r="W725" s="135"/>
      <c r="X725" s="136"/>
    </row>
    <row r="726" spans="1:24">
      <c r="A726" s="58" t="s">
        <v>1086</v>
      </c>
      <c r="B726" s="126" t="s">
        <v>2543</v>
      </c>
      <c r="C726" s="59">
        <v>509482</v>
      </c>
      <c r="D726" s="57">
        <f t="shared" si="23"/>
        <v>5.0948200000000003</v>
      </c>
      <c r="E726" s="63">
        <v>16.04</v>
      </c>
      <c r="F726" s="139">
        <v>6.32</v>
      </c>
      <c r="G726" s="62">
        <v>33907</v>
      </c>
      <c r="H726" s="57">
        <f t="shared" si="24"/>
        <v>0.33906999999999998</v>
      </c>
      <c r="I726" s="63">
        <v>-47.49</v>
      </c>
      <c r="J726" s="63">
        <v>-68.900000000000006</v>
      </c>
      <c r="K726" s="146">
        <v>84.89</v>
      </c>
      <c r="L726" s="63">
        <v>85.02</v>
      </c>
      <c r="M726" s="63">
        <v>86.01</v>
      </c>
      <c r="N726" s="139">
        <v>86.16</v>
      </c>
      <c r="O726" s="146">
        <v>7.78</v>
      </c>
      <c r="P726" s="63">
        <v>8.94</v>
      </c>
      <c r="Q726" s="63">
        <v>8.94</v>
      </c>
      <c r="R726" s="139">
        <v>6.66</v>
      </c>
      <c r="S726" s="153">
        <v>0.69</v>
      </c>
      <c r="T726" s="154">
        <v>0.78</v>
      </c>
      <c r="U726" s="154">
        <v>1.2</v>
      </c>
      <c r="V726" s="155">
        <v>0.14000000000000001</v>
      </c>
      <c r="W726" s="135"/>
      <c r="X726" s="136"/>
    </row>
    <row r="727" spans="1:24">
      <c r="A727" s="58" t="s">
        <v>1094</v>
      </c>
      <c r="B727" s="126" t="s">
        <v>2550</v>
      </c>
      <c r="C727" s="59">
        <v>710115</v>
      </c>
      <c r="D727" s="57">
        <f t="shared" si="23"/>
        <v>7.1011499999999996</v>
      </c>
      <c r="E727" s="63">
        <v>44.59</v>
      </c>
      <c r="F727" s="139">
        <v>-4.59</v>
      </c>
      <c r="G727" s="62">
        <v>72664</v>
      </c>
      <c r="H727" s="57">
        <f t="shared" si="24"/>
        <v>0.72663999999999995</v>
      </c>
      <c r="I727" s="63">
        <v>105.39</v>
      </c>
      <c r="J727" s="63">
        <v>-34.32</v>
      </c>
      <c r="K727" s="146">
        <v>19.52</v>
      </c>
      <c r="L727" s="63">
        <v>28.25</v>
      </c>
      <c r="M727" s="63">
        <v>27.72</v>
      </c>
      <c r="N727" s="139">
        <v>29.56</v>
      </c>
      <c r="O727" s="146">
        <v>-0.5</v>
      </c>
      <c r="P727" s="63">
        <v>12</v>
      </c>
      <c r="Q727" s="63">
        <v>11.61</v>
      </c>
      <c r="R727" s="139">
        <v>10.23</v>
      </c>
      <c r="S727" s="153">
        <v>0.06</v>
      </c>
      <c r="T727" s="154">
        <v>1.59</v>
      </c>
      <c r="U727" s="154">
        <v>0.74</v>
      </c>
      <c r="V727" s="155">
        <v>0.37</v>
      </c>
      <c r="W727" s="135"/>
      <c r="X727" s="136"/>
    </row>
    <row r="728" spans="1:24">
      <c r="A728" s="58" t="s">
        <v>3531</v>
      </c>
      <c r="B728" s="126" t="s">
        <v>3540</v>
      </c>
      <c r="C728" s="59">
        <v>373856</v>
      </c>
      <c r="D728" s="57">
        <f t="shared" si="23"/>
        <v>3.7385600000000001</v>
      </c>
      <c r="E728" s="63">
        <v>16.510000000000002</v>
      </c>
      <c r="F728" s="139">
        <v>20.75</v>
      </c>
      <c r="G728" s="62">
        <v>154714</v>
      </c>
      <c r="H728" s="57">
        <f t="shared" si="24"/>
        <v>1.54714</v>
      </c>
      <c r="I728" s="63">
        <v>29.55</v>
      </c>
      <c r="J728" s="63">
        <v>8.07</v>
      </c>
      <c r="K728" s="146">
        <v>50</v>
      </c>
      <c r="L728" s="63">
        <v>55.54</v>
      </c>
      <c r="M728" s="63">
        <v>58.21</v>
      </c>
      <c r="N728" s="139">
        <v>56.93</v>
      </c>
      <c r="O728" s="146">
        <v>25.98</v>
      </c>
      <c r="P728" s="63">
        <v>39</v>
      </c>
      <c r="Q728" s="63">
        <v>38.33</v>
      </c>
      <c r="R728" s="139">
        <v>41.38</v>
      </c>
      <c r="S728" s="153">
        <v>0.62</v>
      </c>
      <c r="T728" s="154">
        <v>1.82</v>
      </c>
      <c r="U728" s="154">
        <v>1.65</v>
      </c>
      <c r="V728" s="155">
        <v>1.77</v>
      </c>
      <c r="W728" s="135"/>
      <c r="X728" s="136"/>
    </row>
    <row r="729" spans="1:24">
      <c r="A729" s="58" t="s">
        <v>1095</v>
      </c>
      <c r="B729" s="126" t="s">
        <v>2551</v>
      </c>
      <c r="C729" s="59">
        <v>2511043</v>
      </c>
      <c r="D729" s="57">
        <f t="shared" si="23"/>
        <v>25.110430000000001</v>
      </c>
      <c r="E729" s="63">
        <v>-7.74</v>
      </c>
      <c r="F729" s="139">
        <v>-29.87</v>
      </c>
      <c r="G729" s="62">
        <v>131255</v>
      </c>
      <c r="H729" s="57">
        <f t="shared" si="24"/>
        <v>1.3125500000000001</v>
      </c>
      <c r="I729" s="63">
        <v>27.01</v>
      </c>
      <c r="J729" s="63">
        <v>-43.84</v>
      </c>
      <c r="K729" s="146">
        <v>13.87</v>
      </c>
      <c r="L729" s="63">
        <v>15.76</v>
      </c>
      <c r="M729" s="63">
        <v>15.39</v>
      </c>
      <c r="N729" s="139">
        <v>16.86</v>
      </c>
      <c r="O729" s="146">
        <v>4.28</v>
      </c>
      <c r="P729" s="63">
        <v>5.7</v>
      </c>
      <c r="Q729" s="63">
        <v>5.87</v>
      </c>
      <c r="R729" s="139">
        <v>5.23</v>
      </c>
      <c r="S729" s="153">
        <v>0.95</v>
      </c>
      <c r="T729" s="154">
        <v>1.84</v>
      </c>
      <c r="U729" s="154">
        <v>3.08</v>
      </c>
      <c r="V729" s="155">
        <v>1.56</v>
      </c>
      <c r="W729" s="135"/>
      <c r="X729" s="136"/>
    </row>
    <row r="730" spans="1:24">
      <c r="A730" s="58" t="s">
        <v>1098</v>
      </c>
      <c r="B730" s="126" t="s">
        <v>2554</v>
      </c>
      <c r="C730" s="59">
        <v>997597</v>
      </c>
      <c r="D730" s="57">
        <f t="shared" si="23"/>
        <v>9.9759700000000002</v>
      </c>
      <c r="E730" s="63">
        <v>8.76</v>
      </c>
      <c r="F730" s="139">
        <v>-15.05</v>
      </c>
      <c r="G730" s="62">
        <v>137422</v>
      </c>
      <c r="H730" s="57">
        <f t="shared" si="24"/>
        <v>1.37422</v>
      </c>
      <c r="I730" s="63">
        <v>31.8</v>
      </c>
      <c r="J730" s="63">
        <v>-36.659999999999997</v>
      </c>
      <c r="K730" s="146">
        <v>32.29</v>
      </c>
      <c r="L730" s="63">
        <v>34.6</v>
      </c>
      <c r="M730" s="63">
        <v>36.340000000000003</v>
      </c>
      <c r="N730" s="139">
        <v>35.159999999999997</v>
      </c>
      <c r="O730" s="146">
        <v>11.94</v>
      </c>
      <c r="P730" s="63">
        <v>15.18</v>
      </c>
      <c r="Q730" s="63">
        <v>15.91</v>
      </c>
      <c r="R730" s="139">
        <v>13.78</v>
      </c>
      <c r="S730" s="153">
        <v>0.96</v>
      </c>
      <c r="T730" s="154">
        <v>1.46</v>
      </c>
      <c r="U730" s="154">
        <v>1.61</v>
      </c>
      <c r="V730" s="155">
        <v>1.06</v>
      </c>
      <c r="W730" s="135"/>
      <c r="X730" s="136"/>
    </row>
    <row r="731" spans="1:24">
      <c r="A731" s="58" t="s">
        <v>1099</v>
      </c>
      <c r="B731" s="126" t="s">
        <v>2555</v>
      </c>
      <c r="C731" s="59">
        <v>2696728</v>
      </c>
      <c r="D731" s="57">
        <f t="shared" si="23"/>
        <v>26.967279999999999</v>
      </c>
      <c r="E731" s="63">
        <v>-29.16</v>
      </c>
      <c r="F731" s="139">
        <v>-1.33</v>
      </c>
      <c r="G731" s="62">
        <v>150985</v>
      </c>
      <c r="H731" s="57">
        <f t="shared" si="24"/>
        <v>1.5098499999999999</v>
      </c>
      <c r="I731" s="63">
        <v>-55.2</v>
      </c>
      <c r="J731" s="63">
        <v>-32.28</v>
      </c>
      <c r="K731" s="146">
        <v>20.85</v>
      </c>
      <c r="L731" s="63">
        <v>18.73</v>
      </c>
      <c r="M731" s="63">
        <v>21.25</v>
      </c>
      <c r="N731" s="139">
        <v>18.53</v>
      </c>
      <c r="O731" s="146">
        <v>8.69</v>
      </c>
      <c r="P731" s="63">
        <v>7.53</v>
      </c>
      <c r="Q731" s="63">
        <v>7.94</v>
      </c>
      <c r="R731" s="139">
        <v>5.6</v>
      </c>
      <c r="S731" s="153">
        <v>0.96</v>
      </c>
      <c r="T731" s="154">
        <v>1.25</v>
      </c>
      <c r="U731" s="154">
        <v>0.84</v>
      </c>
      <c r="V731" s="155">
        <v>0.5</v>
      </c>
      <c r="W731" s="135"/>
      <c r="X731" s="136"/>
    </row>
    <row r="732" spans="1:24">
      <c r="A732" s="58" t="s">
        <v>3557</v>
      </c>
      <c r="B732" s="126" t="s">
        <v>3576</v>
      </c>
      <c r="C732" s="59">
        <v>263292</v>
      </c>
      <c r="D732" s="57">
        <f t="shared" si="23"/>
        <v>2.6329199999999999</v>
      </c>
      <c r="E732" s="63">
        <v>13.25</v>
      </c>
      <c r="F732" s="139">
        <v>16.93</v>
      </c>
      <c r="G732" s="62">
        <v>60341</v>
      </c>
      <c r="H732" s="57">
        <f t="shared" si="24"/>
        <v>0.60341</v>
      </c>
      <c r="I732" s="63">
        <v>28.99</v>
      </c>
      <c r="J732" s="63">
        <v>5.33</v>
      </c>
      <c r="K732" s="146">
        <v>47.18</v>
      </c>
      <c r="L732" s="63">
        <v>43.48</v>
      </c>
      <c r="M732" s="63">
        <v>45.59</v>
      </c>
      <c r="N732" s="139">
        <v>48.91</v>
      </c>
      <c r="O732" s="146">
        <v>17.87</v>
      </c>
      <c r="P732" s="63">
        <v>16.04</v>
      </c>
      <c r="Q732" s="63">
        <v>18.260000000000002</v>
      </c>
      <c r="R732" s="139">
        <v>22.92</v>
      </c>
      <c r="S732" s="153">
        <v>0.47</v>
      </c>
      <c r="T732" s="154">
        <v>0.53</v>
      </c>
      <c r="U732" s="154">
        <v>0.65</v>
      </c>
      <c r="V732" s="155">
        <v>0.76</v>
      </c>
      <c r="W732" s="135"/>
      <c r="X732" s="136"/>
    </row>
    <row r="733" spans="1:24">
      <c r="A733" s="58" t="s">
        <v>1102</v>
      </c>
      <c r="B733" s="126" t="s">
        <v>2558</v>
      </c>
      <c r="C733" s="59">
        <v>2256637</v>
      </c>
      <c r="D733" s="57">
        <f t="shared" si="23"/>
        <v>22.566369999999999</v>
      </c>
      <c r="E733" s="63">
        <v>-5.6</v>
      </c>
      <c r="F733" s="139">
        <v>7.84</v>
      </c>
      <c r="G733" s="62">
        <v>418410</v>
      </c>
      <c r="H733" s="57">
        <f t="shared" si="24"/>
        <v>4.1840999999999999</v>
      </c>
      <c r="I733" s="63">
        <v>21.96</v>
      </c>
      <c r="J733" s="63">
        <v>-8.81</v>
      </c>
      <c r="K733" s="146">
        <v>34.35</v>
      </c>
      <c r="L733" s="63">
        <v>31.93</v>
      </c>
      <c r="M733" s="63">
        <v>29.47</v>
      </c>
      <c r="N733" s="139">
        <v>37.369999999999997</v>
      </c>
      <c r="O733" s="146">
        <v>15.8</v>
      </c>
      <c r="P733" s="63">
        <v>12</v>
      </c>
      <c r="Q733" s="63">
        <v>10.93</v>
      </c>
      <c r="R733" s="139">
        <v>18.54</v>
      </c>
      <c r="S733" s="153">
        <v>2.06</v>
      </c>
      <c r="T733" s="154">
        <v>1.89</v>
      </c>
      <c r="U733" s="154">
        <v>2.4300000000000002</v>
      </c>
      <c r="V733" s="155">
        <v>2.2000000000000002</v>
      </c>
      <c r="W733" s="135"/>
      <c r="X733" s="136"/>
    </row>
    <row r="734" spans="1:24">
      <c r="A734" s="66" t="s">
        <v>1104</v>
      </c>
      <c r="B734" s="118" t="s">
        <v>2560</v>
      </c>
      <c r="C734" s="68">
        <v>1710892</v>
      </c>
      <c r="D734" s="57">
        <f t="shared" si="23"/>
        <v>17.108920000000001</v>
      </c>
      <c r="E734" s="72">
        <v>69.760000000000005</v>
      </c>
      <c r="F734" s="140">
        <v>-1.33</v>
      </c>
      <c r="G734" s="71">
        <v>638625</v>
      </c>
      <c r="H734" s="57">
        <f t="shared" si="24"/>
        <v>6.3862500000000004</v>
      </c>
      <c r="I734" s="72">
        <v>316.44</v>
      </c>
      <c r="J734" s="72">
        <v>2.2200000000000002</v>
      </c>
      <c r="K734" s="147">
        <v>52.67</v>
      </c>
      <c r="L734" s="72">
        <v>52.05</v>
      </c>
      <c r="M734" s="72">
        <v>52.48</v>
      </c>
      <c r="N734" s="140">
        <v>62.32</v>
      </c>
      <c r="O734" s="147">
        <v>23.03</v>
      </c>
      <c r="P734" s="72">
        <v>25.81</v>
      </c>
      <c r="Q734" s="72">
        <v>26.52</v>
      </c>
      <c r="R734" s="140">
        <v>37.33</v>
      </c>
      <c r="S734" s="156">
        <v>5.61</v>
      </c>
      <c r="T734" s="157">
        <v>7.06</v>
      </c>
      <c r="U734" s="157">
        <v>9.7100000000000009</v>
      </c>
      <c r="V734" s="158">
        <v>9.73</v>
      </c>
      <c r="W734" s="135"/>
      <c r="X734" s="136"/>
    </row>
    <row r="735" spans="1:24">
      <c r="A735" s="58" t="s">
        <v>3375</v>
      </c>
      <c r="B735" s="126" t="s">
        <v>3380</v>
      </c>
      <c r="C735" s="59">
        <v>1370459</v>
      </c>
      <c r="D735" s="57">
        <f t="shared" si="23"/>
        <v>13.70459</v>
      </c>
      <c r="E735" s="63">
        <v>-1.03</v>
      </c>
      <c r="F735" s="139">
        <v>-15.07</v>
      </c>
      <c r="G735" s="62">
        <v>49053</v>
      </c>
      <c r="H735" s="57">
        <f t="shared" si="24"/>
        <v>0.49053000000000002</v>
      </c>
      <c r="I735" s="63">
        <v>-58.19</v>
      </c>
      <c r="J735" s="63">
        <v>-54.37</v>
      </c>
      <c r="K735" s="146">
        <v>34.5</v>
      </c>
      <c r="L735" s="63">
        <v>35.270000000000003</v>
      </c>
      <c r="M735" s="63">
        <v>37</v>
      </c>
      <c r="N735" s="139">
        <v>26.03</v>
      </c>
      <c r="O735" s="146">
        <v>6.15</v>
      </c>
      <c r="P735" s="63">
        <v>14.28</v>
      </c>
      <c r="Q735" s="63">
        <v>12.49</v>
      </c>
      <c r="R735" s="139">
        <v>3.58</v>
      </c>
      <c r="S735" s="153">
        <v>0.94</v>
      </c>
      <c r="T735" s="154">
        <v>3.38</v>
      </c>
      <c r="U735" s="154">
        <v>2.29</v>
      </c>
      <c r="V735" s="155">
        <v>1.17</v>
      </c>
      <c r="W735" s="135"/>
      <c r="X735" s="136"/>
    </row>
    <row r="736" spans="1:24">
      <c r="A736" s="58" t="s">
        <v>1109</v>
      </c>
      <c r="B736" s="126" t="s">
        <v>2565</v>
      </c>
      <c r="C736" s="59">
        <v>483586</v>
      </c>
      <c r="D736" s="57">
        <f t="shared" si="23"/>
        <v>4.8358600000000003</v>
      </c>
      <c r="E736" s="63">
        <v>-6.81</v>
      </c>
      <c r="F736" s="139">
        <v>-24.98</v>
      </c>
      <c r="G736" s="62">
        <v>69235</v>
      </c>
      <c r="H736" s="57">
        <f t="shared" si="24"/>
        <v>0.69235000000000002</v>
      </c>
      <c r="I736" s="63">
        <v>-34.61</v>
      </c>
      <c r="J736" s="63">
        <v>-91.15</v>
      </c>
      <c r="K736" s="146">
        <v>41.78</v>
      </c>
      <c r="L736" s="63">
        <v>40.659999999999997</v>
      </c>
      <c r="M736" s="63">
        <v>41.95</v>
      </c>
      <c r="N736" s="139">
        <v>30.04</v>
      </c>
      <c r="O736" s="146">
        <v>26.2</v>
      </c>
      <c r="P736" s="63">
        <v>22.03</v>
      </c>
      <c r="Q736" s="63">
        <v>22.92</v>
      </c>
      <c r="R736" s="139">
        <v>14.32</v>
      </c>
      <c r="S736" s="153">
        <v>2.52</v>
      </c>
      <c r="T736" s="154">
        <v>2.76</v>
      </c>
      <c r="U736" s="154">
        <v>2.99</v>
      </c>
      <c r="V736" s="155">
        <v>7.0000000000000007E-2</v>
      </c>
      <c r="W736" s="135"/>
      <c r="X736" s="136"/>
    </row>
    <row r="737" spans="1:24">
      <c r="A737" s="58" t="s">
        <v>1110</v>
      </c>
      <c r="B737" s="126" t="s">
        <v>2566</v>
      </c>
      <c r="C737" s="59">
        <v>1265988</v>
      </c>
      <c r="D737" s="57">
        <f t="shared" si="23"/>
        <v>12.659879999999999</v>
      </c>
      <c r="E737" s="63">
        <v>-8.56</v>
      </c>
      <c r="F737" s="139">
        <v>-4.47</v>
      </c>
      <c r="G737" s="62">
        <v>60330</v>
      </c>
      <c r="H737" s="57">
        <f t="shared" si="24"/>
        <v>0.60329999999999995</v>
      </c>
      <c r="I737" s="63">
        <v>3.68</v>
      </c>
      <c r="J737" s="63">
        <v>-66.959999999999994</v>
      </c>
      <c r="K737" s="146">
        <v>12.19</v>
      </c>
      <c r="L737" s="63">
        <v>14.14</v>
      </c>
      <c r="M737" s="63">
        <v>14.63</v>
      </c>
      <c r="N737" s="139">
        <v>14.94</v>
      </c>
      <c r="O737" s="146">
        <v>2.78</v>
      </c>
      <c r="P737" s="63">
        <v>4.58</v>
      </c>
      <c r="Q737" s="63">
        <v>5.45</v>
      </c>
      <c r="R737" s="139">
        <v>4.7699999999999996</v>
      </c>
      <c r="S737" s="153">
        <v>0.14000000000000001</v>
      </c>
      <c r="T737" s="154">
        <v>0.93</v>
      </c>
      <c r="U737" s="154">
        <v>0.46</v>
      </c>
      <c r="V737" s="155">
        <v>0.22</v>
      </c>
      <c r="W737" s="135"/>
      <c r="X737" s="136"/>
    </row>
    <row r="738" spans="1:24">
      <c r="A738" s="58" t="s">
        <v>1112</v>
      </c>
      <c r="B738" s="126" t="s">
        <v>2568</v>
      </c>
      <c r="C738" s="59">
        <v>1904009</v>
      </c>
      <c r="D738" s="57">
        <f t="shared" si="23"/>
        <v>19.040089999999999</v>
      </c>
      <c r="E738" s="63">
        <v>-16.47</v>
      </c>
      <c r="F738" s="139">
        <v>9.99</v>
      </c>
      <c r="G738" s="62">
        <v>276017</v>
      </c>
      <c r="H738" s="57">
        <f t="shared" si="24"/>
        <v>2.76017</v>
      </c>
      <c r="I738" s="63">
        <v>-13.58</v>
      </c>
      <c r="J738" s="63">
        <v>-4.12</v>
      </c>
      <c r="K738" s="146">
        <v>22.29</v>
      </c>
      <c r="L738" s="63">
        <v>19.04</v>
      </c>
      <c r="M738" s="63">
        <v>21.3</v>
      </c>
      <c r="N738" s="139">
        <v>21.14</v>
      </c>
      <c r="O738" s="146">
        <v>16.62</v>
      </c>
      <c r="P738" s="63">
        <v>13.53</v>
      </c>
      <c r="Q738" s="63">
        <v>14.78</v>
      </c>
      <c r="R738" s="139">
        <v>14.5</v>
      </c>
      <c r="S738" s="153">
        <v>3.55</v>
      </c>
      <c r="T738" s="154">
        <v>3.33</v>
      </c>
      <c r="U738" s="154">
        <v>4.03</v>
      </c>
      <c r="V738" s="155">
        <v>4.62</v>
      </c>
      <c r="W738" s="135"/>
      <c r="X738" s="136"/>
    </row>
    <row r="739" spans="1:24">
      <c r="A739" s="58" t="s">
        <v>3764</v>
      </c>
      <c r="B739" s="126" t="s">
        <v>3767</v>
      </c>
      <c r="C739" s="59">
        <v>647914</v>
      </c>
      <c r="D739" s="57">
        <f t="shared" si="23"/>
        <v>6.4791400000000001</v>
      </c>
      <c r="E739" s="63">
        <v>15.62</v>
      </c>
      <c r="F739" s="139">
        <v>59.07</v>
      </c>
      <c r="G739" s="62">
        <v>131439</v>
      </c>
      <c r="H739" s="57">
        <f t="shared" si="24"/>
        <v>1.3143899999999999</v>
      </c>
      <c r="I739" s="63">
        <v>70.77</v>
      </c>
      <c r="J739" s="63">
        <v>63.17</v>
      </c>
      <c r="K739" s="146">
        <v>18.7</v>
      </c>
      <c r="L739" s="63">
        <v>28.81</v>
      </c>
      <c r="M739" s="63">
        <v>26.87</v>
      </c>
      <c r="N739" s="139">
        <v>26.88</v>
      </c>
      <c r="O739" s="146">
        <v>13.08</v>
      </c>
      <c r="P739" s="63">
        <v>20.05</v>
      </c>
      <c r="Q739" s="63">
        <v>15.17</v>
      </c>
      <c r="R739" s="139">
        <v>20.29</v>
      </c>
      <c r="S739" s="153">
        <v>1.83</v>
      </c>
      <c r="T739" s="154">
        <v>2.34</v>
      </c>
      <c r="U739" s="154">
        <v>1.79</v>
      </c>
      <c r="V739" s="155">
        <v>2.81</v>
      </c>
      <c r="W739" s="135"/>
      <c r="X739" s="136"/>
    </row>
    <row r="740" spans="1:24">
      <c r="A740" s="58" t="s">
        <v>1117</v>
      </c>
      <c r="B740" s="126" t="s">
        <v>2573</v>
      </c>
      <c r="C740" s="59">
        <v>1020444</v>
      </c>
      <c r="D740" s="57">
        <f t="shared" si="23"/>
        <v>10.20444</v>
      </c>
      <c r="E740" s="63">
        <v>-26.96</v>
      </c>
      <c r="F740" s="139">
        <v>-12.17</v>
      </c>
      <c r="G740" s="62">
        <v>140867</v>
      </c>
      <c r="H740" s="57">
        <f t="shared" si="24"/>
        <v>1.4086700000000001</v>
      </c>
      <c r="I740" s="63">
        <v>-63.13</v>
      </c>
      <c r="J740" s="63">
        <v>-28.36</v>
      </c>
      <c r="K740" s="146">
        <v>42.02</v>
      </c>
      <c r="L740" s="63">
        <v>39.35</v>
      </c>
      <c r="M740" s="63">
        <v>35.96</v>
      </c>
      <c r="N740" s="139">
        <v>37.78</v>
      </c>
      <c r="O740" s="146">
        <v>23.78</v>
      </c>
      <c r="P740" s="63">
        <v>23.05</v>
      </c>
      <c r="Q740" s="63">
        <v>16.510000000000002</v>
      </c>
      <c r="R740" s="139">
        <v>13.8</v>
      </c>
      <c r="S740" s="153">
        <v>1.94</v>
      </c>
      <c r="T740" s="154">
        <v>1.74</v>
      </c>
      <c r="U740" s="154">
        <v>1.27</v>
      </c>
      <c r="V740" s="155">
        <v>0.94</v>
      </c>
      <c r="W740" s="135"/>
      <c r="X740" s="136"/>
    </row>
    <row r="741" spans="1:24">
      <c r="A741" s="58" t="s">
        <v>1138</v>
      </c>
      <c r="B741" s="126" t="s">
        <v>2592</v>
      </c>
      <c r="C741" s="59">
        <v>15633646</v>
      </c>
      <c r="D741" s="57">
        <f t="shared" si="23"/>
        <v>156.33645999999999</v>
      </c>
      <c r="E741" s="63">
        <v>-15.07</v>
      </c>
      <c r="F741" s="139">
        <v>0.05</v>
      </c>
      <c r="G741" s="62">
        <v>888939</v>
      </c>
      <c r="H741" s="57">
        <f t="shared" si="24"/>
        <v>8.8893900000000006</v>
      </c>
      <c r="I741" s="63">
        <v>12.56</v>
      </c>
      <c r="J741" s="63">
        <v>10.81</v>
      </c>
      <c r="K741" s="146">
        <v>13.69</v>
      </c>
      <c r="L741" s="63">
        <v>14.63</v>
      </c>
      <c r="M741" s="63">
        <v>17.79</v>
      </c>
      <c r="N741" s="139">
        <v>19.489999999999998</v>
      </c>
      <c r="O741" s="146">
        <v>4.18</v>
      </c>
      <c r="P741" s="63">
        <v>4.55</v>
      </c>
      <c r="Q741" s="63">
        <v>5.49</v>
      </c>
      <c r="R741" s="139">
        <v>5.69</v>
      </c>
      <c r="S741" s="153">
        <v>1.81</v>
      </c>
      <c r="T741" s="154">
        <v>1.89</v>
      </c>
      <c r="U741" s="154">
        <v>2.35</v>
      </c>
      <c r="V741" s="155">
        <v>2.5</v>
      </c>
      <c r="W741" s="135"/>
      <c r="X741" s="136"/>
    </row>
    <row r="742" spans="1:24">
      <c r="A742" s="58" t="s">
        <v>1146</v>
      </c>
      <c r="B742" s="126" t="s">
        <v>2598</v>
      </c>
      <c r="C742" s="59">
        <v>12233421</v>
      </c>
      <c r="D742" s="57">
        <f t="shared" si="23"/>
        <v>122.33421</v>
      </c>
      <c r="E742" s="63">
        <v>-8.5500000000000007</v>
      </c>
      <c r="F742" s="139">
        <v>-2.0699999999999998</v>
      </c>
      <c r="G742" s="62">
        <v>806554</v>
      </c>
      <c r="H742" s="57">
        <f t="shared" si="24"/>
        <v>8.0655400000000004</v>
      </c>
      <c r="I742" s="63">
        <v>6.31</v>
      </c>
      <c r="J742" s="63">
        <v>-14.76</v>
      </c>
      <c r="K742" s="146">
        <v>12.01</v>
      </c>
      <c r="L742" s="63">
        <v>13.12</v>
      </c>
      <c r="M742" s="63">
        <v>13.95</v>
      </c>
      <c r="N742" s="139">
        <v>13.03</v>
      </c>
      <c r="O742" s="146">
        <v>5.7</v>
      </c>
      <c r="P742" s="63">
        <v>6.08</v>
      </c>
      <c r="Q742" s="63">
        <v>7.58</v>
      </c>
      <c r="R742" s="139">
        <v>6.59</v>
      </c>
      <c r="S742" s="153">
        <v>3.92</v>
      </c>
      <c r="T742" s="154">
        <v>3.55</v>
      </c>
      <c r="U742" s="154">
        <v>4.2</v>
      </c>
      <c r="V742" s="155">
        <v>3.36</v>
      </c>
      <c r="W742" s="135"/>
      <c r="X742" s="136"/>
    </row>
    <row r="743" spans="1:24">
      <c r="A743" s="58" t="s">
        <v>1158</v>
      </c>
      <c r="B743" s="126" t="s">
        <v>2609</v>
      </c>
      <c r="C743" s="59">
        <v>10084714</v>
      </c>
      <c r="D743" s="57">
        <f t="shared" si="23"/>
        <v>100.84714</v>
      </c>
      <c r="E743" s="63">
        <v>-9.3699999999999992</v>
      </c>
      <c r="F743" s="139">
        <v>-14.3</v>
      </c>
      <c r="G743" s="62">
        <v>1615289</v>
      </c>
      <c r="H743" s="57">
        <f t="shared" si="24"/>
        <v>16.152889999999999</v>
      </c>
      <c r="I743" s="63">
        <v>5.65</v>
      </c>
      <c r="J743" s="63">
        <v>-38.04</v>
      </c>
      <c r="K743" s="146">
        <v>23.43</v>
      </c>
      <c r="L743" s="63">
        <v>22.98</v>
      </c>
      <c r="M743" s="63">
        <v>27.69</v>
      </c>
      <c r="N743" s="139">
        <v>25.51</v>
      </c>
      <c r="O743" s="146">
        <v>15.08</v>
      </c>
      <c r="P743" s="63">
        <v>13.36</v>
      </c>
      <c r="Q743" s="63">
        <v>19.579999999999998</v>
      </c>
      <c r="R743" s="139">
        <v>16.02</v>
      </c>
      <c r="S743" s="153">
        <v>1.1399999999999999</v>
      </c>
      <c r="T743" s="154">
        <v>1.51</v>
      </c>
      <c r="U743" s="154">
        <v>1.95</v>
      </c>
      <c r="V743" s="155">
        <v>0.47</v>
      </c>
      <c r="W743" s="135"/>
      <c r="X743" s="136"/>
    </row>
    <row r="744" spans="1:24">
      <c r="A744" s="58" t="s">
        <v>1159</v>
      </c>
      <c r="B744" s="126" t="s">
        <v>2610</v>
      </c>
      <c r="C744" s="59">
        <v>710230</v>
      </c>
      <c r="D744" s="57">
        <f t="shared" si="23"/>
        <v>7.1022999999999996</v>
      </c>
      <c r="E744" s="63">
        <v>27.84</v>
      </c>
      <c r="F744" s="139">
        <v>1.71</v>
      </c>
      <c r="G744" s="62">
        <v>71479</v>
      </c>
      <c r="H744" s="57">
        <f t="shared" si="24"/>
        <v>0.71479000000000004</v>
      </c>
      <c r="I744" s="63">
        <v>131.56</v>
      </c>
      <c r="J744" s="63">
        <v>-24.32</v>
      </c>
      <c r="K744" s="146">
        <v>39.869999999999997</v>
      </c>
      <c r="L744" s="63">
        <v>40.39</v>
      </c>
      <c r="M744" s="63">
        <v>43.21</v>
      </c>
      <c r="N744" s="139">
        <v>43.09</v>
      </c>
      <c r="O744" s="146">
        <v>0.89</v>
      </c>
      <c r="P744" s="63">
        <v>4.47</v>
      </c>
      <c r="Q744" s="63">
        <v>7.45</v>
      </c>
      <c r="R744" s="139">
        <v>10.06</v>
      </c>
      <c r="S744" s="153">
        <v>0.05</v>
      </c>
      <c r="T744" s="154">
        <v>0.44</v>
      </c>
      <c r="U744" s="154">
        <v>0.36</v>
      </c>
      <c r="V744" s="155">
        <v>0.25</v>
      </c>
      <c r="W744" s="135"/>
      <c r="X744" s="136"/>
    </row>
    <row r="745" spans="1:24">
      <c r="A745" s="58" t="s">
        <v>1165</v>
      </c>
      <c r="B745" s="126" t="s">
        <v>2615</v>
      </c>
      <c r="C745" s="59">
        <v>95292</v>
      </c>
      <c r="D745" s="57">
        <f t="shared" si="23"/>
        <v>0.95291999999999999</v>
      </c>
      <c r="E745" s="63">
        <v>-13.9</v>
      </c>
      <c r="F745" s="139">
        <v>8.8000000000000007</v>
      </c>
      <c r="G745" s="62">
        <v>-21705</v>
      </c>
      <c r="H745" s="57">
        <f t="shared" si="24"/>
        <v>-0.21704999999999999</v>
      </c>
      <c r="I745" s="63"/>
      <c r="J745" s="63"/>
      <c r="K745" s="146">
        <v>29.45</v>
      </c>
      <c r="L745" s="63">
        <v>11.34</v>
      </c>
      <c r="M745" s="63">
        <v>24.27</v>
      </c>
      <c r="N745" s="139">
        <v>20.98</v>
      </c>
      <c r="O745" s="146">
        <v>-7.13</v>
      </c>
      <c r="P745" s="63">
        <v>-28.26</v>
      </c>
      <c r="Q745" s="63">
        <v>-19.440000000000001</v>
      </c>
      <c r="R745" s="139">
        <v>-22.78</v>
      </c>
      <c r="S745" s="153">
        <v>0.18</v>
      </c>
      <c r="T745" s="154">
        <v>-0.22</v>
      </c>
      <c r="U745" s="154">
        <v>-0.22</v>
      </c>
      <c r="V745" s="155">
        <v>-0.47</v>
      </c>
      <c r="W745" s="135"/>
      <c r="X745" s="136"/>
    </row>
    <row r="746" spans="1:24">
      <c r="A746" s="58" t="s">
        <v>1176</v>
      </c>
      <c r="B746" s="126" t="s">
        <v>2626</v>
      </c>
      <c r="C746" s="59">
        <v>1280272</v>
      </c>
      <c r="D746" s="57">
        <f t="shared" si="23"/>
        <v>12.802720000000001</v>
      </c>
      <c r="E746" s="63">
        <v>-8.5</v>
      </c>
      <c r="F746" s="139">
        <v>43.04</v>
      </c>
      <c r="G746" s="62">
        <v>1708</v>
      </c>
      <c r="H746" s="57">
        <f t="shared" si="24"/>
        <v>1.7080000000000001E-2</v>
      </c>
      <c r="I746" s="63">
        <v>-92.21</v>
      </c>
      <c r="J746" s="63">
        <v>11.46</v>
      </c>
      <c r="K746" s="146">
        <v>10.119999999999999</v>
      </c>
      <c r="L746" s="63">
        <v>10.18</v>
      </c>
      <c r="M746" s="63">
        <v>9.39</v>
      </c>
      <c r="N746" s="139">
        <v>7.89</v>
      </c>
      <c r="O746" s="146">
        <v>3.4</v>
      </c>
      <c r="P746" s="63">
        <v>1.87</v>
      </c>
      <c r="Q746" s="63">
        <v>0.27</v>
      </c>
      <c r="R746" s="139">
        <v>0.13</v>
      </c>
      <c r="S746" s="153">
        <v>0.31</v>
      </c>
      <c r="T746" s="154">
        <v>0.38</v>
      </c>
      <c r="U746" s="154">
        <v>0.31</v>
      </c>
      <c r="V746" s="155">
        <v>0.33</v>
      </c>
      <c r="W746" s="135"/>
      <c r="X746" s="136"/>
    </row>
    <row r="747" spans="1:24">
      <c r="A747" s="58" t="s">
        <v>1178</v>
      </c>
      <c r="B747" s="126" t="s">
        <v>2628</v>
      </c>
      <c r="C747" s="59">
        <v>2633144</v>
      </c>
      <c r="D747" s="57">
        <f t="shared" si="23"/>
        <v>26.331440000000001</v>
      </c>
      <c r="E747" s="63">
        <v>165.62</v>
      </c>
      <c r="F747" s="139">
        <v>531.16999999999996</v>
      </c>
      <c r="G747" s="62">
        <v>616400</v>
      </c>
      <c r="H747" s="57">
        <f t="shared" si="24"/>
        <v>6.1639999999999997</v>
      </c>
      <c r="I747" s="63">
        <v>151.38</v>
      </c>
      <c r="J747" s="63">
        <v>1222.95</v>
      </c>
      <c r="K747" s="146">
        <v>32.119999999999997</v>
      </c>
      <c r="L747" s="63">
        <v>33.82</v>
      </c>
      <c r="M747" s="63">
        <v>28.67</v>
      </c>
      <c r="N747" s="139">
        <v>31.54</v>
      </c>
      <c r="O747" s="146">
        <v>20.079999999999998</v>
      </c>
      <c r="P747" s="63">
        <v>24.56</v>
      </c>
      <c r="Q747" s="63">
        <v>10.76</v>
      </c>
      <c r="R747" s="139">
        <v>23.41</v>
      </c>
      <c r="S747" s="153">
        <v>0.27</v>
      </c>
      <c r="T747" s="154">
        <v>0.83</v>
      </c>
      <c r="U747" s="154">
        <v>0.22</v>
      </c>
      <c r="V747" s="155">
        <v>2.36</v>
      </c>
      <c r="W747" s="135"/>
      <c r="X747" s="136"/>
    </row>
    <row r="748" spans="1:24">
      <c r="A748" s="58" t="s">
        <v>1180</v>
      </c>
      <c r="B748" s="126" t="s">
        <v>2630</v>
      </c>
      <c r="C748" s="59">
        <v>1484739</v>
      </c>
      <c r="D748" s="57">
        <f t="shared" si="23"/>
        <v>14.847390000000001</v>
      </c>
      <c r="E748" s="63">
        <v>36.19</v>
      </c>
      <c r="F748" s="139">
        <v>-0.25</v>
      </c>
      <c r="G748" s="62">
        <v>23551</v>
      </c>
      <c r="H748" s="57">
        <f t="shared" si="24"/>
        <v>0.23551</v>
      </c>
      <c r="I748" s="63">
        <v>-51.03</v>
      </c>
      <c r="J748" s="63">
        <v>-23.4</v>
      </c>
      <c r="K748" s="146">
        <v>4.1500000000000004</v>
      </c>
      <c r="L748" s="63">
        <v>9.19</v>
      </c>
      <c r="M748" s="63">
        <v>5.05</v>
      </c>
      <c r="N748" s="139">
        <v>5.08</v>
      </c>
      <c r="O748" s="146">
        <v>-7.89</v>
      </c>
      <c r="P748" s="63">
        <v>6</v>
      </c>
      <c r="Q748" s="63">
        <v>1.34</v>
      </c>
      <c r="R748" s="139">
        <v>1.59</v>
      </c>
      <c r="S748" s="153">
        <v>-0.17</v>
      </c>
      <c r="T748" s="154">
        <v>0.18</v>
      </c>
      <c r="U748" s="154">
        <v>0.06</v>
      </c>
      <c r="V748" s="155">
        <v>0.06</v>
      </c>
      <c r="W748" s="135"/>
      <c r="X748" s="136"/>
    </row>
    <row r="749" spans="1:24">
      <c r="A749" s="58" t="s">
        <v>1181</v>
      </c>
      <c r="B749" s="126" t="s">
        <v>2631</v>
      </c>
      <c r="C749" s="59">
        <v>10060050</v>
      </c>
      <c r="D749" s="57">
        <f t="shared" si="23"/>
        <v>100.6005</v>
      </c>
      <c r="E749" s="63">
        <v>24.12</v>
      </c>
      <c r="F749" s="139">
        <v>102.55</v>
      </c>
      <c r="G749" s="62">
        <v>2597039</v>
      </c>
      <c r="H749" s="57">
        <f t="shared" si="24"/>
        <v>25.970389999999998</v>
      </c>
      <c r="I749" s="63">
        <v>35.270000000000003</v>
      </c>
      <c r="J749" s="63">
        <v>227.12</v>
      </c>
      <c r="K749" s="146">
        <v>30.21</v>
      </c>
      <c r="L749" s="63">
        <v>23.43</v>
      </c>
      <c r="M749" s="63">
        <v>26.73</v>
      </c>
      <c r="N749" s="139">
        <v>32.369999999999997</v>
      </c>
      <c r="O749" s="146">
        <v>22.48</v>
      </c>
      <c r="P749" s="63">
        <v>-0.25</v>
      </c>
      <c r="Q749" s="63">
        <v>16.09</v>
      </c>
      <c r="R749" s="139">
        <v>25.82</v>
      </c>
      <c r="S749" s="153">
        <v>1.41</v>
      </c>
      <c r="T749" s="154">
        <v>0.01</v>
      </c>
      <c r="U749" s="154">
        <v>0.77</v>
      </c>
      <c r="V749" s="155">
        <v>2.56</v>
      </c>
      <c r="W749" s="135"/>
      <c r="X749" s="136"/>
    </row>
    <row r="750" spans="1:24">
      <c r="A750" s="58" t="s">
        <v>1183</v>
      </c>
      <c r="B750" s="126" t="s">
        <v>2633</v>
      </c>
      <c r="C750" s="59">
        <v>215690</v>
      </c>
      <c r="D750" s="57">
        <f t="shared" si="23"/>
        <v>2.1568999999999998</v>
      </c>
      <c r="E750" s="63">
        <v>-81.91</v>
      </c>
      <c r="F750" s="139">
        <v>-94.55</v>
      </c>
      <c r="G750" s="62">
        <v>-30271</v>
      </c>
      <c r="H750" s="57">
        <f t="shared" si="24"/>
        <v>-0.30270999999999998</v>
      </c>
      <c r="I750" s="63"/>
      <c r="J750" s="63"/>
      <c r="K750" s="146">
        <v>24.85</v>
      </c>
      <c r="L750" s="63">
        <v>24.27</v>
      </c>
      <c r="M750" s="63">
        <v>27.77</v>
      </c>
      <c r="N750" s="139">
        <v>29.17</v>
      </c>
      <c r="O750" s="146">
        <v>-0.43</v>
      </c>
      <c r="P750" s="63">
        <v>8.2899999999999991</v>
      </c>
      <c r="Q750" s="63">
        <v>21.98</v>
      </c>
      <c r="R750" s="139">
        <v>-14.03</v>
      </c>
      <c r="S750" s="153">
        <v>-0.02</v>
      </c>
      <c r="T750" s="154">
        <v>0.1</v>
      </c>
      <c r="U750" s="154">
        <v>2.4</v>
      </c>
      <c r="V750" s="155">
        <v>-0.06</v>
      </c>
      <c r="W750" s="135"/>
      <c r="X750" s="136"/>
    </row>
    <row r="751" spans="1:24">
      <c r="A751" s="58" t="s">
        <v>1186</v>
      </c>
      <c r="B751" s="126" t="s">
        <v>2635</v>
      </c>
      <c r="C751" s="59">
        <v>424453</v>
      </c>
      <c r="D751" s="57">
        <f t="shared" si="23"/>
        <v>4.2445300000000001</v>
      </c>
      <c r="E751" s="63">
        <v>60.7</v>
      </c>
      <c r="F751" s="139">
        <v>-36.229999999999997</v>
      </c>
      <c r="G751" s="62">
        <v>-289760</v>
      </c>
      <c r="H751" s="57">
        <f t="shared" si="24"/>
        <v>-2.8976000000000002</v>
      </c>
      <c r="I751" s="63"/>
      <c r="J751" s="63"/>
      <c r="K751" s="146">
        <v>25.9</v>
      </c>
      <c r="L751" s="63">
        <v>35.19</v>
      </c>
      <c r="M751" s="63">
        <v>28.87</v>
      </c>
      <c r="N751" s="139">
        <v>17.72</v>
      </c>
      <c r="O751" s="146">
        <v>13.64</v>
      </c>
      <c r="P751" s="63">
        <v>-43.04</v>
      </c>
      <c r="Q751" s="63">
        <v>-24.37</v>
      </c>
      <c r="R751" s="139">
        <v>-68.27</v>
      </c>
      <c r="S751" s="153">
        <v>0.34</v>
      </c>
      <c r="T751" s="154">
        <v>-0.34</v>
      </c>
      <c r="U751" s="154">
        <v>-0.16</v>
      </c>
      <c r="V751" s="155">
        <v>-0.04</v>
      </c>
      <c r="W751" s="135"/>
      <c r="X751" s="136"/>
    </row>
    <row r="752" spans="1:24">
      <c r="A752" s="58" t="s">
        <v>1187</v>
      </c>
      <c r="B752" s="126" t="s">
        <v>2636</v>
      </c>
      <c r="C752" s="59">
        <v>405586</v>
      </c>
      <c r="D752" s="57">
        <f t="shared" si="23"/>
        <v>4.05586</v>
      </c>
      <c r="E752" s="63">
        <v>102.53</v>
      </c>
      <c r="F752" s="139">
        <v>-53.9</v>
      </c>
      <c r="G752" s="62">
        <v>83855</v>
      </c>
      <c r="H752" s="57">
        <f t="shared" si="24"/>
        <v>0.83855000000000002</v>
      </c>
      <c r="I752" s="63"/>
      <c r="J752" s="63">
        <v>-54.84</v>
      </c>
      <c r="K752" s="146">
        <v>32.74</v>
      </c>
      <c r="L752" s="63">
        <v>32.83</v>
      </c>
      <c r="M752" s="63">
        <v>32.869999999999997</v>
      </c>
      <c r="N752" s="139">
        <v>31.98</v>
      </c>
      <c r="O752" s="146">
        <v>29.02</v>
      </c>
      <c r="P752" s="63">
        <v>27.47</v>
      </c>
      <c r="Q752" s="63">
        <v>24.52</v>
      </c>
      <c r="R752" s="139">
        <v>20.68</v>
      </c>
      <c r="S752" s="153">
        <v>1.3</v>
      </c>
      <c r="T752" s="154">
        <v>0.81</v>
      </c>
      <c r="U752" s="154">
        <v>0.69</v>
      </c>
      <c r="V752" s="155">
        <v>0.31</v>
      </c>
      <c r="W752" s="135"/>
      <c r="X752" s="136"/>
    </row>
    <row r="753" spans="1:24">
      <c r="A753" s="58" t="s">
        <v>1188</v>
      </c>
      <c r="B753" s="126" t="s">
        <v>2637</v>
      </c>
      <c r="C753" s="59">
        <v>6835959</v>
      </c>
      <c r="D753" s="57">
        <f t="shared" si="23"/>
        <v>68.359589999999997</v>
      </c>
      <c r="E753" s="63">
        <v>159.69</v>
      </c>
      <c r="F753" s="139">
        <v>279.58</v>
      </c>
      <c r="G753" s="62">
        <v>1663028</v>
      </c>
      <c r="H753" s="57">
        <f t="shared" si="24"/>
        <v>16.630279999999999</v>
      </c>
      <c r="I753" s="63">
        <v>80.98</v>
      </c>
      <c r="J753" s="63">
        <v>334.13</v>
      </c>
      <c r="K753" s="146">
        <v>36.54</v>
      </c>
      <c r="L753" s="63">
        <v>26.33</v>
      </c>
      <c r="M753" s="63">
        <v>28.49</v>
      </c>
      <c r="N753" s="139">
        <v>30.14</v>
      </c>
      <c r="O753" s="146">
        <v>25.98</v>
      </c>
      <c r="P753" s="63">
        <v>11.79</v>
      </c>
      <c r="Q753" s="63">
        <v>22.09</v>
      </c>
      <c r="R753" s="139">
        <v>24.33</v>
      </c>
      <c r="S753" s="153">
        <v>0.5</v>
      </c>
      <c r="T753" s="154">
        <v>0.02</v>
      </c>
      <c r="U753" s="154">
        <v>1.1399999999999999</v>
      </c>
      <c r="V753" s="155">
        <v>4.67</v>
      </c>
      <c r="W753" s="135"/>
      <c r="X753" s="136"/>
    </row>
    <row r="754" spans="1:24">
      <c r="A754" s="58" t="s">
        <v>1190</v>
      </c>
      <c r="B754" s="126" t="s">
        <v>2638</v>
      </c>
      <c r="C754" s="59">
        <v>2865584</v>
      </c>
      <c r="D754" s="57">
        <f t="shared" si="23"/>
        <v>28.655840000000001</v>
      </c>
      <c r="E754" s="63">
        <v>-23.03</v>
      </c>
      <c r="F754" s="139">
        <v>-5.82</v>
      </c>
      <c r="G754" s="62">
        <v>-126091</v>
      </c>
      <c r="H754" s="57">
        <f t="shared" si="24"/>
        <v>-1.26091</v>
      </c>
      <c r="I754" s="63"/>
      <c r="J754" s="63"/>
      <c r="K754" s="146">
        <v>6.33</v>
      </c>
      <c r="L754" s="63">
        <v>7.08</v>
      </c>
      <c r="M754" s="63">
        <v>13.79</v>
      </c>
      <c r="N754" s="139">
        <v>2.58</v>
      </c>
      <c r="O754" s="146">
        <v>0.73</v>
      </c>
      <c r="P754" s="63">
        <v>1.57</v>
      </c>
      <c r="Q754" s="63">
        <v>6.8</v>
      </c>
      <c r="R754" s="139">
        <v>-4.4000000000000004</v>
      </c>
      <c r="S754" s="153">
        <v>0.1</v>
      </c>
      <c r="T754" s="154">
        <v>0.36</v>
      </c>
      <c r="U754" s="154">
        <v>0.81</v>
      </c>
      <c r="V754" s="155">
        <v>-0.6</v>
      </c>
      <c r="W754" s="135"/>
      <c r="X754" s="136"/>
    </row>
    <row r="755" spans="1:24">
      <c r="A755" s="58" t="s">
        <v>3436</v>
      </c>
      <c r="B755" s="126" t="s">
        <v>3441</v>
      </c>
      <c r="C755" s="59">
        <v>1042253</v>
      </c>
      <c r="D755" s="57">
        <f t="shared" si="23"/>
        <v>10.42253</v>
      </c>
      <c r="E755" s="63">
        <v>4.3899999999999997</v>
      </c>
      <c r="F755" s="139">
        <v>9.94</v>
      </c>
      <c r="G755" s="62">
        <v>-118400</v>
      </c>
      <c r="H755" s="57">
        <f t="shared" si="24"/>
        <v>-1.1839999999999999</v>
      </c>
      <c r="I755" s="63"/>
      <c r="J755" s="63"/>
      <c r="K755" s="146">
        <v>6.35</v>
      </c>
      <c r="L755" s="63">
        <v>8.4600000000000009</v>
      </c>
      <c r="M755" s="63">
        <v>10.58</v>
      </c>
      <c r="N755" s="139">
        <v>10.71</v>
      </c>
      <c r="O755" s="146">
        <v>-47.16</v>
      </c>
      <c r="P755" s="63">
        <v>1.87</v>
      </c>
      <c r="Q755" s="63">
        <v>4.97</v>
      </c>
      <c r="R755" s="139">
        <v>-11.36</v>
      </c>
      <c r="S755" s="153">
        <v>-3.42</v>
      </c>
      <c r="T755" s="154">
        <v>0.05</v>
      </c>
      <c r="U755" s="154">
        <v>0.33</v>
      </c>
      <c r="V755" s="155">
        <v>-1.55</v>
      </c>
      <c r="W755" s="135"/>
      <c r="X755" s="136"/>
    </row>
    <row r="756" spans="1:24">
      <c r="A756" s="58" t="s">
        <v>1195</v>
      </c>
      <c r="B756" s="126" t="s">
        <v>2641</v>
      </c>
      <c r="C756" s="59">
        <v>780541</v>
      </c>
      <c r="D756" s="57">
        <f t="shared" si="23"/>
        <v>7.8054100000000002</v>
      </c>
      <c r="E756" s="63">
        <v>-0.28000000000000003</v>
      </c>
      <c r="F756" s="139">
        <v>4.5599999999999996</v>
      </c>
      <c r="G756" s="62">
        <v>135972</v>
      </c>
      <c r="H756" s="57">
        <f t="shared" si="24"/>
        <v>1.35972</v>
      </c>
      <c r="I756" s="63">
        <v>-47.77</v>
      </c>
      <c r="J756" s="63">
        <v>-63.17</v>
      </c>
      <c r="K756" s="146">
        <v>58.33</v>
      </c>
      <c r="L756" s="63">
        <v>56.39</v>
      </c>
      <c r="M756" s="63">
        <v>47.9</v>
      </c>
      <c r="N756" s="139">
        <v>35.94</v>
      </c>
      <c r="O756" s="146">
        <v>42.5</v>
      </c>
      <c r="P756" s="63">
        <v>40.98</v>
      </c>
      <c r="Q756" s="63">
        <v>31.95</v>
      </c>
      <c r="R756" s="139">
        <v>17.420000000000002</v>
      </c>
      <c r="S756" s="153">
        <v>0.68</v>
      </c>
      <c r="T756" s="154">
        <v>0.59</v>
      </c>
      <c r="U756" s="154">
        <v>1.1299999999999999</v>
      </c>
      <c r="V756" s="155">
        <v>0.25</v>
      </c>
      <c r="W756" s="135"/>
      <c r="X756" s="136"/>
    </row>
    <row r="757" spans="1:24">
      <c r="A757" s="58" t="s">
        <v>1196</v>
      </c>
      <c r="B757" s="126" t="s">
        <v>2642</v>
      </c>
      <c r="C757" s="59">
        <v>828956</v>
      </c>
      <c r="D757" s="57">
        <f t="shared" si="23"/>
        <v>8.2895599999999998</v>
      </c>
      <c r="E757" s="63">
        <v>-36.19</v>
      </c>
      <c r="F757" s="139">
        <v>-4.5199999999999996</v>
      </c>
      <c r="G757" s="62">
        <v>-13138</v>
      </c>
      <c r="H757" s="57">
        <f t="shared" si="24"/>
        <v>-0.13138</v>
      </c>
      <c r="I757" s="63"/>
      <c r="J757" s="63"/>
      <c r="K757" s="146">
        <v>-4.45</v>
      </c>
      <c r="L757" s="63">
        <v>6.95</v>
      </c>
      <c r="M757" s="63">
        <v>4.92</v>
      </c>
      <c r="N757" s="139">
        <v>8.34</v>
      </c>
      <c r="O757" s="146">
        <v>-12.8</v>
      </c>
      <c r="P757" s="63">
        <v>-1.19</v>
      </c>
      <c r="Q757" s="63">
        <v>-3.79</v>
      </c>
      <c r="R757" s="139">
        <v>-1.58</v>
      </c>
      <c r="S757" s="153">
        <v>-0.48</v>
      </c>
      <c r="T757" s="154">
        <v>-0.62</v>
      </c>
      <c r="U757" s="154">
        <v>-0.4</v>
      </c>
      <c r="V757" s="155">
        <v>0.27</v>
      </c>
      <c r="W757" s="135"/>
      <c r="X757" s="136"/>
    </row>
    <row r="758" spans="1:24">
      <c r="A758" s="58" t="s">
        <v>1201</v>
      </c>
      <c r="B758" s="126" t="s">
        <v>2647</v>
      </c>
      <c r="C758" s="59">
        <v>578072</v>
      </c>
      <c r="D758" s="57">
        <f t="shared" si="23"/>
        <v>5.7807199999999996</v>
      </c>
      <c r="E758" s="63">
        <v>388.04</v>
      </c>
      <c r="F758" s="139">
        <v>-24.2</v>
      </c>
      <c r="G758" s="62">
        <v>52633</v>
      </c>
      <c r="H758" s="57">
        <f t="shared" si="24"/>
        <v>0.52632999999999996</v>
      </c>
      <c r="I758" s="63"/>
      <c r="J758" s="63">
        <v>13.17</v>
      </c>
      <c r="K758" s="146">
        <v>20.56</v>
      </c>
      <c r="L758" s="63">
        <v>16.14</v>
      </c>
      <c r="M758" s="63">
        <v>13.24</v>
      </c>
      <c r="N758" s="139">
        <v>19.59</v>
      </c>
      <c r="O758" s="146">
        <v>9.8800000000000008</v>
      </c>
      <c r="P758" s="63">
        <v>8.2200000000000006</v>
      </c>
      <c r="Q758" s="63">
        <v>7.08</v>
      </c>
      <c r="R758" s="139">
        <v>9.1</v>
      </c>
      <c r="S758" s="153">
        <v>-0.12</v>
      </c>
      <c r="T758" s="154">
        <v>0.9</v>
      </c>
      <c r="U758" s="154">
        <v>0.79</v>
      </c>
      <c r="V758" s="155">
        <v>0.84</v>
      </c>
      <c r="W758" s="135"/>
      <c r="X758" s="136"/>
    </row>
    <row r="759" spans="1:24">
      <c r="A759" s="58" t="s">
        <v>1202</v>
      </c>
      <c r="B759" s="126" t="s">
        <v>2648</v>
      </c>
      <c r="C759" s="59">
        <v>25063627</v>
      </c>
      <c r="D759" s="57">
        <f t="shared" si="23"/>
        <v>250.63627</v>
      </c>
      <c r="E759" s="63">
        <v>8</v>
      </c>
      <c r="F759" s="139">
        <v>-0.48</v>
      </c>
      <c r="G759" s="62">
        <v>7755717</v>
      </c>
      <c r="H759" s="57">
        <f t="shared" si="24"/>
        <v>77.557169999999999</v>
      </c>
      <c r="I759" s="63">
        <v>-6.52</v>
      </c>
      <c r="J759" s="63">
        <v>-9.2100000000000009</v>
      </c>
      <c r="K759" s="146">
        <v>67.3</v>
      </c>
      <c r="L759" s="63">
        <v>66.91</v>
      </c>
      <c r="M759" s="63">
        <v>66.430000000000007</v>
      </c>
      <c r="N759" s="139">
        <v>66.47</v>
      </c>
      <c r="O759" s="146">
        <v>36.590000000000003</v>
      </c>
      <c r="P759" s="63">
        <v>33.81</v>
      </c>
      <c r="Q759" s="63">
        <v>33.93</v>
      </c>
      <c r="R759" s="139">
        <v>30.94</v>
      </c>
      <c r="S759" s="153">
        <v>3.9</v>
      </c>
      <c r="T759" s="154">
        <v>3.5</v>
      </c>
      <c r="U759" s="154">
        <v>3.53</v>
      </c>
      <c r="V759" s="155">
        <v>3.25</v>
      </c>
      <c r="W759" s="135"/>
      <c r="X759" s="136"/>
    </row>
    <row r="760" spans="1:24">
      <c r="A760" s="58" t="s">
        <v>3293</v>
      </c>
      <c r="B760" s="126" t="s">
        <v>3307</v>
      </c>
      <c r="C760" s="59">
        <v>22792135</v>
      </c>
      <c r="D760" s="57">
        <f t="shared" si="23"/>
        <v>227.92134999999999</v>
      </c>
      <c r="E760" s="63">
        <v>23.7</v>
      </c>
      <c r="F760" s="139">
        <v>-5.81</v>
      </c>
      <c r="G760" s="62">
        <v>-967351</v>
      </c>
      <c r="H760" s="57">
        <f t="shared" si="24"/>
        <v>-9.6735100000000003</v>
      </c>
      <c r="I760" s="63"/>
      <c r="J760" s="63"/>
      <c r="K760" s="146">
        <v>52.97</v>
      </c>
      <c r="L760" s="63">
        <v>53.98</v>
      </c>
      <c r="M760" s="63">
        <v>50.93</v>
      </c>
      <c r="N760" s="139">
        <v>15.53</v>
      </c>
      <c r="O760" s="146">
        <v>31.15</v>
      </c>
      <c r="P760" s="63">
        <v>28.14</v>
      </c>
      <c r="Q760" s="63">
        <v>27.7</v>
      </c>
      <c r="R760" s="139">
        <v>-4.24</v>
      </c>
      <c r="S760" s="153">
        <v>0.88</v>
      </c>
      <c r="T760" s="154">
        <v>1.1299999999999999</v>
      </c>
      <c r="U760" s="154">
        <v>1.01</v>
      </c>
      <c r="V760" s="155">
        <v>0</v>
      </c>
      <c r="W760" s="135"/>
      <c r="X760" s="136"/>
    </row>
    <row r="761" spans="1:24">
      <c r="A761" s="58" t="s">
        <v>49</v>
      </c>
      <c r="B761" s="126" t="s">
        <v>3135</v>
      </c>
      <c r="C761" s="59">
        <v>32350878</v>
      </c>
      <c r="D761" s="57">
        <f t="shared" si="23"/>
        <v>323.50878</v>
      </c>
      <c r="E761" s="63">
        <v>33.44</v>
      </c>
      <c r="F761" s="139">
        <v>0.99</v>
      </c>
      <c r="G761" s="62">
        <v>3560269</v>
      </c>
      <c r="H761" s="57">
        <f t="shared" si="24"/>
        <v>35.602690000000003</v>
      </c>
      <c r="I761" s="63">
        <v>-42.1</v>
      </c>
      <c r="J761" s="63">
        <v>-44.34</v>
      </c>
      <c r="K761" s="146">
        <v>47.25</v>
      </c>
      <c r="L761" s="63">
        <v>43.68</v>
      </c>
      <c r="M761" s="63">
        <v>43.67</v>
      </c>
      <c r="N761" s="139">
        <v>34.44</v>
      </c>
      <c r="O761" s="146">
        <v>21.59</v>
      </c>
      <c r="P761" s="63">
        <v>19.97</v>
      </c>
      <c r="Q761" s="63">
        <v>19.97</v>
      </c>
      <c r="R761" s="139">
        <v>11.01</v>
      </c>
      <c r="S761" s="153">
        <v>0.33</v>
      </c>
      <c r="T761" s="154">
        <v>0.32</v>
      </c>
      <c r="U761" s="154">
        <v>0.34</v>
      </c>
      <c r="V761" s="155">
        <v>0.19</v>
      </c>
      <c r="W761" s="135"/>
      <c r="X761" s="136"/>
    </row>
    <row r="762" spans="1:24">
      <c r="A762" s="58" t="s">
        <v>104</v>
      </c>
      <c r="B762" s="126" t="s">
        <v>114</v>
      </c>
      <c r="C762" s="59">
        <v>559668</v>
      </c>
      <c r="D762" s="57">
        <f t="shared" si="23"/>
        <v>5.5966800000000001</v>
      </c>
      <c r="E762" s="63">
        <v>-14.24</v>
      </c>
      <c r="F762" s="139">
        <v>8.4</v>
      </c>
      <c r="G762" s="62">
        <v>38486</v>
      </c>
      <c r="H762" s="57">
        <f t="shared" si="24"/>
        <v>0.38485999999999998</v>
      </c>
      <c r="I762" s="63">
        <v>-23.52</v>
      </c>
      <c r="J762" s="63">
        <v>432.32</v>
      </c>
      <c r="K762" s="146">
        <v>55.11</v>
      </c>
      <c r="L762" s="63">
        <v>55.31</v>
      </c>
      <c r="M762" s="63">
        <v>50.79</v>
      </c>
      <c r="N762" s="139">
        <v>53.07</v>
      </c>
      <c r="O762" s="146">
        <v>11.82</v>
      </c>
      <c r="P762" s="63">
        <v>5.33</v>
      </c>
      <c r="Q762" s="63">
        <v>0.73</v>
      </c>
      <c r="R762" s="139">
        <v>6.88</v>
      </c>
      <c r="S762" s="153">
        <v>1.55</v>
      </c>
      <c r="T762" s="154">
        <v>0.52</v>
      </c>
      <c r="U762" s="154">
        <v>0.23</v>
      </c>
      <c r="V762" s="155">
        <v>0.91</v>
      </c>
      <c r="W762" s="135"/>
      <c r="X762" s="136"/>
    </row>
    <row r="763" spans="1:24">
      <c r="A763" s="58" t="s">
        <v>1208</v>
      </c>
      <c r="B763" s="126" t="s">
        <v>2654</v>
      </c>
      <c r="C763" s="59">
        <v>1008338</v>
      </c>
      <c r="D763" s="57">
        <f t="shared" si="23"/>
        <v>10.08338</v>
      </c>
      <c r="E763" s="63">
        <v>8.8000000000000007</v>
      </c>
      <c r="F763" s="139">
        <v>19.559999999999999</v>
      </c>
      <c r="G763" s="62">
        <v>-229707</v>
      </c>
      <c r="H763" s="57">
        <f t="shared" si="24"/>
        <v>-2.2970700000000002</v>
      </c>
      <c r="I763" s="63"/>
      <c r="J763" s="63"/>
      <c r="K763" s="146">
        <v>81.11</v>
      </c>
      <c r="L763" s="63">
        <v>82.14</v>
      </c>
      <c r="M763" s="63">
        <v>85.53</v>
      </c>
      <c r="N763" s="139">
        <v>84.45</v>
      </c>
      <c r="O763" s="146">
        <v>11.52</v>
      </c>
      <c r="P763" s="63">
        <v>-7.32</v>
      </c>
      <c r="Q763" s="63">
        <v>-7.75</v>
      </c>
      <c r="R763" s="139">
        <v>-22.78</v>
      </c>
      <c r="S763" s="153">
        <v>0.02</v>
      </c>
      <c r="T763" s="154">
        <v>-2.13</v>
      </c>
      <c r="U763" s="154">
        <v>-1.1599999999999999</v>
      </c>
      <c r="V763" s="155">
        <v>-7.4</v>
      </c>
      <c r="W763" s="135"/>
      <c r="X763" s="136"/>
    </row>
    <row r="764" spans="1:24">
      <c r="A764" s="58" t="s">
        <v>31</v>
      </c>
      <c r="B764" s="126" t="s">
        <v>3136</v>
      </c>
      <c r="C764" s="59">
        <v>3587020</v>
      </c>
      <c r="D764" s="57">
        <f t="shared" si="23"/>
        <v>35.870199999999997</v>
      </c>
      <c r="E764" s="63">
        <v>48.7</v>
      </c>
      <c r="F764" s="139">
        <v>0.52</v>
      </c>
      <c r="G764" s="62">
        <v>764841</v>
      </c>
      <c r="H764" s="57">
        <f t="shared" si="24"/>
        <v>7.6484100000000002</v>
      </c>
      <c r="I764" s="63">
        <v>87.83</v>
      </c>
      <c r="J764" s="63">
        <v>5.03</v>
      </c>
      <c r="K764" s="146">
        <v>77.3</v>
      </c>
      <c r="L764" s="63">
        <v>71.180000000000007</v>
      </c>
      <c r="M764" s="63">
        <v>71.19</v>
      </c>
      <c r="N764" s="139">
        <v>72.150000000000006</v>
      </c>
      <c r="O764" s="146">
        <v>27.22</v>
      </c>
      <c r="P764" s="63">
        <v>18.02</v>
      </c>
      <c r="Q764" s="63">
        <v>23.62</v>
      </c>
      <c r="R764" s="139">
        <v>21.32</v>
      </c>
      <c r="S764" s="153">
        <v>0.51</v>
      </c>
      <c r="T764" s="154">
        <v>0.5</v>
      </c>
      <c r="U764" s="154">
        <v>0.49</v>
      </c>
      <c r="V764" s="155">
        <v>0.4</v>
      </c>
      <c r="W764" s="135"/>
      <c r="X764" s="136"/>
    </row>
    <row r="765" spans="1:24">
      <c r="A765" s="58" t="s">
        <v>21</v>
      </c>
      <c r="B765" s="126" t="s">
        <v>3138</v>
      </c>
      <c r="C765" s="59">
        <v>537952</v>
      </c>
      <c r="D765" s="57">
        <f t="shared" si="23"/>
        <v>5.3795200000000003</v>
      </c>
      <c r="E765" s="63">
        <v>-21.45</v>
      </c>
      <c r="F765" s="139">
        <v>-28.44</v>
      </c>
      <c r="G765" s="62">
        <v>-9870</v>
      </c>
      <c r="H765" s="57">
        <f t="shared" si="24"/>
        <v>-9.8699999999999996E-2</v>
      </c>
      <c r="I765" s="63"/>
      <c r="J765" s="63">
        <v>-10.43</v>
      </c>
      <c r="K765" s="146">
        <v>57.95</v>
      </c>
      <c r="L765" s="63">
        <v>44.26</v>
      </c>
      <c r="M765" s="63">
        <v>62.67</v>
      </c>
      <c r="N765" s="139">
        <v>53.08</v>
      </c>
      <c r="O765" s="146">
        <v>4.32</v>
      </c>
      <c r="P765" s="63">
        <v>-25.22</v>
      </c>
      <c r="Q765" s="63">
        <v>21.15</v>
      </c>
      <c r="R765" s="139">
        <v>-1.83</v>
      </c>
      <c r="S765" s="153">
        <v>1.1499999999999999</v>
      </c>
      <c r="T765" s="154">
        <v>1.19</v>
      </c>
      <c r="U765" s="154">
        <v>1.31</v>
      </c>
      <c r="V765" s="155">
        <v>1.1599999999999999</v>
      </c>
      <c r="W765" s="135"/>
      <c r="X765" s="136"/>
    </row>
    <row r="766" spans="1:24">
      <c r="A766" s="58" t="s">
        <v>1212</v>
      </c>
      <c r="B766" s="126" t="s">
        <v>2658</v>
      </c>
      <c r="C766" s="59">
        <v>1415369</v>
      </c>
      <c r="D766" s="57">
        <f t="shared" si="23"/>
        <v>14.153689999999999</v>
      </c>
      <c r="E766" s="63">
        <v>-5.62</v>
      </c>
      <c r="F766" s="139">
        <v>-14.97</v>
      </c>
      <c r="G766" s="62">
        <v>-29864</v>
      </c>
      <c r="H766" s="57">
        <f t="shared" si="24"/>
        <v>-0.29864000000000002</v>
      </c>
      <c r="I766" s="63"/>
      <c r="J766" s="63"/>
      <c r="K766" s="146">
        <v>6.5</v>
      </c>
      <c r="L766" s="63">
        <v>9.0299999999999994</v>
      </c>
      <c r="M766" s="63">
        <v>13.92</v>
      </c>
      <c r="N766" s="139">
        <v>8.8800000000000008</v>
      </c>
      <c r="O766" s="146">
        <v>-4.93</v>
      </c>
      <c r="P766" s="63">
        <v>-1.48</v>
      </c>
      <c r="Q766" s="63">
        <v>3.07</v>
      </c>
      <c r="R766" s="139">
        <v>-2.11</v>
      </c>
      <c r="S766" s="153">
        <v>-0.45</v>
      </c>
      <c r="T766" s="154">
        <v>0.47</v>
      </c>
      <c r="U766" s="154">
        <v>0.62</v>
      </c>
      <c r="V766" s="155">
        <v>-0.28999999999999998</v>
      </c>
      <c r="W766" s="135"/>
      <c r="X766" s="136"/>
    </row>
    <row r="767" spans="1:24">
      <c r="A767" s="58" t="s">
        <v>1215</v>
      </c>
      <c r="B767" s="126" t="s">
        <v>3625</v>
      </c>
      <c r="C767" s="59">
        <v>9223938</v>
      </c>
      <c r="D767" s="57">
        <f t="shared" si="23"/>
        <v>92.239379999999997</v>
      </c>
      <c r="E767" s="63">
        <v>11.85</v>
      </c>
      <c r="F767" s="139">
        <v>155.13</v>
      </c>
      <c r="G767" s="62">
        <v>-53540</v>
      </c>
      <c r="H767" s="57">
        <f t="shared" si="24"/>
        <v>-0.53539999999999999</v>
      </c>
      <c r="I767" s="63"/>
      <c r="J767" s="63">
        <v>-72.5</v>
      </c>
      <c r="K767" s="146">
        <v>15</v>
      </c>
      <c r="L767" s="63">
        <v>14.48</v>
      </c>
      <c r="M767" s="63">
        <v>16.54</v>
      </c>
      <c r="N767" s="139">
        <v>12.52</v>
      </c>
      <c r="O767" s="146">
        <v>5.1100000000000003</v>
      </c>
      <c r="P767" s="63">
        <v>3.98</v>
      </c>
      <c r="Q767" s="63">
        <v>6.16</v>
      </c>
      <c r="R767" s="139">
        <v>-0.57999999999999996</v>
      </c>
      <c r="S767" s="153">
        <v>1.17</v>
      </c>
      <c r="T767" s="154">
        <v>0.87</v>
      </c>
      <c r="U767" s="154">
        <v>0.71</v>
      </c>
      <c r="V767" s="155">
        <v>0.4</v>
      </c>
      <c r="W767" s="135"/>
      <c r="X767" s="136"/>
    </row>
    <row r="768" spans="1:24">
      <c r="A768" s="58" t="s">
        <v>1218</v>
      </c>
      <c r="B768" s="126" t="s">
        <v>2663</v>
      </c>
      <c r="C768" s="59">
        <v>1526301</v>
      </c>
      <c r="D768" s="57">
        <f t="shared" si="23"/>
        <v>15.26301</v>
      </c>
      <c r="E768" s="63">
        <v>-9.7799999999999994</v>
      </c>
      <c r="F768" s="139">
        <v>-12.76</v>
      </c>
      <c r="G768" s="62">
        <v>138179</v>
      </c>
      <c r="H768" s="57">
        <f t="shared" si="24"/>
        <v>1.3817900000000001</v>
      </c>
      <c r="I768" s="63">
        <v>-37.31</v>
      </c>
      <c r="J768" s="63">
        <v>-63.36</v>
      </c>
      <c r="K768" s="146">
        <v>16.78</v>
      </c>
      <c r="L768" s="63">
        <v>16.920000000000002</v>
      </c>
      <c r="M768" s="63">
        <v>17.899999999999999</v>
      </c>
      <c r="N768" s="139">
        <v>17.21</v>
      </c>
      <c r="O768" s="146">
        <v>8.5</v>
      </c>
      <c r="P768" s="63">
        <v>8.9600000000000009</v>
      </c>
      <c r="Q768" s="63">
        <v>11.05</v>
      </c>
      <c r="R768" s="139">
        <v>9.0500000000000007</v>
      </c>
      <c r="S768" s="153">
        <v>0.44</v>
      </c>
      <c r="T768" s="154">
        <v>0.88</v>
      </c>
      <c r="U768" s="154">
        <v>1.19</v>
      </c>
      <c r="V768" s="155">
        <v>0.31</v>
      </c>
      <c r="W768" s="135"/>
      <c r="X768" s="136"/>
    </row>
    <row r="769" spans="1:24">
      <c r="A769" s="58" t="s">
        <v>1219</v>
      </c>
      <c r="B769" s="126" t="s">
        <v>2664</v>
      </c>
      <c r="C769" s="59">
        <v>2997418</v>
      </c>
      <c r="D769" s="57">
        <f t="shared" si="23"/>
        <v>29.97418</v>
      </c>
      <c r="E769" s="63">
        <v>-20.63</v>
      </c>
      <c r="F769" s="139">
        <v>-8.17</v>
      </c>
      <c r="G769" s="62">
        <v>-1665665</v>
      </c>
      <c r="H769" s="57">
        <f t="shared" si="24"/>
        <v>-16.656649999999999</v>
      </c>
      <c r="I769" s="63"/>
      <c r="J769" s="63"/>
      <c r="K769" s="146">
        <v>-17</v>
      </c>
      <c r="L769" s="63">
        <v>-14.64</v>
      </c>
      <c r="M769" s="63">
        <v>-18.93</v>
      </c>
      <c r="N769" s="139">
        <v>-32.369999999999997</v>
      </c>
      <c r="O769" s="146">
        <v>-37.270000000000003</v>
      </c>
      <c r="P769" s="63">
        <v>-32.090000000000003</v>
      </c>
      <c r="Q769" s="63">
        <v>-33.590000000000003</v>
      </c>
      <c r="R769" s="139">
        <v>-55.57</v>
      </c>
      <c r="S769" s="153">
        <v>-0.34</v>
      </c>
      <c r="T769" s="154">
        <v>-0.25</v>
      </c>
      <c r="U769" s="154">
        <v>-0.37</v>
      </c>
      <c r="V769" s="155">
        <v>-0.63</v>
      </c>
      <c r="W769" s="135"/>
      <c r="X769" s="136"/>
    </row>
    <row r="770" spans="1:24">
      <c r="A770" s="58" t="s">
        <v>1220</v>
      </c>
      <c r="B770" s="126" t="s">
        <v>2665</v>
      </c>
      <c r="C770" s="59">
        <v>719049</v>
      </c>
      <c r="D770" s="57">
        <f t="shared" si="23"/>
        <v>7.1904899999999996</v>
      </c>
      <c r="E770" s="63">
        <v>32.89</v>
      </c>
      <c r="F770" s="139">
        <v>10.119999999999999</v>
      </c>
      <c r="G770" s="62">
        <v>102668</v>
      </c>
      <c r="H770" s="57">
        <f t="shared" si="24"/>
        <v>1.02668</v>
      </c>
      <c r="I770" s="63">
        <v>1544.79</v>
      </c>
      <c r="J770" s="63">
        <v>30.04</v>
      </c>
      <c r="K770" s="146">
        <v>14.38</v>
      </c>
      <c r="L770" s="63">
        <v>19.239999999999998</v>
      </c>
      <c r="M770" s="63">
        <v>25.56</v>
      </c>
      <c r="N770" s="139">
        <v>30.21</v>
      </c>
      <c r="O770" s="146">
        <v>-7.16</v>
      </c>
      <c r="P770" s="63">
        <v>-1.73</v>
      </c>
      <c r="Q770" s="63">
        <v>8.5399999999999991</v>
      </c>
      <c r="R770" s="139">
        <v>14.28</v>
      </c>
      <c r="S770" s="153">
        <v>-0.49</v>
      </c>
      <c r="T770" s="154">
        <v>-0.08</v>
      </c>
      <c r="U770" s="154">
        <v>0.71</v>
      </c>
      <c r="V770" s="155">
        <v>0.89</v>
      </c>
      <c r="W770" s="135"/>
      <c r="X770" s="136"/>
    </row>
    <row r="771" spans="1:24">
      <c r="A771" s="58" t="s">
        <v>56</v>
      </c>
      <c r="B771" s="126" t="s">
        <v>63</v>
      </c>
      <c r="C771" s="59">
        <v>4735015</v>
      </c>
      <c r="D771" s="57">
        <f t="shared" si="23"/>
        <v>47.350149999999999</v>
      </c>
      <c r="E771" s="63">
        <v>61.78</v>
      </c>
      <c r="F771" s="139">
        <v>-8.25</v>
      </c>
      <c r="G771" s="62">
        <v>-59157</v>
      </c>
      <c r="H771" s="57">
        <f t="shared" si="24"/>
        <v>-0.59157000000000004</v>
      </c>
      <c r="I771" s="63"/>
      <c r="J771" s="63"/>
      <c r="K771" s="146">
        <v>-2.88</v>
      </c>
      <c r="L771" s="63">
        <v>7.82</v>
      </c>
      <c r="M771" s="63">
        <v>6.55</v>
      </c>
      <c r="N771" s="139">
        <v>5.22</v>
      </c>
      <c r="O771" s="146">
        <v>-11.27</v>
      </c>
      <c r="P771" s="63">
        <v>1.9</v>
      </c>
      <c r="Q771" s="63">
        <v>1.19</v>
      </c>
      <c r="R771" s="139">
        <v>-1.25</v>
      </c>
      <c r="S771" s="153">
        <v>-0.46</v>
      </c>
      <c r="T771" s="154">
        <v>0.16</v>
      </c>
      <c r="U771" s="154">
        <v>0.08</v>
      </c>
      <c r="V771" s="155">
        <v>0.4</v>
      </c>
      <c r="W771" s="135"/>
      <c r="X771" s="136"/>
    </row>
    <row r="772" spans="1:24">
      <c r="A772" s="58" t="s">
        <v>1229</v>
      </c>
      <c r="B772" s="126" t="s">
        <v>2674</v>
      </c>
      <c r="C772" s="59">
        <v>1332607</v>
      </c>
      <c r="D772" s="57">
        <f t="shared" si="23"/>
        <v>13.32607</v>
      </c>
      <c r="E772" s="63">
        <v>-0.52</v>
      </c>
      <c r="F772" s="139">
        <v>2.67</v>
      </c>
      <c r="G772" s="62">
        <v>140935</v>
      </c>
      <c r="H772" s="57">
        <f t="shared" si="24"/>
        <v>1.4093500000000001</v>
      </c>
      <c r="I772" s="63">
        <v>51.83</v>
      </c>
      <c r="J772" s="63">
        <v>40.78</v>
      </c>
      <c r="K772" s="146">
        <v>40.96</v>
      </c>
      <c r="L772" s="63">
        <v>41.7</v>
      </c>
      <c r="M772" s="63">
        <v>41.25</v>
      </c>
      <c r="N772" s="139">
        <v>42.5</v>
      </c>
      <c r="O772" s="146">
        <v>11.1</v>
      </c>
      <c r="P772" s="63">
        <v>9.6999999999999993</v>
      </c>
      <c r="Q772" s="63">
        <v>8.15</v>
      </c>
      <c r="R772" s="139">
        <v>10.58</v>
      </c>
      <c r="S772" s="153">
        <v>0.98</v>
      </c>
      <c r="T772" s="154">
        <v>0.71</v>
      </c>
      <c r="U772" s="154">
        <v>0.72</v>
      </c>
      <c r="V772" s="155">
        <v>0.98</v>
      </c>
      <c r="W772" s="135"/>
      <c r="X772" s="136"/>
    </row>
    <row r="773" spans="1:24">
      <c r="A773" s="58" t="s">
        <v>1232</v>
      </c>
      <c r="B773" s="126" t="s">
        <v>2676</v>
      </c>
      <c r="C773" s="59">
        <v>245170</v>
      </c>
      <c r="D773" s="57">
        <f t="shared" si="23"/>
        <v>2.4517000000000002</v>
      </c>
      <c r="E773" s="63">
        <v>-23.89</v>
      </c>
      <c r="F773" s="139">
        <v>-5.74</v>
      </c>
      <c r="G773" s="62">
        <v>-1245</v>
      </c>
      <c r="H773" s="57">
        <f t="shared" si="24"/>
        <v>-1.2449999999999999E-2</v>
      </c>
      <c r="I773" s="63"/>
      <c r="J773" s="63"/>
      <c r="K773" s="146">
        <v>16.7</v>
      </c>
      <c r="L773" s="63">
        <v>21.75</v>
      </c>
      <c r="M773" s="63">
        <v>22.36</v>
      </c>
      <c r="N773" s="139">
        <v>16.579999999999998</v>
      </c>
      <c r="O773" s="146">
        <v>-2.98</v>
      </c>
      <c r="P773" s="63">
        <v>3.49</v>
      </c>
      <c r="Q773" s="63">
        <v>3.58</v>
      </c>
      <c r="R773" s="139">
        <v>-0.51</v>
      </c>
      <c r="S773" s="153">
        <v>-0.1</v>
      </c>
      <c r="T773" s="154">
        <v>0.16</v>
      </c>
      <c r="U773" s="154">
        <v>0.14000000000000001</v>
      </c>
      <c r="V773" s="155">
        <v>-0.1</v>
      </c>
      <c r="W773" s="135"/>
      <c r="X773" s="136"/>
    </row>
    <row r="774" spans="1:24">
      <c r="A774" s="58" t="s">
        <v>1234</v>
      </c>
      <c r="B774" s="126" t="s">
        <v>2678</v>
      </c>
      <c r="C774" s="59">
        <v>123777</v>
      </c>
      <c r="D774" s="57">
        <f t="shared" si="23"/>
        <v>1.23777</v>
      </c>
      <c r="E774" s="63">
        <v>-9.82</v>
      </c>
      <c r="F774" s="139">
        <v>-3.13</v>
      </c>
      <c r="G774" s="62">
        <v>-13216</v>
      </c>
      <c r="H774" s="57">
        <f t="shared" si="24"/>
        <v>-0.13216</v>
      </c>
      <c r="I774" s="63"/>
      <c r="J774" s="63"/>
      <c r="K774" s="146">
        <v>20.66</v>
      </c>
      <c r="L774" s="63">
        <v>19.45</v>
      </c>
      <c r="M774" s="63">
        <v>21.04</v>
      </c>
      <c r="N774" s="139">
        <v>15.23</v>
      </c>
      <c r="O774" s="146">
        <v>-2.64</v>
      </c>
      <c r="P774" s="63">
        <v>-4.0999999999999996</v>
      </c>
      <c r="Q774" s="63">
        <v>-10.31</v>
      </c>
      <c r="R774" s="139">
        <v>-10.68</v>
      </c>
      <c r="S774" s="153">
        <v>0.01</v>
      </c>
      <c r="T774" s="154">
        <v>0</v>
      </c>
      <c r="U774" s="154">
        <v>1.01</v>
      </c>
      <c r="V774" s="155">
        <v>-0.12</v>
      </c>
      <c r="W774" s="135"/>
      <c r="X774" s="136"/>
    </row>
    <row r="775" spans="1:24">
      <c r="A775" s="58" t="s">
        <v>1236</v>
      </c>
      <c r="B775" s="126" t="s">
        <v>2680</v>
      </c>
      <c r="C775" s="59">
        <v>24086497</v>
      </c>
      <c r="D775" s="57">
        <f t="shared" ref="D775:D838" si="25">C775/100000</f>
        <v>240.86497</v>
      </c>
      <c r="E775" s="63">
        <v>119.6</v>
      </c>
      <c r="F775" s="139">
        <v>65.36</v>
      </c>
      <c r="G775" s="62">
        <v>1582167</v>
      </c>
      <c r="H775" s="57">
        <f t="shared" ref="H775:H838" si="26">G775/100000</f>
        <v>15.821669999999999</v>
      </c>
      <c r="I775" s="63">
        <v>273.58999999999997</v>
      </c>
      <c r="J775" s="63">
        <v>-0.4</v>
      </c>
      <c r="K775" s="146">
        <v>8.91</v>
      </c>
      <c r="L775" s="63">
        <v>9.76</v>
      </c>
      <c r="M775" s="63">
        <v>11.19</v>
      </c>
      <c r="N775" s="139">
        <v>7.53</v>
      </c>
      <c r="O775" s="146">
        <v>4.01</v>
      </c>
      <c r="P775" s="63">
        <v>6.15</v>
      </c>
      <c r="Q775" s="63">
        <v>10.19</v>
      </c>
      <c r="R775" s="139">
        <v>6.57</v>
      </c>
      <c r="S775" s="153">
        <v>1.42</v>
      </c>
      <c r="T775" s="154">
        <v>2.0699999999999998</v>
      </c>
      <c r="U775" s="154">
        <v>4.3600000000000003</v>
      </c>
      <c r="V775" s="155">
        <v>4.96</v>
      </c>
      <c r="W775" s="135"/>
      <c r="X775" s="136"/>
    </row>
    <row r="776" spans="1:24">
      <c r="A776" s="58" t="s">
        <v>1238</v>
      </c>
      <c r="B776" s="126" t="s">
        <v>2682</v>
      </c>
      <c r="C776" s="59">
        <v>625442</v>
      </c>
      <c r="D776" s="57">
        <f t="shared" si="25"/>
        <v>6.2544199999999996</v>
      </c>
      <c r="E776" s="63">
        <v>28.43</v>
      </c>
      <c r="F776" s="139">
        <v>-13.98</v>
      </c>
      <c r="G776" s="62">
        <v>-223761</v>
      </c>
      <c r="H776" s="57">
        <f t="shared" si="26"/>
        <v>-2.2376100000000001</v>
      </c>
      <c r="I776" s="63"/>
      <c r="J776" s="63"/>
      <c r="K776" s="146">
        <v>-9.02</v>
      </c>
      <c r="L776" s="63">
        <v>1.51</v>
      </c>
      <c r="M776" s="63">
        <v>0.3</v>
      </c>
      <c r="N776" s="139">
        <v>-16.43</v>
      </c>
      <c r="O776" s="146">
        <v>-26.45</v>
      </c>
      <c r="P776" s="63">
        <v>-12.9</v>
      </c>
      <c r="Q776" s="63">
        <v>-13.47</v>
      </c>
      <c r="R776" s="139">
        <v>-35.78</v>
      </c>
      <c r="S776" s="153">
        <v>-0.98</v>
      </c>
      <c r="T776" s="154">
        <v>-0.46</v>
      </c>
      <c r="U776" s="154">
        <v>-0.64</v>
      </c>
      <c r="V776" s="155">
        <v>-1.68</v>
      </c>
      <c r="W776" s="135"/>
      <c r="X776" s="136"/>
    </row>
    <row r="777" spans="1:24">
      <c r="A777" s="58" t="s">
        <v>1239</v>
      </c>
      <c r="B777" s="126" t="s">
        <v>2683</v>
      </c>
      <c r="C777" s="59">
        <v>248953</v>
      </c>
      <c r="D777" s="57">
        <f t="shared" si="25"/>
        <v>2.4895299999999998</v>
      </c>
      <c r="E777" s="63">
        <v>-76.91</v>
      </c>
      <c r="F777" s="139">
        <v>-40.020000000000003</v>
      </c>
      <c r="G777" s="62">
        <v>-108520</v>
      </c>
      <c r="H777" s="57">
        <f t="shared" si="26"/>
        <v>-1.0851999999999999</v>
      </c>
      <c r="I777" s="63"/>
      <c r="J777" s="63"/>
      <c r="K777" s="146">
        <v>10.87</v>
      </c>
      <c r="L777" s="63">
        <v>8.52</v>
      </c>
      <c r="M777" s="63">
        <v>2.2599999999999998</v>
      </c>
      <c r="N777" s="139">
        <v>-8.6</v>
      </c>
      <c r="O777" s="146">
        <v>1.59</v>
      </c>
      <c r="P777" s="63">
        <v>-2.46</v>
      </c>
      <c r="Q777" s="63">
        <v>-18.829999999999998</v>
      </c>
      <c r="R777" s="139">
        <v>-43.59</v>
      </c>
      <c r="S777" s="153">
        <v>0.03</v>
      </c>
      <c r="T777" s="154">
        <v>-0.03</v>
      </c>
      <c r="U777" s="154">
        <v>-0.04</v>
      </c>
      <c r="V777" s="155">
        <v>-0.08</v>
      </c>
      <c r="W777" s="135"/>
      <c r="X777" s="136"/>
    </row>
    <row r="778" spans="1:24">
      <c r="A778" s="58" t="s">
        <v>1247</v>
      </c>
      <c r="B778" s="126" t="s">
        <v>2691</v>
      </c>
      <c r="C778" s="59">
        <v>533257</v>
      </c>
      <c r="D778" s="57">
        <f t="shared" si="25"/>
        <v>5.3325699999999996</v>
      </c>
      <c r="E778" s="63">
        <v>-51.96</v>
      </c>
      <c r="F778" s="139">
        <v>23.69</v>
      </c>
      <c r="G778" s="62">
        <v>-15414</v>
      </c>
      <c r="H778" s="57">
        <f t="shared" si="26"/>
        <v>-0.15414</v>
      </c>
      <c r="I778" s="63"/>
      <c r="J778" s="63"/>
      <c r="K778" s="146">
        <v>15.73</v>
      </c>
      <c r="L778" s="63">
        <v>17.75</v>
      </c>
      <c r="M778" s="63">
        <v>21.24</v>
      </c>
      <c r="N778" s="139">
        <v>20.76</v>
      </c>
      <c r="O778" s="146">
        <v>-7.55</v>
      </c>
      <c r="P778" s="63">
        <v>-2.71</v>
      </c>
      <c r="Q778" s="63">
        <v>-7.18</v>
      </c>
      <c r="R778" s="139">
        <v>-2.89</v>
      </c>
      <c r="S778" s="153">
        <v>-0.24</v>
      </c>
      <c r="T778" s="154">
        <v>0.05</v>
      </c>
      <c r="U778" s="154">
        <v>0.13</v>
      </c>
      <c r="V778" s="155">
        <v>-0.06</v>
      </c>
      <c r="W778" s="135"/>
      <c r="X778" s="136"/>
    </row>
    <row r="779" spans="1:24">
      <c r="A779" s="58" t="s">
        <v>1248</v>
      </c>
      <c r="B779" s="126" t="s">
        <v>2692</v>
      </c>
      <c r="C779" s="59">
        <v>2250154</v>
      </c>
      <c r="D779" s="57">
        <f t="shared" si="25"/>
        <v>22.501539999999999</v>
      </c>
      <c r="E779" s="63">
        <v>-38.85</v>
      </c>
      <c r="F779" s="139">
        <v>-23.08</v>
      </c>
      <c r="G779" s="62">
        <v>-372330</v>
      </c>
      <c r="H779" s="57">
        <f t="shared" si="26"/>
        <v>-3.7233000000000001</v>
      </c>
      <c r="I779" s="63"/>
      <c r="J779" s="63"/>
      <c r="K779" s="146">
        <v>-27.83</v>
      </c>
      <c r="L779" s="63">
        <v>-9.89</v>
      </c>
      <c r="M779" s="63">
        <v>-2.73</v>
      </c>
      <c r="N779" s="139">
        <v>-3</v>
      </c>
      <c r="O779" s="146">
        <v>-45.67</v>
      </c>
      <c r="P779" s="63">
        <v>-23.35</v>
      </c>
      <c r="Q779" s="63">
        <v>-15.53</v>
      </c>
      <c r="R779" s="139">
        <v>-16.55</v>
      </c>
      <c r="S779" s="153">
        <v>-1.44</v>
      </c>
      <c r="T779" s="154">
        <v>-0.99</v>
      </c>
      <c r="U779" s="154">
        <v>-2.37</v>
      </c>
      <c r="V779" s="155">
        <v>-0.81</v>
      </c>
      <c r="W779" s="135"/>
      <c r="X779" s="136"/>
    </row>
    <row r="780" spans="1:24">
      <c r="A780" s="58" t="s">
        <v>1250</v>
      </c>
      <c r="B780" s="126" t="s">
        <v>2694</v>
      </c>
      <c r="C780" s="59">
        <v>130678</v>
      </c>
      <c r="D780" s="57">
        <f t="shared" si="25"/>
        <v>1.3067800000000001</v>
      </c>
      <c r="E780" s="63">
        <v>-27.3</v>
      </c>
      <c r="F780" s="139">
        <v>6.6</v>
      </c>
      <c r="G780" s="62">
        <v>-2306</v>
      </c>
      <c r="H780" s="57">
        <f t="shared" si="26"/>
        <v>-2.3060000000000001E-2</v>
      </c>
      <c r="I780" s="63"/>
      <c r="J780" s="63"/>
      <c r="K780" s="146">
        <v>25.25</v>
      </c>
      <c r="L780" s="63">
        <v>19.149999999999999</v>
      </c>
      <c r="M780" s="63">
        <v>26.68</v>
      </c>
      <c r="N780" s="139">
        <v>14.94</v>
      </c>
      <c r="O780" s="146">
        <v>6.91</v>
      </c>
      <c r="P780" s="63">
        <v>-1.53</v>
      </c>
      <c r="Q780" s="63">
        <v>1.19</v>
      </c>
      <c r="R780" s="139">
        <v>-1.76</v>
      </c>
      <c r="S780" s="153">
        <v>0.23</v>
      </c>
      <c r="T780" s="154">
        <v>0.36</v>
      </c>
      <c r="U780" s="154">
        <v>0.42</v>
      </c>
      <c r="V780" s="155">
        <v>-0.16</v>
      </c>
      <c r="W780" s="135"/>
      <c r="X780" s="136"/>
    </row>
    <row r="781" spans="1:24">
      <c r="A781" s="58" t="s">
        <v>1256</v>
      </c>
      <c r="B781" s="126" t="s">
        <v>2700</v>
      </c>
      <c r="C781" s="59">
        <v>182211</v>
      </c>
      <c r="D781" s="57">
        <f t="shared" si="25"/>
        <v>1.8221099999999999</v>
      </c>
      <c r="E781" s="63">
        <v>-6.6</v>
      </c>
      <c r="F781" s="139">
        <v>14.25</v>
      </c>
      <c r="G781" s="62">
        <v>-17305</v>
      </c>
      <c r="H781" s="57">
        <f t="shared" si="26"/>
        <v>-0.17305000000000001</v>
      </c>
      <c r="I781" s="63"/>
      <c r="J781" s="63"/>
      <c r="K781" s="146">
        <v>25.01</v>
      </c>
      <c r="L781" s="63">
        <v>25.7</v>
      </c>
      <c r="M781" s="63">
        <v>26.23</v>
      </c>
      <c r="N781" s="139">
        <v>26.28</v>
      </c>
      <c r="O781" s="146">
        <v>-10.029999999999999</v>
      </c>
      <c r="P781" s="63">
        <v>-5.17</v>
      </c>
      <c r="Q781" s="63">
        <v>-10.61</v>
      </c>
      <c r="R781" s="139">
        <v>-9.5</v>
      </c>
      <c r="S781" s="153">
        <v>-0.09</v>
      </c>
      <c r="T781" s="154">
        <v>-7.0000000000000007E-2</v>
      </c>
      <c r="U781" s="154">
        <v>0.06</v>
      </c>
      <c r="V781" s="155">
        <v>-0.15</v>
      </c>
      <c r="W781" s="135"/>
      <c r="X781" s="136"/>
    </row>
    <row r="782" spans="1:24">
      <c r="A782" s="58" t="s">
        <v>1257</v>
      </c>
      <c r="B782" s="126" t="s">
        <v>3517</v>
      </c>
      <c r="C782" s="59">
        <v>684180</v>
      </c>
      <c r="D782" s="57">
        <f t="shared" si="25"/>
        <v>6.8418000000000001</v>
      </c>
      <c r="E782" s="63">
        <v>-13.1</v>
      </c>
      <c r="F782" s="139">
        <v>2.84</v>
      </c>
      <c r="G782" s="62">
        <v>42539</v>
      </c>
      <c r="H782" s="57">
        <f t="shared" si="26"/>
        <v>0.42538999999999999</v>
      </c>
      <c r="I782" s="63">
        <v>57.53</v>
      </c>
      <c r="J782" s="63">
        <v>60.44</v>
      </c>
      <c r="K782" s="146">
        <v>25.84</v>
      </c>
      <c r="L782" s="63">
        <v>25.08</v>
      </c>
      <c r="M782" s="63">
        <v>24.45</v>
      </c>
      <c r="N782" s="139">
        <v>24.27</v>
      </c>
      <c r="O782" s="146">
        <v>-5.45</v>
      </c>
      <c r="P782" s="63">
        <v>0.4</v>
      </c>
      <c r="Q782" s="63">
        <v>0.88</v>
      </c>
      <c r="R782" s="139">
        <v>6.22</v>
      </c>
      <c r="S782" s="153">
        <v>-0.62</v>
      </c>
      <c r="T782" s="154">
        <v>0.14000000000000001</v>
      </c>
      <c r="U782" s="154">
        <v>0.22</v>
      </c>
      <c r="V782" s="155">
        <v>0.5</v>
      </c>
      <c r="W782" s="135"/>
      <c r="X782" s="136"/>
    </row>
    <row r="783" spans="1:24">
      <c r="A783" s="58" t="s">
        <v>1258</v>
      </c>
      <c r="B783" s="126" t="s">
        <v>2701</v>
      </c>
      <c r="C783" s="59">
        <v>2923677</v>
      </c>
      <c r="D783" s="57">
        <f t="shared" si="25"/>
        <v>29.23677</v>
      </c>
      <c r="E783" s="63">
        <v>-11.07</v>
      </c>
      <c r="F783" s="139">
        <v>9.42</v>
      </c>
      <c r="G783" s="62">
        <v>35784</v>
      </c>
      <c r="H783" s="57">
        <f t="shared" si="26"/>
        <v>0.35783999999999999</v>
      </c>
      <c r="I783" s="63">
        <v>-79.75</v>
      </c>
      <c r="J783" s="63">
        <v>-20.71</v>
      </c>
      <c r="K783" s="146">
        <v>37.549999999999997</v>
      </c>
      <c r="L783" s="63">
        <v>36.49</v>
      </c>
      <c r="M783" s="63">
        <v>37.44</v>
      </c>
      <c r="N783" s="139">
        <v>35.06</v>
      </c>
      <c r="O783" s="146">
        <v>4.9000000000000004</v>
      </c>
      <c r="P783" s="63">
        <v>2.96</v>
      </c>
      <c r="Q783" s="63">
        <v>2.21</v>
      </c>
      <c r="R783" s="139">
        <v>1.22</v>
      </c>
      <c r="S783" s="153">
        <v>0.38</v>
      </c>
      <c r="T783" s="154">
        <v>0.3</v>
      </c>
      <c r="U783" s="154">
        <v>0.49</v>
      </c>
      <c r="V783" s="155">
        <v>0.34</v>
      </c>
      <c r="W783" s="135"/>
      <c r="X783" s="136"/>
    </row>
    <row r="784" spans="1:24">
      <c r="A784" s="58" t="s">
        <v>1260</v>
      </c>
      <c r="B784" s="126" t="s">
        <v>2703</v>
      </c>
      <c r="C784" s="59">
        <v>549647</v>
      </c>
      <c r="D784" s="57">
        <f t="shared" si="25"/>
        <v>5.4964700000000004</v>
      </c>
      <c r="E784" s="63">
        <v>8.16</v>
      </c>
      <c r="F784" s="139">
        <v>10.96</v>
      </c>
      <c r="G784" s="62">
        <v>36657</v>
      </c>
      <c r="H784" s="57">
        <f t="shared" si="26"/>
        <v>0.36657000000000001</v>
      </c>
      <c r="I784" s="63">
        <v>-52.77</v>
      </c>
      <c r="J784" s="63">
        <v>-83.75</v>
      </c>
      <c r="K784" s="146">
        <v>26.74</v>
      </c>
      <c r="L784" s="63">
        <v>26.6</v>
      </c>
      <c r="M784" s="63">
        <v>26.58</v>
      </c>
      <c r="N784" s="139">
        <v>26.57</v>
      </c>
      <c r="O784" s="146">
        <v>-0.67</v>
      </c>
      <c r="P784" s="63">
        <v>2.65</v>
      </c>
      <c r="Q784" s="63">
        <v>-0.55000000000000004</v>
      </c>
      <c r="R784" s="139">
        <v>6.67</v>
      </c>
      <c r="S784" s="153">
        <v>0.04</v>
      </c>
      <c r="T784" s="154">
        <v>0.25</v>
      </c>
      <c r="U784" s="154">
        <v>0.21</v>
      </c>
      <c r="V784" s="155">
        <v>0.02</v>
      </c>
      <c r="W784" s="135"/>
      <c r="X784" s="136"/>
    </row>
    <row r="785" spans="1:24">
      <c r="A785" s="58" t="s">
        <v>1267</v>
      </c>
      <c r="B785" s="126" t="s">
        <v>2709</v>
      </c>
      <c r="C785" s="59">
        <v>11635874</v>
      </c>
      <c r="D785" s="57">
        <f t="shared" si="25"/>
        <v>116.35874</v>
      </c>
      <c r="E785" s="63">
        <v>-23.96</v>
      </c>
      <c r="F785" s="139">
        <v>2.17</v>
      </c>
      <c r="G785" s="62">
        <v>1607504</v>
      </c>
      <c r="H785" s="57">
        <f t="shared" si="26"/>
        <v>16.075040000000001</v>
      </c>
      <c r="I785" s="63">
        <v>-32.96</v>
      </c>
      <c r="J785" s="63">
        <v>-75.180000000000007</v>
      </c>
      <c r="K785" s="146">
        <v>17.71</v>
      </c>
      <c r="L785" s="63">
        <v>20.67</v>
      </c>
      <c r="M785" s="63">
        <v>20.77</v>
      </c>
      <c r="N785" s="139">
        <v>20.9</v>
      </c>
      <c r="O785" s="146">
        <v>10.63</v>
      </c>
      <c r="P785" s="63">
        <v>13.89</v>
      </c>
      <c r="Q785" s="63">
        <v>13.08</v>
      </c>
      <c r="R785" s="139">
        <v>13.82</v>
      </c>
      <c r="S785" s="153">
        <v>1.58</v>
      </c>
      <c r="T785" s="154">
        <v>4.8</v>
      </c>
      <c r="U785" s="154">
        <v>4.0999999999999996</v>
      </c>
      <c r="V785" s="155">
        <v>0.87</v>
      </c>
      <c r="W785" s="135"/>
      <c r="X785" s="136"/>
    </row>
    <row r="786" spans="1:24">
      <c r="A786" s="58" t="s">
        <v>1268</v>
      </c>
      <c r="B786" s="126" t="s">
        <v>2710</v>
      </c>
      <c r="C786" s="59">
        <v>9933245</v>
      </c>
      <c r="D786" s="57">
        <f t="shared" si="25"/>
        <v>99.332449999999994</v>
      </c>
      <c r="E786" s="63">
        <v>4381.46</v>
      </c>
      <c r="F786" s="139">
        <v>201.62</v>
      </c>
      <c r="G786" s="62">
        <v>1906567</v>
      </c>
      <c r="H786" s="57">
        <f t="shared" si="26"/>
        <v>19.065670000000001</v>
      </c>
      <c r="I786" s="63"/>
      <c r="J786" s="63">
        <v>255.35</v>
      </c>
      <c r="K786" s="146">
        <v>21.79</v>
      </c>
      <c r="L786" s="63">
        <v>-0.78</v>
      </c>
      <c r="M786" s="63">
        <v>23.47</v>
      </c>
      <c r="N786" s="139">
        <v>27.49</v>
      </c>
      <c r="O786" s="146">
        <v>12.03</v>
      </c>
      <c r="P786" s="63">
        <v>-29.37</v>
      </c>
      <c r="Q786" s="63">
        <v>15.82</v>
      </c>
      <c r="R786" s="139">
        <v>19.190000000000001</v>
      </c>
      <c r="S786" s="153">
        <v>0.41</v>
      </c>
      <c r="T786" s="154">
        <v>-0.2</v>
      </c>
      <c r="U786" s="154">
        <v>1.05</v>
      </c>
      <c r="V786" s="155">
        <v>3.8</v>
      </c>
      <c r="W786" s="135"/>
      <c r="X786" s="136"/>
    </row>
    <row r="787" spans="1:24">
      <c r="A787" s="58" t="s">
        <v>105</v>
      </c>
      <c r="B787" s="126" t="s">
        <v>115</v>
      </c>
      <c r="C787" s="59">
        <v>701513</v>
      </c>
      <c r="D787" s="57">
        <f t="shared" si="25"/>
        <v>7.0151300000000001</v>
      </c>
      <c r="E787" s="63">
        <v>16.32</v>
      </c>
      <c r="F787" s="139">
        <v>28.72</v>
      </c>
      <c r="G787" s="62">
        <v>113798</v>
      </c>
      <c r="H787" s="57">
        <f t="shared" si="26"/>
        <v>1.13798</v>
      </c>
      <c r="I787" s="63">
        <v>42.99</v>
      </c>
      <c r="J787" s="63">
        <v>-27.71</v>
      </c>
      <c r="K787" s="146">
        <v>43.51</v>
      </c>
      <c r="L787" s="63">
        <v>49.21</v>
      </c>
      <c r="M787" s="63">
        <v>46.72</v>
      </c>
      <c r="N787" s="139">
        <v>38.65</v>
      </c>
      <c r="O787" s="146">
        <v>25.2</v>
      </c>
      <c r="P787" s="63">
        <v>30.95</v>
      </c>
      <c r="Q787" s="63">
        <v>27.66</v>
      </c>
      <c r="R787" s="139">
        <v>16.22</v>
      </c>
      <c r="S787" s="153">
        <v>0.73</v>
      </c>
      <c r="T787" s="154">
        <v>0.94</v>
      </c>
      <c r="U787" s="154">
        <v>0.86</v>
      </c>
      <c r="V787" s="155">
        <v>0.67</v>
      </c>
      <c r="W787" s="135"/>
      <c r="X787" s="136"/>
    </row>
    <row r="788" spans="1:24">
      <c r="A788" s="58" t="s">
        <v>1272</v>
      </c>
      <c r="B788" s="126" t="s">
        <v>2714</v>
      </c>
      <c r="C788" s="59">
        <v>521244</v>
      </c>
      <c r="D788" s="57">
        <f t="shared" si="25"/>
        <v>5.21244</v>
      </c>
      <c r="E788" s="63">
        <v>0.98</v>
      </c>
      <c r="F788" s="139">
        <v>0.76</v>
      </c>
      <c r="G788" s="62">
        <v>146933</v>
      </c>
      <c r="H788" s="57">
        <f t="shared" si="26"/>
        <v>1.46933</v>
      </c>
      <c r="I788" s="63">
        <v>-1.63</v>
      </c>
      <c r="J788" s="63">
        <v>2.0099999999999998</v>
      </c>
      <c r="K788" s="146">
        <v>50.14</v>
      </c>
      <c r="L788" s="63">
        <v>52.58</v>
      </c>
      <c r="M788" s="63">
        <v>48.88</v>
      </c>
      <c r="N788" s="139">
        <v>48.3</v>
      </c>
      <c r="O788" s="146">
        <v>30.42</v>
      </c>
      <c r="P788" s="63">
        <v>34.11</v>
      </c>
      <c r="Q788" s="63">
        <v>28.7</v>
      </c>
      <c r="R788" s="139">
        <v>28.19</v>
      </c>
      <c r="S788" s="153">
        <v>0.79</v>
      </c>
      <c r="T788" s="154">
        <v>0.99</v>
      </c>
      <c r="U788" s="154">
        <v>0.75</v>
      </c>
      <c r="V788" s="155">
        <v>0.77</v>
      </c>
      <c r="W788" s="135"/>
      <c r="X788" s="136"/>
    </row>
    <row r="789" spans="1:24">
      <c r="A789" s="58" t="s">
        <v>1277</v>
      </c>
      <c r="B789" s="126" t="s">
        <v>2719</v>
      </c>
      <c r="C789" s="59">
        <v>7489980</v>
      </c>
      <c r="D789" s="57">
        <f t="shared" si="25"/>
        <v>74.899799999999999</v>
      </c>
      <c r="E789" s="63">
        <v>26.48</v>
      </c>
      <c r="F789" s="139">
        <v>-10.45</v>
      </c>
      <c r="G789" s="62">
        <v>369714</v>
      </c>
      <c r="H789" s="57">
        <f t="shared" si="26"/>
        <v>3.6971400000000001</v>
      </c>
      <c r="I789" s="63">
        <v>32.99</v>
      </c>
      <c r="J789" s="63">
        <v>-86.51</v>
      </c>
      <c r="K789" s="146">
        <v>7.7</v>
      </c>
      <c r="L789" s="63">
        <v>8.8000000000000007</v>
      </c>
      <c r="M789" s="63">
        <v>9.6199999999999992</v>
      </c>
      <c r="N789" s="139">
        <v>7.48</v>
      </c>
      <c r="O789" s="146">
        <v>4.12</v>
      </c>
      <c r="P789" s="63">
        <v>3.59</v>
      </c>
      <c r="Q789" s="63">
        <v>4.47</v>
      </c>
      <c r="R789" s="139">
        <v>4.9400000000000004</v>
      </c>
      <c r="S789" s="153">
        <v>0.79</v>
      </c>
      <c r="T789" s="154">
        <v>1.1399999999999999</v>
      </c>
      <c r="U789" s="154">
        <v>1.9</v>
      </c>
      <c r="V789" s="155">
        <v>0.16</v>
      </c>
      <c r="W789" s="135"/>
      <c r="X789" s="136"/>
    </row>
    <row r="790" spans="1:24">
      <c r="A790" s="58" t="s">
        <v>1279</v>
      </c>
      <c r="B790" s="126" t="s">
        <v>2721</v>
      </c>
      <c r="C790" s="59">
        <v>5628265</v>
      </c>
      <c r="D790" s="57">
        <f t="shared" si="25"/>
        <v>56.282649999999997</v>
      </c>
      <c r="E790" s="63">
        <v>-4.37</v>
      </c>
      <c r="F790" s="139">
        <v>-7.48</v>
      </c>
      <c r="G790" s="62">
        <v>1014853</v>
      </c>
      <c r="H790" s="57">
        <f t="shared" si="26"/>
        <v>10.148529999999999</v>
      </c>
      <c r="I790" s="63">
        <v>31.63</v>
      </c>
      <c r="J790" s="63">
        <v>-33.43</v>
      </c>
      <c r="K790" s="146">
        <v>21.4</v>
      </c>
      <c r="L790" s="63">
        <v>20.96</v>
      </c>
      <c r="M790" s="63">
        <v>25.35</v>
      </c>
      <c r="N790" s="139">
        <v>26.16</v>
      </c>
      <c r="O790" s="146">
        <v>13.55</v>
      </c>
      <c r="P790" s="63">
        <v>11.8</v>
      </c>
      <c r="Q790" s="63">
        <v>18.21</v>
      </c>
      <c r="R790" s="139">
        <v>18.03</v>
      </c>
      <c r="S790" s="153">
        <v>1.25</v>
      </c>
      <c r="T790" s="154">
        <v>1.37</v>
      </c>
      <c r="U790" s="154">
        <v>2.5499999999999998</v>
      </c>
      <c r="V790" s="155">
        <v>1.5</v>
      </c>
      <c r="W790" s="135"/>
      <c r="X790" s="136"/>
    </row>
    <row r="791" spans="1:24">
      <c r="A791" s="58" t="s">
        <v>1280</v>
      </c>
      <c r="B791" s="126" t="s">
        <v>2722</v>
      </c>
      <c r="C791" s="59">
        <v>1761645</v>
      </c>
      <c r="D791" s="57">
        <f t="shared" si="25"/>
        <v>17.61645</v>
      </c>
      <c r="E791" s="63">
        <v>5.45</v>
      </c>
      <c r="F791" s="139">
        <v>4.5199999999999996</v>
      </c>
      <c r="G791" s="62">
        <v>228280</v>
      </c>
      <c r="H791" s="57">
        <f t="shared" si="26"/>
        <v>2.2827999999999999</v>
      </c>
      <c r="I791" s="63">
        <v>-13.77</v>
      </c>
      <c r="J791" s="63">
        <v>-24.9</v>
      </c>
      <c r="K791" s="146">
        <v>34.83</v>
      </c>
      <c r="L791" s="63">
        <v>33.96</v>
      </c>
      <c r="M791" s="63">
        <v>30.91</v>
      </c>
      <c r="N791" s="139">
        <v>28.49</v>
      </c>
      <c r="O791" s="146">
        <v>18.03</v>
      </c>
      <c r="P791" s="63">
        <v>17.989999999999998</v>
      </c>
      <c r="Q791" s="63">
        <v>14.16</v>
      </c>
      <c r="R791" s="139">
        <v>12.96</v>
      </c>
      <c r="S791" s="153">
        <v>1.79</v>
      </c>
      <c r="T791" s="154">
        <v>2.48</v>
      </c>
      <c r="U791" s="154">
        <v>2.3199999999999998</v>
      </c>
      <c r="V791" s="155">
        <v>1.59</v>
      </c>
      <c r="W791" s="135"/>
      <c r="X791" s="136"/>
    </row>
    <row r="792" spans="1:24">
      <c r="A792" s="58" t="s">
        <v>1283</v>
      </c>
      <c r="B792" s="126" t="s">
        <v>2725</v>
      </c>
      <c r="C792" s="59">
        <v>15221880</v>
      </c>
      <c r="D792" s="57">
        <f t="shared" si="25"/>
        <v>152.21879999999999</v>
      </c>
      <c r="E792" s="63">
        <v>4.03</v>
      </c>
      <c r="F792" s="139">
        <v>12.34</v>
      </c>
      <c r="G792" s="62">
        <v>557141</v>
      </c>
      <c r="H792" s="57">
        <f t="shared" si="26"/>
        <v>5.5714100000000002</v>
      </c>
      <c r="I792" s="63">
        <v>-32.200000000000003</v>
      </c>
      <c r="J792" s="63">
        <v>-43.07</v>
      </c>
      <c r="K792" s="146">
        <v>9.2100000000000009</v>
      </c>
      <c r="L792" s="63">
        <v>10.07</v>
      </c>
      <c r="M792" s="63">
        <v>9.57</v>
      </c>
      <c r="N792" s="139">
        <v>8.5399999999999991</v>
      </c>
      <c r="O792" s="146">
        <v>4.37</v>
      </c>
      <c r="P792" s="63">
        <v>5.19</v>
      </c>
      <c r="Q792" s="63">
        <v>4.16</v>
      </c>
      <c r="R792" s="139">
        <v>3.66</v>
      </c>
      <c r="S792" s="153">
        <v>2.2599999999999998</v>
      </c>
      <c r="T792" s="154">
        <v>4.0599999999999996</v>
      </c>
      <c r="U792" s="154">
        <v>2.86</v>
      </c>
      <c r="V792" s="155">
        <v>1.55</v>
      </c>
      <c r="W792" s="135"/>
      <c r="X792" s="136"/>
    </row>
    <row r="793" spans="1:24">
      <c r="A793" s="58" t="s">
        <v>1284</v>
      </c>
      <c r="B793" s="126" t="s">
        <v>2726</v>
      </c>
      <c r="C793" s="59">
        <v>1473025</v>
      </c>
      <c r="D793" s="57">
        <f t="shared" si="25"/>
        <v>14.73025</v>
      </c>
      <c r="E793" s="63">
        <v>25.65</v>
      </c>
      <c r="F793" s="139">
        <v>9.93</v>
      </c>
      <c r="G793" s="62">
        <v>246299</v>
      </c>
      <c r="H793" s="57">
        <f t="shared" si="26"/>
        <v>2.46299</v>
      </c>
      <c r="I793" s="63">
        <v>176.29</v>
      </c>
      <c r="J793" s="63">
        <v>1.36</v>
      </c>
      <c r="K793" s="146">
        <v>23.76</v>
      </c>
      <c r="L793" s="63">
        <v>27.81</v>
      </c>
      <c r="M793" s="63">
        <v>31.24</v>
      </c>
      <c r="N793" s="139">
        <v>31.52</v>
      </c>
      <c r="O793" s="146">
        <v>9.2899999999999991</v>
      </c>
      <c r="P793" s="63">
        <v>9.93</v>
      </c>
      <c r="Q793" s="63">
        <v>14.07</v>
      </c>
      <c r="R793" s="139">
        <v>16.72</v>
      </c>
      <c r="S793" s="153">
        <v>0.84</v>
      </c>
      <c r="T793" s="154">
        <v>1.57</v>
      </c>
      <c r="U793" s="154">
        <v>1.47</v>
      </c>
      <c r="V793" s="155">
        <v>1.32</v>
      </c>
      <c r="W793" s="135"/>
      <c r="X793" s="136"/>
    </row>
    <row r="794" spans="1:24">
      <c r="A794" s="58" t="s">
        <v>1287</v>
      </c>
      <c r="B794" s="126" t="s">
        <v>2728</v>
      </c>
      <c r="C794" s="59">
        <v>972173</v>
      </c>
      <c r="D794" s="57">
        <f t="shared" si="25"/>
        <v>9.7217300000000009</v>
      </c>
      <c r="E794" s="63">
        <v>15.85</v>
      </c>
      <c r="F794" s="139">
        <v>2.16</v>
      </c>
      <c r="G794" s="62">
        <v>143058</v>
      </c>
      <c r="H794" s="57">
        <f t="shared" si="26"/>
        <v>1.43058</v>
      </c>
      <c r="I794" s="63">
        <v>12.53</v>
      </c>
      <c r="J794" s="63">
        <v>-25.92</v>
      </c>
      <c r="K794" s="146">
        <v>24.35</v>
      </c>
      <c r="L794" s="63">
        <v>25.27</v>
      </c>
      <c r="M794" s="63">
        <v>26.35</v>
      </c>
      <c r="N794" s="139">
        <v>25.34</v>
      </c>
      <c r="O794" s="146">
        <v>11.15</v>
      </c>
      <c r="P794" s="63">
        <v>13.16</v>
      </c>
      <c r="Q794" s="63">
        <v>15.38</v>
      </c>
      <c r="R794" s="139">
        <v>14.72</v>
      </c>
      <c r="S794" s="153">
        <v>0.71</v>
      </c>
      <c r="T794" s="154">
        <v>1.25</v>
      </c>
      <c r="U794" s="154">
        <v>1.52</v>
      </c>
      <c r="V794" s="155">
        <v>1.1499999999999999</v>
      </c>
      <c r="W794" s="135"/>
      <c r="X794" s="136"/>
    </row>
    <row r="795" spans="1:24">
      <c r="A795" s="58" t="s">
        <v>57</v>
      </c>
      <c r="B795" s="126" t="s">
        <v>64</v>
      </c>
      <c r="C795" s="59">
        <v>488227</v>
      </c>
      <c r="D795" s="57">
        <f t="shared" si="25"/>
        <v>4.8822700000000001</v>
      </c>
      <c r="E795" s="63">
        <v>-55.01</v>
      </c>
      <c r="F795" s="139">
        <v>-22.66</v>
      </c>
      <c r="G795" s="62">
        <v>-48084</v>
      </c>
      <c r="H795" s="57">
        <f t="shared" si="26"/>
        <v>-0.48083999999999999</v>
      </c>
      <c r="I795" s="63"/>
      <c r="J795" s="63"/>
      <c r="K795" s="146">
        <v>48.16</v>
      </c>
      <c r="L795" s="63">
        <v>45.74</v>
      </c>
      <c r="M795" s="63">
        <v>40.08</v>
      </c>
      <c r="N795" s="139">
        <v>31.5</v>
      </c>
      <c r="O795" s="146">
        <v>5.74</v>
      </c>
      <c r="P795" s="63">
        <v>14.54</v>
      </c>
      <c r="Q795" s="63">
        <v>-0.06</v>
      </c>
      <c r="R795" s="139">
        <v>-9.85</v>
      </c>
      <c r="S795" s="153">
        <v>0.16</v>
      </c>
      <c r="T795" s="154">
        <v>0.25</v>
      </c>
      <c r="U795" s="154">
        <v>0.16</v>
      </c>
      <c r="V795" s="155">
        <v>-0.08</v>
      </c>
      <c r="W795" s="135"/>
      <c r="X795" s="136"/>
    </row>
    <row r="796" spans="1:24">
      <c r="A796" s="58" t="s">
        <v>1290</v>
      </c>
      <c r="B796" s="126" t="s">
        <v>2731</v>
      </c>
      <c r="C796" s="59">
        <v>311693</v>
      </c>
      <c r="D796" s="57">
        <f t="shared" si="25"/>
        <v>3.11693</v>
      </c>
      <c r="E796" s="63">
        <v>-34.229999999999997</v>
      </c>
      <c r="F796" s="139">
        <v>18.04</v>
      </c>
      <c r="G796" s="62">
        <v>34630</v>
      </c>
      <c r="H796" s="57">
        <f t="shared" si="26"/>
        <v>0.3463</v>
      </c>
      <c r="I796" s="63">
        <v>-65.87</v>
      </c>
      <c r="J796" s="63">
        <v>-30.83</v>
      </c>
      <c r="K796" s="146">
        <v>41.83</v>
      </c>
      <c r="L796" s="63">
        <v>32.71</v>
      </c>
      <c r="M796" s="63">
        <v>33.200000000000003</v>
      </c>
      <c r="N796" s="139">
        <v>38.89</v>
      </c>
      <c r="O796" s="146">
        <v>22.79</v>
      </c>
      <c r="P796" s="63">
        <v>5.83</v>
      </c>
      <c r="Q796" s="63">
        <v>2.68</v>
      </c>
      <c r="R796" s="139">
        <v>11.11</v>
      </c>
      <c r="S796" s="153">
        <v>1.1299999999999999</v>
      </c>
      <c r="T796" s="154">
        <v>0.22</v>
      </c>
      <c r="U796" s="154">
        <v>0.45</v>
      </c>
      <c r="V796" s="155">
        <v>0.27</v>
      </c>
      <c r="W796" s="135"/>
      <c r="X796" s="136"/>
    </row>
    <row r="797" spans="1:24">
      <c r="A797" s="58" t="s">
        <v>1291</v>
      </c>
      <c r="B797" s="126" t="s">
        <v>2732</v>
      </c>
      <c r="C797" s="59">
        <v>994969</v>
      </c>
      <c r="D797" s="57">
        <f t="shared" si="25"/>
        <v>9.9496900000000004</v>
      </c>
      <c r="E797" s="63">
        <v>2.2000000000000002</v>
      </c>
      <c r="F797" s="139">
        <v>23.98</v>
      </c>
      <c r="G797" s="62">
        <v>230455</v>
      </c>
      <c r="H797" s="57">
        <f t="shared" si="26"/>
        <v>2.3045499999999999</v>
      </c>
      <c r="I797" s="63">
        <v>73.63</v>
      </c>
      <c r="J797" s="63">
        <v>34.14</v>
      </c>
      <c r="K797" s="146">
        <v>33.14</v>
      </c>
      <c r="L797" s="63">
        <v>37.909999999999997</v>
      </c>
      <c r="M797" s="63">
        <v>38.35</v>
      </c>
      <c r="N797" s="139">
        <v>44.17</v>
      </c>
      <c r="O797" s="146">
        <v>7.96</v>
      </c>
      <c r="P797" s="63">
        <v>16.54</v>
      </c>
      <c r="Q797" s="63">
        <v>14.36</v>
      </c>
      <c r="R797" s="139">
        <v>23.16</v>
      </c>
      <c r="S797" s="153">
        <v>0.37</v>
      </c>
      <c r="T797" s="154">
        <v>1.06</v>
      </c>
      <c r="U797" s="154">
        <v>0.89</v>
      </c>
      <c r="V797" s="155">
        <v>1.2</v>
      </c>
      <c r="W797" s="135"/>
      <c r="X797" s="136"/>
    </row>
    <row r="798" spans="1:24">
      <c r="A798" s="58" t="s">
        <v>1294</v>
      </c>
      <c r="B798" s="126" t="s">
        <v>2735</v>
      </c>
      <c r="C798" s="59">
        <v>590388</v>
      </c>
      <c r="D798" s="57">
        <f t="shared" si="25"/>
        <v>5.90388</v>
      </c>
      <c r="E798" s="63">
        <v>-31.44</v>
      </c>
      <c r="F798" s="139">
        <v>-15.72</v>
      </c>
      <c r="G798" s="62">
        <v>-73154</v>
      </c>
      <c r="H798" s="57">
        <f t="shared" si="26"/>
        <v>-0.73153999999999997</v>
      </c>
      <c r="I798" s="63"/>
      <c r="J798" s="63"/>
      <c r="K798" s="146">
        <v>8.93</v>
      </c>
      <c r="L798" s="63">
        <v>13.54</v>
      </c>
      <c r="M798" s="63">
        <v>5.84</v>
      </c>
      <c r="N798" s="139">
        <v>-0.73</v>
      </c>
      <c r="O798" s="146">
        <v>-4.0199999999999996</v>
      </c>
      <c r="P798" s="63">
        <v>-0.8</v>
      </c>
      <c r="Q798" s="63">
        <v>-4.9800000000000004</v>
      </c>
      <c r="R798" s="139">
        <v>-12.39</v>
      </c>
      <c r="S798" s="153">
        <v>-0.26</v>
      </c>
      <c r="T798" s="154">
        <v>0.28000000000000003</v>
      </c>
      <c r="U798" s="154">
        <v>-0.02</v>
      </c>
      <c r="V798" s="155">
        <v>-0.28999999999999998</v>
      </c>
      <c r="W798" s="135"/>
      <c r="X798" s="136"/>
    </row>
    <row r="799" spans="1:24">
      <c r="A799" s="58" t="s">
        <v>1297</v>
      </c>
      <c r="B799" s="126" t="s">
        <v>2738</v>
      </c>
      <c r="C799" s="59">
        <v>6744221</v>
      </c>
      <c r="D799" s="57">
        <f t="shared" si="25"/>
        <v>67.442210000000003</v>
      </c>
      <c r="E799" s="63">
        <v>-1.73</v>
      </c>
      <c r="F799" s="139">
        <v>1.5</v>
      </c>
      <c r="G799" s="62">
        <v>418406</v>
      </c>
      <c r="H799" s="57">
        <f t="shared" si="26"/>
        <v>4.1840599999999997</v>
      </c>
      <c r="I799" s="63">
        <v>-7.77</v>
      </c>
      <c r="J799" s="63">
        <v>42.44</v>
      </c>
      <c r="K799" s="146">
        <v>10.7</v>
      </c>
      <c r="L799" s="63">
        <v>10.7</v>
      </c>
      <c r="M799" s="63">
        <v>13.55</v>
      </c>
      <c r="N799" s="139">
        <v>14.15</v>
      </c>
      <c r="O799" s="146">
        <v>2.04</v>
      </c>
      <c r="P799" s="63">
        <v>1.08</v>
      </c>
      <c r="Q799" s="63">
        <v>5.87</v>
      </c>
      <c r="R799" s="139">
        <v>6.2</v>
      </c>
      <c r="S799" s="153">
        <v>0.2</v>
      </c>
      <c r="T799" s="154">
        <v>0.11</v>
      </c>
      <c r="U799" s="154">
        <v>0.65</v>
      </c>
      <c r="V799" s="155">
        <v>0.9</v>
      </c>
      <c r="W799" s="135"/>
      <c r="X799" s="136"/>
    </row>
    <row r="800" spans="1:24">
      <c r="A800" s="58" t="s">
        <v>1298</v>
      </c>
      <c r="B800" s="126" t="s">
        <v>2739</v>
      </c>
      <c r="C800" s="59">
        <v>10324747</v>
      </c>
      <c r="D800" s="57">
        <f t="shared" si="25"/>
        <v>103.24747000000001</v>
      </c>
      <c r="E800" s="63">
        <v>12.58</v>
      </c>
      <c r="F800" s="139">
        <v>24.4</v>
      </c>
      <c r="G800" s="62">
        <v>333427</v>
      </c>
      <c r="H800" s="57">
        <f t="shared" si="26"/>
        <v>3.3342700000000001</v>
      </c>
      <c r="I800" s="63">
        <v>41.16</v>
      </c>
      <c r="J800" s="63">
        <v>-23.18</v>
      </c>
      <c r="K800" s="146">
        <v>22.86</v>
      </c>
      <c r="L800" s="63">
        <v>23.55</v>
      </c>
      <c r="M800" s="63">
        <v>22.71</v>
      </c>
      <c r="N800" s="139">
        <v>21.12</v>
      </c>
      <c r="O800" s="146">
        <v>4.82</v>
      </c>
      <c r="P800" s="63">
        <v>5.25</v>
      </c>
      <c r="Q800" s="63">
        <v>3.64</v>
      </c>
      <c r="R800" s="139">
        <v>3.23</v>
      </c>
      <c r="S800" s="153">
        <v>1.67</v>
      </c>
      <c r="T800" s="154">
        <v>1.57</v>
      </c>
      <c r="U800" s="154">
        <v>1.24</v>
      </c>
      <c r="V800" s="155">
        <v>1.01</v>
      </c>
      <c r="W800" s="135"/>
      <c r="X800" s="136"/>
    </row>
    <row r="801" spans="1:24">
      <c r="A801" s="58" t="s">
        <v>1299</v>
      </c>
      <c r="B801" s="126" t="s">
        <v>2740</v>
      </c>
      <c r="C801" s="59">
        <v>245698</v>
      </c>
      <c r="D801" s="57">
        <f t="shared" si="25"/>
        <v>2.4569800000000002</v>
      </c>
      <c r="E801" s="63">
        <v>-21.03</v>
      </c>
      <c r="F801" s="139">
        <v>10.02</v>
      </c>
      <c r="G801" s="62">
        <v>14965</v>
      </c>
      <c r="H801" s="57">
        <f t="shared" si="26"/>
        <v>0.14965000000000001</v>
      </c>
      <c r="I801" s="63">
        <v>-58.73</v>
      </c>
      <c r="J801" s="63">
        <v>-87.3</v>
      </c>
      <c r="K801" s="146">
        <v>30.69</v>
      </c>
      <c r="L801" s="63">
        <v>29.16</v>
      </c>
      <c r="M801" s="63">
        <v>30.23</v>
      </c>
      <c r="N801" s="139">
        <v>35.72</v>
      </c>
      <c r="O801" s="146">
        <v>5.67</v>
      </c>
      <c r="P801" s="63">
        <v>-2.13</v>
      </c>
      <c r="Q801" s="63">
        <v>-1</v>
      </c>
      <c r="R801" s="139">
        <v>6.09</v>
      </c>
      <c r="S801" s="153">
        <v>0.33</v>
      </c>
      <c r="T801" s="154">
        <v>0.36</v>
      </c>
      <c r="U801" s="154">
        <v>0.21</v>
      </c>
      <c r="V801" s="155">
        <v>0.04</v>
      </c>
      <c r="W801" s="135"/>
      <c r="X801" s="136"/>
    </row>
    <row r="802" spans="1:24">
      <c r="A802" s="58" t="s">
        <v>1300</v>
      </c>
      <c r="B802" s="126" t="s">
        <v>2741</v>
      </c>
      <c r="C802" s="59">
        <v>166312</v>
      </c>
      <c r="D802" s="57">
        <f t="shared" si="25"/>
        <v>1.6631199999999999</v>
      </c>
      <c r="E802" s="63">
        <v>0.67</v>
      </c>
      <c r="F802" s="139">
        <v>-29.74</v>
      </c>
      <c r="G802" s="62">
        <v>12125</v>
      </c>
      <c r="H802" s="57">
        <f t="shared" si="26"/>
        <v>0.12125</v>
      </c>
      <c r="I802" s="63">
        <v>9.9600000000000009</v>
      </c>
      <c r="J802" s="63"/>
      <c r="K802" s="146">
        <v>47.21</v>
      </c>
      <c r="L802" s="63">
        <v>50.11</v>
      </c>
      <c r="M802" s="63">
        <v>44.26</v>
      </c>
      <c r="N802" s="139">
        <v>46.59</v>
      </c>
      <c r="O802" s="146">
        <v>0.49</v>
      </c>
      <c r="P802" s="63">
        <v>15.33</v>
      </c>
      <c r="Q802" s="63">
        <v>14.75</v>
      </c>
      <c r="R802" s="139">
        <v>7.29</v>
      </c>
      <c r="S802" s="153">
        <v>0.08</v>
      </c>
      <c r="T802" s="154">
        <v>0.7</v>
      </c>
      <c r="U802" s="154">
        <v>0.62</v>
      </c>
      <c r="V802" s="155">
        <v>-0.08</v>
      </c>
      <c r="W802" s="135"/>
      <c r="X802" s="136"/>
    </row>
    <row r="803" spans="1:24">
      <c r="A803" s="58" t="s">
        <v>1308</v>
      </c>
      <c r="B803" s="126" t="s">
        <v>2748</v>
      </c>
      <c r="C803" s="59">
        <v>655556</v>
      </c>
      <c r="D803" s="57">
        <f t="shared" si="25"/>
        <v>6.5555599999999998</v>
      </c>
      <c r="E803" s="63">
        <v>-4.3499999999999996</v>
      </c>
      <c r="F803" s="139">
        <v>-13.73</v>
      </c>
      <c r="G803" s="62">
        <v>-32852</v>
      </c>
      <c r="H803" s="57">
        <f t="shared" si="26"/>
        <v>-0.32851999999999998</v>
      </c>
      <c r="I803" s="63"/>
      <c r="J803" s="63"/>
      <c r="K803" s="146">
        <v>20.82</v>
      </c>
      <c r="L803" s="63">
        <v>23.33</v>
      </c>
      <c r="M803" s="63">
        <v>30.44</v>
      </c>
      <c r="N803" s="139">
        <v>25.14</v>
      </c>
      <c r="O803" s="146">
        <v>-7.13</v>
      </c>
      <c r="P803" s="63">
        <v>-2.11</v>
      </c>
      <c r="Q803" s="63">
        <v>2.71</v>
      </c>
      <c r="R803" s="139">
        <v>-5.01</v>
      </c>
      <c r="S803" s="153">
        <v>0.06</v>
      </c>
      <c r="T803" s="154">
        <v>0.45</v>
      </c>
      <c r="U803" s="154">
        <v>0.68</v>
      </c>
      <c r="V803" s="155">
        <v>0.06</v>
      </c>
      <c r="W803" s="135"/>
      <c r="X803" s="136"/>
    </row>
    <row r="804" spans="1:24">
      <c r="A804" s="58" t="s">
        <v>1309</v>
      </c>
      <c r="B804" s="126" t="s">
        <v>2749</v>
      </c>
      <c r="C804" s="59">
        <v>23486</v>
      </c>
      <c r="D804" s="57">
        <f t="shared" si="25"/>
        <v>0.23486000000000001</v>
      </c>
      <c r="E804" s="63">
        <v>107.95</v>
      </c>
      <c r="F804" s="139">
        <v>125.83</v>
      </c>
      <c r="G804" s="62">
        <v>1193</v>
      </c>
      <c r="H804" s="57">
        <f t="shared" si="26"/>
        <v>1.193E-2</v>
      </c>
      <c r="I804" s="63"/>
      <c r="J804" s="63"/>
      <c r="K804" s="146">
        <v>20.18</v>
      </c>
      <c r="L804" s="63">
        <v>19.899999999999999</v>
      </c>
      <c r="M804" s="63">
        <v>17.38</v>
      </c>
      <c r="N804" s="139">
        <v>17.559999999999999</v>
      </c>
      <c r="O804" s="146">
        <v>-12.7</v>
      </c>
      <c r="P804" s="63">
        <v>4.45</v>
      </c>
      <c r="Q804" s="63">
        <v>-3.55</v>
      </c>
      <c r="R804" s="139">
        <v>5.08</v>
      </c>
      <c r="S804" s="153">
        <v>-0.03</v>
      </c>
      <c r="T804" s="154">
        <v>0.02</v>
      </c>
      <c r="U804" s="154">
        <v>-0.02</v>
      </c>
      <c r="V804" s="155">
        <v>0.34</v>
      </c>
      <c r="W804" s="135"/>
      <c r="X804" s="136"/>
    </row>
    <row r="805" spans="1:24">
      <c r="A805" s="58" t="s">
        <v>1310</v>
      </c>
      <c r="B805" s="126" t="s">
        <v>2750</v>
      </c>
      <c r="C805" s="59">
        <v>172741</v>
      </c>
      <c r="D805" s="57">
        <f t="shared" si="25"/>
        <v>1.7274099999999999</v>
      </c>
      <c r="E805" s="63">
        <v>-4.18</v>
      </c>
      <c r="F805" s="139">
        <v>-29.94</v>
      </c>
      <c r="G805" s="62">
        <v>-18485</v>
      </c>
      <c r="H805" s="57">
        <f t="shared" si="26"/>
        <v>-0.18484999999999999</v>
      </c>
      <c r="I805" s="63"/>
      <c r="J805" s="63"/>
      <c r="K805" s="146">
        <v>22.94</v>
      </c>
      <c r="L805" s="63">
        <v>27.88</v>
      </c>
      <c r="M805" s="63">
        <v>22.83</v>
      </c>
      <c r="N805" s="139">
        <v>23.94</v>
      </c>
      <c r="O805" s="146">
        <v>-8.19</v>
      </c>
      <c r="P805" s="63">
        <v>-14.36</v>
      </c>
      <c r="Q805" s="63">
        <v>-1.85</v>
      </c>
      <c r="R805" s="139">
        <v>-10.7</v>
      </c>
      <c r="S805" s="153">
        <v>-0.23</v>
      </c>
      <c r="T805" s="154">
        <v>-0.12</v>
      </c>
      <c r="U805" s="154">
        <v>-0.25</v>
      </c>
      <c r="V805" s="155">
        <v>-0.04</v>
      </c>
      <c r="W805" s="135"/>
      <c r="X805" s="136"/>
    </row>
    <row r="806" spans="1:24">
      <c r="A806" s="58" t="s">
        <v>1314</v>
      </c>
      <c r="B806" s="126" t="s">
        <v>3496</v>
      </c>
      <c r="C806" s="59">
        <v>2234371</v>
      </c>
      <c r="D806" s="57">
        <f t="shared" si="25"/>
        <v>22.343710000000002</v>
      </c>
      <c r="E806" s="63">
        <v>-36.4</v>
      </c>
      <c r="F806" s="139">
        <v>-21.51</v>
      </c>
      <c r="G806" s="62">
        <v>79511</v>
      </c>
      <c r="H806" s="57">
        <f t="shared" si="26"/>
        <v>0.79510999999999998</v>
      </c>
      <c r="I806" s="63">
        <v>-80.52</v>
      </c>
      <c r="J806" s="63">
        <v>-76.77</v>
      </c>
      <c r="K806" s="146">
        <v>17.55</v>
      </c>
      <c r="L806" s="63">
        <v>18.829999999999998</v>
      </c>
      <c r="M806" s="63">
        <v>22.62</v>
      </c>
      <c r="N806" s="139">
        <v>19.27</v>
      </c>
      <c r="O806" s="146">
        <v>6.38</v>
      </c>
      <c r="P806" s="63">
        <v>6.12</v>
      </c>
      <c r="Q806" s="63">
        <v>9.3800000000000008</v>
      </c>
      <c r="R806" s="139">
        <v>3.56</v>
      </c>
      <c r="S806" s="153">
        <v>1.1399999999999999</v>
      </c>
      <c r="T806" s="154">
        <v>3.01</v>
      </c>
      <c r="U806" s="154">
        <v>2.16</v>
      </c>
      <c r="V806" s="155">
        <v>0.71</v>
      </c>
      <c r="W806" s="135"/>
      <c r="X806" s="136"/>
    </row>
    <row r="807" spans="1:24">
      <c r="A807" s="58" t="s">
        <v>1318</v>
      </c>
      <c r="B807" s="126" t="s">
        <v>2757</v>
      </c>
      <c r="C807" s="59">
        <v>1550915</v>
      </c>
      <c r="D807" s="57">
        <f t="shared" si="25"/>
        <v>15.50915</v>
      </c>
      <c r="E807" s="63">
        <v>27.12</v>
      </c>
      <c r="F807" s="139">
        <v>6.96</v>
      </c>
      <c r="G807" s="62">
        <v>249376</v>
      </c>
      <c r="H807" s="57">
        <f t="shared" si="26"/>
        <v>2.49376</v>
      </c>
      <c r="I807" s="63">
        <v>66.400000000000006</v>
      </c>
      <c r="J807" s="63">
        <v>8.14</v>
      </c>
      <c r="K807" s="146">
        <v>30.19</v>
      </c>
      <c r="L807" s="63">
        <v>32.56</v>
      </c>
      <c r="M807" s="63">
        <v>31.57</v>
      </c>
      <c r="N807" s="139">
        <v>30.22</v>
      </c>
      <c r="O807" s="146">
        <v>15.62</v>
      </c>
      <c r="P807" s="63">
        <v>16.55</v>
      </c>
      <c r="Q807" s="63">
        <v>14.73</v>
      </c>
      <c r="R807" s="139">
        <v>16.079999999999998</v>
      </c>
      <c r="S807" s="153">
        <v>1.04</v>
      </c>
      <c r="T807" s="154">
        <v>1.1599999999999999</v>
      </c>
      <c r="U807" s="154">
        <v>1.04</v>
      </c>
      <c r="V807" s="155">
        <v>0.92</v>
      </c>
      <c r="W807" s="135"/>
      <c r="X807" s="136"/>
    </row>
    <row r="808" spans="1:24">
      <c r="A808" s="58" t="s">
        <v>1321</v>
      </c>
      <c r="B808" s="126" t="s">
        <v>2759</v>
      </c>
      <c r="C808" s="59">
        <v>19033852</v>
      </c>
      <c r="D808" s="57">
        <f t="shared" si="25"/>
        <v>190.33851999999999</v>
      </c>
      <c r="E808" s="63">
        <v>3.43</v>
      </c>
      <c r="F808" s="139">
        <v>3.17</v>
      </c>
      <c r="G808" s="62">
        <v>2583895</v>
      </c>
      <c r="H808" s="57">
        <f t="shared" si="26"/>
        <v>25.838950000000001</v>
      </c>
      <c r="I808" s="63">
        <v>21.58</v>
      </c>
      <c r="J808" s="63">
        <v>111.51</v>
      </c>
      <c r="K808" s="146">
        <v>16.100000000000001</v>
      </c>
      <c r="L808" s="63">
        <v>16.78</v>
      </c>
      <c r="M808" s="63">
        <v>17.760000000000002</v>
      </c>
      <c r="N808" s="139">
        <v>20.54</v>
      </c>
      <c r="O808" s="146">
        <v>10.87</v>
      </c>
      <c r="P808" s="63">
        <v>10.69</v>
      </c>
      <c r="Q808" s="63">
        <v>10.93</v>
      </c>
      <c r="R808" s="139">
        <v>13.58</v>
      </c>
      <c r="S808" s="153">
        <v>1.49</v>
      </c>
      <c r="T808" s="154">
        <v>1.77</v>
      </c>
      <c r="U808" s="154">
        <v>2.0699999999999998</v>
      </c>
      <c r="V808" s="155">
        <v>5.22</v>
      </c>
      <c r="W808" s="135"/>
      <c r="X808" s="136"/>
    </row>
    <row r="809" spans="1:24">
      <c r="A809" s="58" t="s">
        <v>1324</v>
      </c>
      <c r="B809" s="126" t="s">
        <v>2762</v>
      </c>
      <c r="C809" s="59">
        <v>194591</v>
      </c>
      <c r="D809" s="57">
        <f t="shared" si="25"/>
        <v>1.94591</v>
      </c>
      <c r="E809" s="63">
        <v>14.03</v>
      </c>
      <c r="F809" s="139">
        <v>-15.46</v>
      </c>
      <c r="G809" s="62">
        <v>10769</v>
      </c>
      <c r="H809" s="57">
        <f t="shared" si="26"/>
        <v>0.10768999999999999</v>
      </c>
      <c r="I809" s="63">
        <v>34.880000000000003</v>
      </c>
      <c r="J809" s="63"/>
      <c r="K809" s="146">
        <v>38.950000000000003</v>
      </c>
      <c r="L809" s="63">
        <v>37.14</v>
      </c>
      <c r="M809" s="63">
        <v>35.83</v>
      </c>
      <c r="N809" s="139">
        <v>30.04</v>
      </c>
      <c r="O809" s="146">
        <v>8.59</v>
      </c>
      <c r="P809" s="63">
        <v>5.74</v>
      </c>
      <c r="Q809" s="63">
        <v>4.41</v>
      </c>
      <c r="R809" s="139">
        <v>5.53</v>
      </c>
      <c r="S809" s="153">
        <v>0.37</v>
      </c>
      <c r="T809" s="154">
        <v>0.64</v>
      </c>
      <c r="U809" s="154">
        <v>0.78</v>
      </c>
      <c r="V809" s="155">
        <v>-0.32</v>
      </c>
      <c r="W809" s="135"/>
      <c r="X809" s="136"/>
    </row>
    <row r="810" spans="1:24">
      <c r="A810" s="58" t="s">
        <v>1329</v>
      </c>
      <c r="B810" s="126" t="s">
        <v>2767</v>
      </c>
      <c r="C810" s="59">
        <v>4013569</v>
      </c>
      <c r="D810" s="57">
        <f t="shared" si="25"/>
        <v>40.135689999999997</v>
      </c>
      <c r="E810" s="63">
        <v>-2.97</v>
      </c>
      <c r="F810" s="139">
        <v>-2.89</v>
      </c>
      <c r="G810" s="62">
        <v>613220</v>
      </c>
      <c r="H810" s="57">
        <f t="shared" si="26"/>
        <v>6.1322000000000001</v>
      </c>
      <c r="I810" s="63">
        <v>-14.94</v>
      </c>
      <c r="J810" s="63">
        <v>-67.72</v>
      </c>
      <c r="K810" s="146">
        <v>20.34</v>
      </c>
      <c r="L810" s="63">
        <v>21.68</v>
      </c>
      <c r="M810" s="63">
        <v>25.67</v>
      </c>
      <c r="N810" s="139">
        <v>24.32</v>
      </c>
      <c r="O810" s="146">
        <v>10.98</v>
      </c>
      <c r="P810" s="63">
        <v>11.66</v>
      </c>
      <c r="Q810" s="63">
        <v>15.36</v>
      </c>
      <c r="R810" s="139">
        <v>15.28</v>
      </c>
      <c r="S810" s="153">
        <v>0.49</v>
      </c>
      <c r="T810" s="154">
        <v>1.1299999999999999</v>
      </c>
      <c r="U810" s="154">
        <v>1.61</v>
      </c>
      <c r="V810" s="155">
        <v>0.56999999999999995</v>
      </c>
      <c r="W810" s="135"/>
      <c r="X810" s="136"/>
    </row>
    <row r="811" spans="1:24">
      <c r="A811" s="58" t="s">
        <v>80</v>
      </c>
      <c r="B811" s="126" t="s">
        <v>95</v>
      </c>
      <c r="C811" s="59">
        <v>8497586</v>
      </c>
      <c r="D811" s="57">
        <f t="shared" si="25"/>
        <v>84.975859999999997</v>
      </c>
      <c r="E811" s="63">
        <v>-23.6</v>
      </c>
      <c r="F811" s="139">
        <v>6.06</v>
      </c>
      <c r="G811" s="62">
        <v>559231</v>
      </c>
      <c r="H811" s="57">
        <f t="shared" si="26"/>
        <v>5.5923100000000003</v>
      </c>
      <c r="I811" s="63">
        <v>-37.11</v>
      </c>
      <c r="J811" s="63">
        <v>-31.12</v>
      </c>
      <c r="K811" s="146">
        <v>9.61</v>
      </c>
      <c r="L811" s="63">
        <v>15.71</v>
      </c>
      <c r="M811" s="63">
        <v>17.989999999999998</v>
      </c>
      <c r="N811" s="139">
        <v>15.98</v>
      </c>
      <c r="O811" s="146">
        <v>-0.2</v>
      </c>
      <c r="P811" s="63">
        <v>5.24</v>
      </c>
      <c r="Q811" s="63">
        <v>8.35</v>
      </c>
      <c r="R811" s="139">
        <v>6.58</v>
      </c>
      <c r="S811" s="153">
        <v>0.31</v>
      </c>
      <c r="T811" s="154">
        <v>1.74</v>
      </c>
      <c r="U811" s="154">
        <v>2.4</v>
      </c>
      <c r="V811" s="155">
        <v>1.95</v>
      </c>
      <c r="W811" s="135"/>
      <c r="X811" s="136"/>
    </row>
    <row r="812" spans="1:24">
      <c r="A812" s="58" t="s">
        <v>1337</v>
      </c>
      <c r="B812" s="126" t="s">
        <v>2775</v>
      </c>
      <c r="C812" s="59">
        <v>3173876</v>
      </c>
      <c r="D812" s="57">
        <f t="shared" si="25"/>
        <v>31.738759999999999</v>
      </c>
      <c r="E812" s="63">
        <v>-3.52</v>
      </c>
      <c r="F812" s="139">
        <v>19.010000000000002</v>
      </c>
      <c r="G812" s="62">
        <v>525601</v>
      </c>
      <c r="H812" s="57">
        <f t="shared" si="26"/>
        <v>5.2560099999999998</v>
      </c>
      <c r="I812" s="63">
        <v>-31.2</v>
      </c>
      <c r="J812" s="63">
        <v>56.07</v>
      </c>
      <c r="K812" s="146">
        <v>28.03</v>
      </c>
      <c r="L812" s="63">
        <v>17.059999999999999</v>
      </c>
      <c r="M812" s="63">
        <v>22.92</v>
      </c>
      <c r="N812" s="139">
        <v>27.67</v>
      </c>
      <c r="O812" s="146">
        <v>16.23</v>
      </c>
      <c r="P812" s="63">
        <v>5.86</v>
      </c>
      <c r="Q812" s="63">
        <v>9.57</v>
      </c>
      <c r="R812" s="139">
        <v>16.559999999999999</v>
      </c>
      <c r="S812" s="153">
        <v>1.78</v>
      </c>
      <c r="T812" s="154">
        <v>0.06</v>
      </c>
      <c r="U812" s="154">
        <v>1.34</v>
      </c>
      <c r="V812" s="155">
        <v>2.33</v>
      </c>
      <c r="W812" s="135"/>
      <c r="X812" s="136"/>
    </row>
    <row r="813" spans="1:24">
      <c r="A813" s="58" t="s">
        <v>1341</v>
      </c>
      <c r="B813" s="126" t="s">
        <v>2779</v>
      </c>
      <c r="C813" s="59">
        <v>1319376</v>
      </c>
      <c r="D813" s="57">
        <f t="shared" si="25"/>
        <v>13.193759999999999</v>
      </c>
      <c r="E813" s="63">
        <v>-12.8</v>
      </c>
      <c r="F813" s="139">
        <v>8.41</v>
      </c>
      <c r="G813" s="62">
        <v>193126</v>
      </c>
      <c r="H813" s="57">
        <f t="shared" si="26"/>
        <v>1.93126</v>
      </c>
      <c r="I813" s="63">
        <v>-27.63</v>
      </c>
      <c r="J813" s="63">
        <v>13.13</v>
      </c>
      <c r="K813" s="146">
        <v>60.59</v>
      </c>
      <c r="L813" s="63">
        <v>59.97</v>
      </c>
      <c r="M813" s="63">
        <v>60.1</v>
      </c>
      <c r="N813" s="139">
        <v>59.1</v>
      </c>
      <c r="O813" s="146">
        <v>18.809999999999999</v>
      </c>
      <c r="P813" s="63">
        <v>13.49</v>
      </c>
      <c r="Q813" s="63">
        <v>13.79</v>
      </c>
      <c r="R813" s="139">
        <v>14.64</v>
      </c>
      <c r="S813" s="153">
        <v>1.59</v>
      </c>
      <c r="T813" s="154">
        <v>0.94</v>
      </c>
      <c r="U813" s="154">
        <v>1.04</v>
      </c>
      <c r="V813" s="155">
        <v>1.1599999999999999</v>
      </c>
      <c r="W813" s="135"/>
      <c r="X813" s="136"/>
    </row>
    <row r="814" spans="1:24">
      <c r="A814" s="58" t="s">
        <v>1342</v>
      </c>
      <c r="B814" s="126" t="s">
        <v>2780</v>
      </c>
      <c r="C814" s="59">
        <v>12156678</v>
      </c>
      <c r="D814" s="57">
        <f t="shared" si="25"/>
        <v>121.56677999999999</v>
      </c>
      <c r="E814" s="63">
        <v>-30.92</v>
      </c>
      <c r="F814" s="139">
        <v>-4.59</v>
      </c>
      <c r="G814" s="62">
        <v>589326</v>
      </c>
      <c r="H814" s="57">
        <f t="shared" si="26"/>
        <v>5.8932599999999997</v>
      </c>
      <c r="I814" s="63">
        <v>-62.84</v>
      </c>
      <c r="J814" s="63">
        <v>-37.79</v>
      </c>
      <c r="K814" s="146">
        <v>9.41</v>
      </c>
      <c r="L814" s="63">
        <v>11.33</v>
      </c>
      <c r="M814" s="63">
        <v>13.09</v>
      </c>
      <c r="N814" s="139">
        <v>11.05</v>
      </c>
      <c r="O814" s="146">
        <v>2.73</v>
      </c>
      <c r="P814" s="63">
        <v>5.6</v>
      </c>
      <c r="Q814" s="63">
        <v>7.54</v>
      </c>
      <c r="R814" s="139">
        <v>4.8499999999999996</v>
      </c>
      <c r="S814" s="153">
        <v>0.97</v>
      </c>
      <c r="T814" s="154">
        <v>2.16</v>
      </c>
      <c r="U814" s="154">
        <v>3.12</v>
      </c>
      <c r="V814" s="155">
        <v>2.3199999999999998</v>
      </c>
      <c r="W814" s="135"/>
      <c r="X814" s="136"/>
    </row>
    <row r="815" spans="1:24">
      <c r="A815" s="58" t="s">
        <v>1344</v>
      </c>
      <c r="B815" s="126" t="s">
        <v>2782</v>
      </c>
      <c r="C815" s="59">
        <v>4310798</v>
      </c>
      <c r="D815" s="57">
        <f t="shared" si="25"/>
        <v>43.107979999999998</v>
      </c>
      <c r="E815" s="63">
        <v>-3.37</v>
      </c>
      <c r="F815" s="139">
        <v>-21.34</v>
      </c>
      <c r="G815" s="62">
        <v>92974</v>
      </c>
      <c r="H815" s="57">
        <f t="shared" si="26"/>
        <v>0.92974000000000001</v>
      </c>
      <c r="I815" s="63">
        <v>-25.83</v>
      </c>
      <c r="J815" s="63">
        <v>-37.44</v>
      </c>
      <c r="K815" s="146">
        <v>20.9</v>
      </c>
      <c r="L815" s="63">
        <v>18.97</v>
      </c>
      <c r="M815" s="63">
        <v>18.45</v>
      </c>
      <c r="N815" s="139">
        <v>21.32</v>
      </c>
      <c r="O815" s="146">
        <v>3.57</v>
      </c>
      <c r="P815" s="63">
        <v>3.75</v>
      </c>
      <c r="Q815" s="63">
        <v>2.73</v>
      </c>
      <c r="R815" s="139">
        <v>2.16</v>
      </c>
      <c r="S815" s="153">
        <v>1.36</v>
      </c>
      <c r="T815" s="154">
        <v>1.76</v>
      </c>
      <c r="U815" s="154">
        <v>1.24</v>
      </c>
      <c r="V815" s="155">
        <v>0.77</v>
      </c>
      <c r="W815" s="135"/>
      <c r="X815" s="136"/>
    </row>
    <row r="816" spans="1:24">
      <c r="A816" s="58" t="s">
        <v>1345</v>
      </c>
      <c r="B816" s="126" t="s">
        <v>2783</v>
      </c>
      <c r="C816" s="59">
        <v>8241275</v>
      </c>
      <c r="D816" s="57">
        <f t="shared" si="25"/>
        <v>82.412750000000003</v>
      </c>
      <c r="E816" s="63">
        <v>45.62</v>
      </c>
      <c r="F816" s="139">
        <v>-15.76</v>
      </c>
      <c r="G816" s="62">
        <v>250974</v>
      </c>
      <c r="H816" s="57">
        <f t="shared" si="26"/>
        <v>2.5097399999999999</v>
      </c>
      <c r="I816" s="63">
        <v>114.13</v>
      </c>
      <c r="J816" s="63">
        <v>-71.069999999999993</v>
      </c>
      <c r="K816" s="146">
        <v>18.54</v>
      </c>
      <c r="L816" s="63">
        <v>19.510000000000002</v>
      </c>
      <c r="M816" s="63">
        <v>22.16</v>
      </c>
      <c r="N816" s="139">
        <v>24.65</v>
      </c>
      <c r="O816" s="146">
        <v>1.41</v>
      </c>
      <c r="P816" s="63">
        <v>2.02</v>
      </c>
      <c r="Q816" s="63">
        <v>2.16</v>
      </c>
      <c r="R816" s="139">
        <v>3.05</v>
      </c>
      <c r="S816" s="153">
        <v>0.03</v>
      </c>
      <c r="T816" s="154">
        <v>0.02</v>
      </c>
      <c r="U816" s="154">
        <v>0.08</v>
      </c>
      <c r="V816" s="155">
        <v>-0.08</v>
      </c>
      <c r="W816" s="135"/>
      <c r="X816" s="136"/>
    </row>
    <row r="817" spans="1:24">
      <c r="A817" s="58" t="s">
        <v>1346</v>
      </c>
      <c r="B817" s="126" t="s">
        <v>2784</v>
      </c>
      <c r="C817" s="59">
        <v>351516</v>
      </c>
      <c r="D817" s="57">
        <f t="shared" si="25"/>
        <v>3.5151599999999998</v>
      </c>
      <c r="E817" s="63">
        <v>-7.24</v>
      </c>
      <c r="F817" s="139">
        <v>1.39</v>
      </c>
      <c r="G817" s="62">
        <v>-85828</v>
      </c>
      <c r="H817" s="57">
        <f t="shared" si="26"/>
        <v>-0.85828000000000004</v>
      </c>
      <c r="I817" s="63"/>
      <c r="J817" s="63"/>
      <c r="K817" s="146">
        <v>6.58</v>
      </c>
      <c r="L817" s="63">
        <v>16.41</v>
      </c>
      <c r="M817" s="63">
        <v>5.33</v>
      </c>
      <c r="N817" s="139">
        <v>-1.49</v>
      </c>
      <c r="O817" s="146">
        <v>-21.27</v>
      </c>
      <c r="P817" s="63">
        <v>-1.54</v>
      </c>
      <c r="Q817" s="63">
        <v>-16.57</v>
      </c>
      <c r="R817" s="139">
        <v>-24.42</v>
      </c>
      <c r="S817" s="153">
        <v>-0.3</v>
      </c>
      <c r="T817" s="154">
        <v>-0.13</v>
      </c>
      <c r="U817" s="154">
        <v>-0.25</v>
      </c>
      <c r="V817" s="155">
        <v>-0.5</v>
      </c>
      <c r="W817" s="135"/>
      <c r="X817" s="136"/>
    </row>
    <row r="818" spans="1:24">
      <c r="A818" s="58" t="s">
        <v>1348</v>
      </c>
      <c r="B818" s="126" t="s">
        <v>2786</v>
      </c>
      <c r="C818" s="59">
        <v>29684730</v>
      </c>
      <c r="D818" s="57">
        <f t="shared" si="25"/>
        <v>296.84730000000002</v>
      </c>
      <c r="E818" s="63">
        <v>2.0299999999999998</v>
      </c>
      <c r="F818" s="139">
        <v>1.63</v>
      </c>
      <c r="G818" s="62">
        <v>1304605</v>
      </c>
      <c r="H818" s="57">
        <f t="shared" si="26"/>
        <v>13.046049999999999</v>
      </c>
      <c r="I818" s="63">
        <v>10.93</v>
      </c>
      <c r="J818" s="63">
        <v>-38.83</v>
      </c>
      <c r="K818" s="146">
        <v>11.1</v>
      </c>
      <c r="L818" s="63">
        <v>12.14</v>
      </c>
      <c r="M818" s="63">
        <v>13.48</v>
      </c>
      <c r="N818" s="139">
        <v>12.2</v>
      </c>
      <c r="O818" s="146">
        <v>3.27</v>
      </c>
      <c r="P818" s="63">
        <v>3.92</v>
      </c>
      <c r="Q818" s="63">
        <v>5.12</v>
      </c>
      <c r="R818" s="139">
        <v>4.3899999999999997</v>
      </c>
      <c r="S818" s="153">
        <v>1.19</v>
      </c>
      <c r="T818" s="154">
        <v>1.95</v>
      </c>
      <c r="U818" s="154">
        <v>2.91</v>
      </c>
      <c r="V818" s="155">
        <v>1.79</v>
      </c>
      <c r="W818" s="135"/>
      <c r="X818" s="136"/>
    </row>
    <row r="819" spans="1:24">
      <c r="A819" s="58" t="s">
        <v>3069</v>
      </c>
      <c r="B819" s="126" t="s">
        <v>3077</v>
      </c>
      <c r="C819" s="59">
        <v>1116472</v>
      </c>
      <c r="D819" s="57">
        <f t="shared" si="25"/>
        <v>11.164720000000001</v>
      </c>
      <c r="E819" s="63">
        <v>17.97</v>
      </c>
      <c r="F819" s="139">
        <v>-0.12</v>
      </c>
      <c r="G819" s="62">
        <v>18653</v>
      </c>
      <c r="H819" s="57">
        <f t="shared" si="26"/>
        <v>0.18653</v>
      </c>
      <c r="I819" s="63"/>
      <c r="J819" s="63"/>
      <c r="K819" s="146">
        <v>14.76</v>
      </c>
      <c r="L819" s="63">
        <v>11.36</v>
      </c>
      <c r="M819" s="63">
        <v>13.65</v>
      </c>
      <c r="N819" s="139">
        <v>15.85</v>
      </c>
      <c r="O819" s="146">
        <v>-0.02</v>
      </c>
      <c r="P819" s="63">
        <v>-4.5199999999999996</v>
      </c>
      <c r="Q819" s="63">
        <v>-2.46</v>
      </c>
      <c r="R819" s="139">
        <v>1.67</v>
      </c>
      <c r="S819" s="153">
        <v>0.02</v>
      </c>
      <c r="T819" s="154">
        <v>0.03</v>
      </c>
      <c r="U819" s="154">
        <v>0.02</v>
      </c>
      <c r="V819" s="155">
        <v>-0.03</v>
      </c>
      <c r="W819" s="135"/>
      <c r="X819" s="136"/>
    </row>
    <row r="820" spans="1:24">
      <c r="A820" s="58" t="s">
        <v>1354</v>
      </c>
      <c r="B820" s="126" t="s">
        <v>2792</v>
      </c>
      <c r="C820" s="59">
        <v>43202</v>
      </c>
      <c r="D820" s="57">
        <f t="shared" si="25"/>
        <v>0.43202000000000002</v>
      </c>
      <c r="E820" s="63">
        <v>-39.49</v>
      </c>
      <c r="F820" s="139">
        <v>-6.95</v>
      </c>
      <c r="G820" s="62">
        <v>-31115</v>
      </c>
      <c r="H820" s="57">
        <f t="shared" si="26"/>
        <v>-0.31114999999999998</v>
      </c>
      <c r="I820" s="63"/>
      <c r="J820" s="63"/>
      <c r="K820" s="146">
        <v>5.94</v>
      </c>
      <c r="L820" s="63">
        <v>2.25</v>
      </c>
      <c r="M820" s="63">
        <v>-16.600000000000001</v>
      </c>
      <c r="N820" s="139">
        <v>-4.01</v>
      </c>
      <c r="O820" s="146">
        <v>-37.130000000000003</v>
      </c>
      <c r="P820" s="63">
        <v>-46.77</v>
      </c>
      <c r="Q820" s="63">
        <v>-78.78</v>
      </c>
      <c r="R820" s="139">
        <v>-72.02</v>
      </c>
      <c r="S820" s="153">
        <v>-0.28000000000000003</v>
      </c>
      <c r="T820" s="154">
        <v>-0.16</v>
      </c>
      <c r="U820" s="154">
        <v>-0.19</v>
      </c>
      <c r="V820" s="155">
        <v>-0.68</v>
      </c>
      <c r="W820" s="135"/>
      <c r="X820" s="136"/>
    </row>
    <row r="821" spans="1:24">
      <c r="A821" s="58" t="s">
        <v>1355</v>
      </c>
      <c r="B821" s="126" t="s">
        <v>2793</v>
      </c>
      <c r="C821" s="59">
        <v>4593686</v>
      </c>
      <c r="D821" s="57">
        <f t="shared" si="25"/>
        <v>45.936860000000003</v>
      </c>
      <c r="E821" s="63">
        <v>-19.38</v>
      </c>
      <c r="F821" s="139">
        <v>2.92</v>
      </c>
      <c r="G821" s="62">
        <v>938572</v>
      </c>
      <c r="H821" s="57">
        <f t="shared" si="26"/>
        <v>9.3857199999999992</v>
      </c>
      <c r="I821" s="63">
        <v>-36.04</v>
      </c>
      <c r="J821" s="63">
        <v>24.72</v>
      </c>
      <c r="K821" s="146">
        <v>32.14</v>
      </c>
      <c r="L821" s="63">
        <v>31.79</v>
      </c>
      <c r="M821" s="63">
        <v>32.29</v>
      </c>
      <c r="N821" s="139">
        <v>29.73</v>
      </c>
      <c r="O821" s="146">
        <v>22.15</v>
      </c>
      <c r="P821" s="63">
        <v>22.24</v>
      </c>
      <c r="Q821" s="63">
        <v>22.47</v>
      </c>
      <c r="R821" s="139">
        <v>20.43</v>
      </c>
      <c r="S821" s="153">
        <v>8.51</v>
      </c>
      <c r="T821" s="154">
        <v>15.07</v>
      </c>
      <c r="U821" s="154">
        <v>7.18</v>
      </c>
      <c r="V821" s="155">
        <v>10.55</v>
      </c>
      <c r="W821" s="135"/>
      <c r="X821" s="136"/>
    </row>
    <row r="822" spans="1:24">
      <c r="A822" s="58" t="s">
        <v>1357</v>
      </c>
      <c r="B822" s="126" t="s">
        <v>2795</v>
      </c>
      <c r="C822" s="59">
        <v>9008849</v>
      </c>
      <c r="D822" s="57">
        <f t="shared" si="25"/>
        <v>90.088489999999993</v>
      </c>
      <c r="E822" s="63">
        <v>-5.18</v>
      </c>
      <c r="F822" s="139">
        <v>-7.51</v>
      </c>
      <c r="G822" s="62">
        <v>1129480</v>
      </c>
      <c r="H822" s="57">
        <f t="shared" si="26"/>
        <v>11.2948</v>
      </c>
      <c r="I822" s="63">
        <v>17.11</v>
      </c>
      <c r="J822" s="63">
        <v>5.8</v>
      </c>
      <c r="K822" s="146">
        <v>18.670000000000002</v>
      </c>
      <c r="L822" s="63">
        <v>20.3</v>
      </c>
      <c r="M822" s="63">
        <v>22.45</v>
      </c>
      <c r="N822" s="139">
        <v>23.13</v>
      </c>
      <c r="O822" s="146">
        <v>8.76</v>
      </c>
      <c r="P822" s="63">
        <v>9.6300000000000008</v>
      </c>
      <c r="Q822" s="63">
        <v>12.45</v>
      </c>
      <c r="R822" s="139">
        <v>12.54</v>
      </c>
      <c r="S822" s="153">
        <v>1.46</v>
      </c>
      <c r="T822" s="154">
        <v>1.98</v>
      </c>
      <c r="U822" s="154">
        <v>2.36</v>
      </c>
      <c r="V822" s="155">
        <v>2.46</v>
      </c>
      <c r="W822" s="135"/>
      <c r="X822" s="136"/>
    </row>
    <row r="823" spans="1:24">
      <c r="A823" s="58" t="s">
        <v>1358</v>
      </c>
      <c r="B823" s="126" t="s">
        <v>2796</v>
      </c>
      <c r="C823" s="59">
        <v>34225415</v>
      </c>
      <c r="D823" s="57">
        <f t="shared" si="25"/>
        <v>342.25414999999998</v>
      </c>
      <c r="E823" s="63">
        <v>3.01</v>
      </c>
      <c r="F823" s="139">
        <v>14.23</v>
      </c>
      <c r="G823" s="62">
        <v>1070782</v>
      </c>
      <c r="H823" s="57">
        <f t="shared" si="26"/>
        <v>10.70782</v>
      </c>
      <c r="I823" s="63">
        <v>132.80000000000001</v>
      </c>
      <c r="J823" s="63">
        <v>-44.95</v>
      </c>
      <c r="K823" s="146">
        <v>19.350000000000001</v>
      </c>
      <c r="L823" s="63">
        <v>19.79</v>
      </c>
      <c r="M823" s="63">
        <v>20.239999999999998</v>
      </c>
      <c r="N823" s="139">
        <v>18.38</v>
      </c>
      <c r="O823" s="146">
        <v>4.5</v>
      </c>
      <c r="P823" s="63">
        <v>5.08</v>
      </c>
      <c r="Q823" s="63">
        <v>4.6100000000000003</v>
      </c>
      <c r="R823" s="139">
        <v>3.13</v>
      </c>
      <c r="S823" s="153">
        <v>3.73</v>
      </c>
      <c r="T823" s="154">
        <v>4.4000000000000004</v>
      </c>
      <c r="U823" s="154">
        <v>5.78</v>
      </c>
      <c r="V823" s="155">
        <v>3.23</v>
      </c>
      <c r="W823" s="135"/>
      <c r="X823" s="136"/>
    </row>
    <row r="824" spans="1:24">
      <c r="A824" s="58" t="s">
        <v>1359</v>
      </c>
      <c r="B824" s="126" t="s">
        <v>3614</v>
      </c>
      <c r="C824" s="59">
        <v>4283604</v>
      </c>
      <c r="D824" s="57">
        <f t="shared" si="25"/>
        <v>42.836039999999997</v>
      </c>
      <c r="E824" s="63">
        <v>-8.83</v>
      </c>
      <c r="F824" s="139">
        <v>4.1900000000000004</v>
      </c>
      <c r="G824" s="62">
        <v>39143</v>
      </c>
      <c r="H824" s="57">
        <f t="shared" si="26"/>
        <v>0.39143</v>
      </c>
      <c r="I824" s="63">
        <v>-94.13</v>
      </c>
      <c r="J824" s="63">
        <v>-64.790000000000006</v>
      </c>
      <c r="K824" s="146">
        <v>44.54</v>
      </c>
      <c r="L824" s="63">
        <v>40.69</v>
      </c>
      <c r="M824" s="63">
        <v>43.14</v>
      </c>
      <c r="N824" s="139">
        <v>42.3</v>
      </c>
      <c r="O824" s="146">
        <v>-6.28</v>
      </c>
      <c r="P824" s="63">
        <v>-8.57</v>
      </c>
      <c r="Q824" s="63">
        <v>-0.03</v>
      </c>
      <c r="R824" s="139">
        <v>0.91</v>
      </c>
      <c r="S824" s="153">
        <v>0.56999999999999995</v>
      </c>
      <c r="T824" s="154">
        <v>-0.27</v>
      </c>
      <c r="U824" s="154">
        <v>1.29</v>
      </c>
      <c r="V824" s="155">
        <v>0.36</v>
      </c>
      <c r="W824" s="135"/>
      <c r="X824" s="136"/>
    </row>
    <row r="825" spans="1:24">
      <c r="A825" s="58" t="s">
        <v>3070</v>
      </c>
      <c r="B825" s="126" t="s">
        <v>3078</v>
      </c>
      <c r="C825" s="59">
        <v>1073901</v>
      </c>
      <c r="D825" s="57">
        <f t="shared" si="25"/>
        <v>10.73901</v>
      </c>
      <c r="E825" s="63">
        <v>-14.58</v>
      </c>
      <c r="F825" s="139">
        <v>16.850000000000001</v>
      </c>
      <c r="G825" s="62">
        <v>79515</v>
      </c>
      <c r="H825" s="57">
        <f t="shared" si="26"/>
        <v>0.79515000000000002</v>
      </c>
      <c r="I825" s="63">
        <v>-30.71</v>
      </c>
      <c r="J825" s="63">
        <v>-37.200000000000003</v>
      </c>
      <c r="K825" s="146">
        <v>25.33</v>
      </c>
      <c r="L825" s="63">
        <v>24.78</v>
      </c>
      <c r="M825" s="63">
        <v>23.96</v>
      </c>
      <c r="N825" s="139">
        <v>23.24</v>
      </c>
      <c r="O825" s="146">
        <v>11.75</v>
      </c>
      <c r="P825" s="63">
        <v>10.119999999999999</v>
      </c>
      <c r="Q825" s="63">
        <v>7.56</v>
      </c>
      <c r="R825" s="139">
        <v>7.4</v>
      </c>
      <c r="S825" s="153">
        <v>1.3</v>
      </c>
      <c r="T825" s="154">
        <v>1.4</v>
      </c>
      <c r="U825" s="154">
        <v>1</v>
      </c>
      <c r="V825" s="155">
        <v>0.7</v>
      </c>
      <c r="W825" s="135"/>
      <c r="X825" s="136"/>
    </row>
    <row r="826" spans="1:24">
      <c r="A826" s="58" t="s">
        <v>1362</v>
      </c>
      <c r="B826" s="126" t="s">
        <v>2799</v>
      </c>
      <c r="C826" s="59">
        <v>121790</v>
      </c>
      <c r="D826" s="57">
        <f t="shared" si="25"/>
        <v>1.2179</v>
      </c>
      <c r="E826" s="63">
        <v>-0.38</v>
      </c>
      <c r="F826" s="139">
        <v>20.96</v>
      </c>
      <c r="G826" s="62">
        <v>-21359</v>
      </c>
      <c r="H826" s="57">
        <f t="shared" si="26"/>
        <v>-0.21359</v>
      </c>
      <c r="I826" s="63"/>
      <c r="J826" s="63"/>
      <c r="K826" s="146">
        <v>8.93</v>
      </c>
      <c r="L826" s="63">
        <v>-12.87</v>
      </c>
      <c r="M826" s="63">
        <v>12.67</v>
      </c>
      <c r="N826" s="139">
        <v>21.78</v>
      </c>
      <c r="O826" s="146">
        <v>-55.08</v>
      </c>
      <c r="P826" s="63">
        <v>-74.959999999999994</v>
      </c>
      <c r="Q826" s="63">
        <v>-34.79</v>
      </c>
      <c r="R826" s="139">
        <v>-17.54</v>
      </c>
      <c r="S826" s="153">
        <v>-0.83</v>
      </c>
      <c r="T826" s="154">
        <v>-1.07</v>
      </c>
      <c r="U826" s="154">
        <v>-0.18</v>
      </c>
      <c r="V826" s="155">
        <v>-0.61</v>
      </c>
      <c r="W826" s="135"/>
      <c r="X826" s="136"/>
    </row>
    <row r="827" spans="1:24">
      <c r="A827" s="58" t="s">
        <v>1363</v>
      </c>
      <c r="B827" s="126" t="s">
        <v>2800</v>
      </c>
      <c r="C827" s="59">
        <v>76379</v>
      </c>
      <c r="D827" s="57">
        <f t="shared" si="25"/>
        <v>0.76378999999999997</v>
      </c>
      <c r="E827" s="63">
        <v>-29.01</v>
      </c>
      <c r="F827" s="139">
        <v>33.71</v>
      </c>
      <c r="G827" s="62">
        <v>-30510</v>
      </c>
      <c r="H827" s="57">
        <f t="shared" si="26"/>
        <v>-0.30509999999999998</v>
      </c>
      <c r="I827" s="63"/>
      <c r="J827" s="63"/>
      <c r="K827" s="146">
        <v>21.26</v>
      </c>
      <c r="L827" s="63">
        <v>30.6</v>
      </c>
      <c r="M827" s="63">
        <v>12.05</v>
      </c>
      <c r="N827" s="139">
        <v>20.53</v>
      </c>
      <c r="O827" s="146">
        <v>-54.85</v>
      </c>
      <c r="P827" s="63">
        <v>-14</v>
      </c>
      <c r="Q827" s="63">
        <v>-66.760000000000005</v>
      </c>
      <c r="R827" s="139">
        <v>-39.950000000000003</v>
      </c>
      <c r="S827" s="153">
        <v>-0.38</v>
      </c>
      <c r="T827" s="154">
        <v>-0.13</v>
      </c>
      <c r="U827" s="154">
        <v>-0.48</v>
      </c>
      <c r="V827" s="155">
        <v>-0.53</v>
      </c>
      <c r="W827" s="135"/>
      <c r="X827" s="136"/>
    </row>
    <row r="828" spans="1:24">
      <c r="A828" s="58" t="s">
        <v>1366</v>
      </c>
      <c r="B828" s="126" t="s">
        <v>2803</v>
      </c>
      <c r="C828" s="59">
        <v>1382746</v>
      </c>
      <c r="D828" s="57">
        <f t="shared" si="25"/>
        <v>13.82746</v>
      </c>
      <c r="E828" s="63">
        <v>-6.03</v>
      </c>
      <c r="F828" s="139">
        <v>11.69</v>
      </c>
      <c r="G828" s="62">
        <v>103546</v>
      </c>
      <c r="H828" s="57">
        <f t="shared" si="26"/>
        <v>1.03546</v>
      </c>
      <c r="I828" s="63">
        <v>-44.7</v>
      </c>
      <c r="J828" s="63">
        <v>-45.43</v>
      </c>
      <c r="K828" s="146">
        <v>27.54</v>
      </c>
      <c r="L828" s="63">
        <v>28.55</v>
      </c>
      <c r="M828" s="63">
        <v>36.75</v>
      </c>
      <c r="N828" s="139">
        <v>22.45</v>
      </c>
      <c r="O828" s="146">
        <v>14.41</v>
      </c>
      <c r="P828" s="63">
        <v>14.63</v>
      </c>
      <c r="Q828" s="63">
        <v>16.32</v>
      </c>
      <c r="R828" s="139">
        <v>7.49</v>
      </c>
      <c r="S828" s="153">
        <v>2.5099999999999998</v>
      </c>
      <c r="T828" s="154">
        <v>2.25</v>
      </c>
      <c r="U828" s="154">
        <v>2.48</v>
      </c>
      <c r="V828" s="155">
        <v>1.36</v>
      </c>
      <c r="W828" s="135"/>
      <c r="X828" s="136"/>
    </row>
    <row r="829" spans="1:24">
      <c r="A829" s="58" t="s">
        <v>1368</v>
      </c>
      <c r="B829" s="126" t="s">
        <v>2805</v>
      </c>
      <c r="C829" s="59">
        <v>620029</v>
      </c>
      <c r="D829" s="57">
        <f t="shared" si="25"/>
        <v>6.2002899999999999</v>
      </c>
      <c r="E829" s="63">
        <v>6.17</v>
      </c>
      <c r="F829" s="139">
        <v>-6.98</v>
      </c>
      <c r="G829" s="62">
        <v>89180</v>
      </c>
      <c r="H829" s="57">
        <f t="shared" si="26"/>
        <v>0.89180000000000004</v>
      </c>
      <c r="I829" s="63">
        <v>80.930000000000007</v>
      </c>
      <c r="J829" s="63">
        <v>-52.7</v>
      </c>
      <c r="K829" s="146">
        <v>26.44</v>
      </c>
      <c r="L829" s="63">
        <v>35.83</v>
      </c>
      <c r="M829" s="63">
        <v>33.68</v>
      </c>
      <c r="N829" s="139">
        <v>46.52</v>
      </c>
      <c r="O829" s="146">
        <v>3.86</v>
      </c>
      <c r="P829" s="63">
        <v>9.5399999999999991</v>
      </c>
      <c r="Q829" s="63">
        <v>6.86</v>
      </c>
      <c r="R829" s="139">
        <v>14.38</v>
      </c>
      <c r="S829" s="153">
        <v>0.05</v>
      </c>
      <c r="T829" s="154">
        <v>1.07</v>
      </c>
      <c r="U829" s="154">
        <v>1.02</v>
      </c>
      <c r="V829" s="155">
        <v>0.39</v>
      </c>
      <c r="W829" s="135"/>
      <c r="X829" s="136"/>
    </row>
    <row r="830" spans="1:24">
      <c r="A830" s="58" t="s">
        <v>1369</v>
      </c>
      <c r="B830" s="126" t="s">
        <v>2806</v>
      </c>
      <c r="C830" s="59">
        <v>1855499</v>
      </c>
      <c r="D830" s="57">
        <f t="shared" si="25"/>
        <v>18.55499</v>
      </c>
      <c r="E830" s="63">
        <v>-34.56</v>
      </c>
      <c r="F830" s="139">
        <v>-0.12</v>
      </c>
      <c r="G830" s="62">
        <v>130708</v>
      </c>
      <c r="H830" s="57">
        <f t="shared" si="26"/>
        <v>1.30708</v>
      </c>
      <c r="I830" s="63">
        <v>-0.82</v>
      </c>
      <c r="J830" s="63">
        <v>-11.8</v>
      </c>
      <c r="K830" s="146">
        <v>9.58</v>
      </c>
      <c r="L830" s="63">
        <v>10.18</v>
      </c>
      <c r="M830" s="63">
        <v>22.43</v>
      </c>
      <c r="N830" s="139">
        <v>21.97</v>
      </c>
      <c r="O830" s="146">
        <v>5.04</v>
      </c>
      <c r="P830" s="63">
        <v>5.08</v>
      </c>
      <c r="Q830" s="63">
        <v>6.02</v>
      </c>
      <c r="R830" s="139">
        <v>7.04</v>
      </c>
      <c r="S830" s="153">
        <v>0.34</v>
      </c>
      <c r="T830" s="154">
        <v>0.28000000000000003</v>
      </c>
      <c r="U830" s="154">
        <v>0.22</v>
      </c>
      <c r="V830" s="155">
        <v>0.19</v>
      </c>
      <c r="W830" s="135"/>
      <c r="X830" s="136"/>
    </row>
    <row r="831" spans="1:24">
      <c r="A831" s="58" t="s">
        <v>1370</v>
      </c>
      <c r="B831" s="126" t="s">
        <v>2807</v>
      </c>
      <c r="C831" s="59">
        <v>1646855</v>
      </c>
      <c r="D831" s="57">
        <f t="shared" si="25"/>
        <v>16.46855</v>
      </c>
      <c r="E831" s="63">
        <v>95.65</v>
      </c>
      <c r="F831" s="139">
        <v>26.07</v>
      </c>
      <c r="G831" s="62">
        <v>-132113</v>
      </c>
      <c r="H831" s="57">
        <f t="shared" si="26"/>
        <v>-1.3211299999999999</v>
      </c>
      <c r="I831" s="63"/>
      <c r="J831" s="63"/>
      <c r="K831" s="146">
        <v>85</v>
      </c>
      <c r="L831" s="63">
        <v>91.77</v>
      </c>
      <c r="M831" s="63">
        <v>90.68</v>
      </c>
      <c r="N831" s="139">
        <v>84.73</v>
      </c>
      <c r="O831" s="146">
        <v>-81.73</v>
      </c>
      <c r="P831" s="63">
        <v>-32.01</v>
      </c>
      <c r="Q831" s="63">
        <v>-49.38</v>
      </c>
      <c r="R831" s="139">
        <v>-8.02</v>
      </c>
      <c r="S831" s="153">
        <v>-2.16</v>
      </c>
      <c r="T831" s="154">
        <v>-0.6</v>
      </c>
      <c r="U831" s="154">
        <v>0.57999999999999996</v>
      </c>
      <c r="V831" s="155">
        <v>0.34</v>
      </c>
      <c r="W831" s="135"/>
      <c r="X831" s="136"/>
    </row>
    <row r="832" spans="1:24">
      <c r="A832" s="58" t="s">
        <v>1371</v>
      </c>
      <c r="B832" s="126" t="s">
        <v>2808</v>
      </c>
      <c r="C832" s="59">
        <v>816848</v>
      </c>
      <c r="D832" s="57">
        <f t="shared" si="25"/>
        <v>8.1684800000000006</v>
      </c>
      <c r="E832" s="63">
        <v>29.03</v>
      </c>
      <c r="F832" s="139">
        <v>-0.64</v>
      </c>
      <c r="G832" s="62">
        <v>129713</v>
      </c>
      <c r="H832" s="57">
        <f t="shared" si="26"/>
        <v>1.2971299999999999</v>
      </c>
      <c r="I832" s="63">
        <v>59.46</v>
      </c>
      <c r="J832" s="63">
        <v>-57.7</v>
      </c>
      <c r="K832" s="146">
        <v>23.96</v>
      </c>
      <c r="L832" s="63">
        <v>26.79</v>
      </c>
      <c r="M832" s="63">
        <v>26.9</v>
      </c>
      <c r="N832" s="139">
        <v>30.03</v>
      </c>
      <c r="O832" s="146">
        <v>8.09</v>
      </c>
      <c r="P832" s="63">
        <v>12.89</v>
      </c>
      <c r="Q832" s="63">
        <v>13.25</v>
      </c>
      <c r="R832" s="139">
        <v>15.88</v>
      </c>
      <c r="S832" s="153">
        <v>0.33</v>
      </c>
      <c r="T832" s="154">
        <v>1.23</v>
      </c>
      <c r="U832" s="154">
        <v>1.43</v>
      </c>
      <c r="V832" s="155">
        <v>0.69</v>
      </c>
      <c r="W832" s="135"/>
      <c r="X832" s="136"/>
    </row>
    <row r="833" spans="1:24">
      <c r="A833" s="58" t="s">
        <v>1372</v>
      </c>
      <c r="B833" s="126" t="s">
        <v>2809</v>
      </c>
      <c r="C833" s="59">
        <v>1335827</v>
      </c>
      <c r="D833" s="57">
        <f t="shared" si="25"/>
        <v>13.358269999999999</v>
      </c>
      <c r="E833" s="63">
        <v>-17.100000000000001</v>
      </c>
      <c r="F833" s="139">
        <v>-1.4</v>
      </c>
      <c r="G833" s="62">
        <v>62974</v>
      </c>
      <c r="H833" s="57">
        <f t="shared" si="26"/>
        <v>0.62973999999999997</v>
      </c>
      <c r="I833" s="63">
        <v>177.47</v>
      </c>
      <c r="J833" s="63">
        <v>28.59</v>
      </c>
      <c r="K833" s="146">
        <v>17.04</v>
      </c>
      <c r="L833" s="63">
        <v>19.82</v>
      </c>
      <c r="M833" s="63">
        <v>30.07</v>
      </c>
      <c r="N833" s="139">
        <v>26.27</v>
      </c>
      <c r="O833" s="146">
        <v>1.03</v>
      </c>
      <c r="P833" s="63">
        <v>2.57</v>
      </c>
      <c r="Q833" s="63">
        <v>13.03</v>
      </c>
      <c r="R833" s="139">
        <v>4.71</v>
      </c>
      <c r="S833" s="153">
        <v>0.51</v>
      </c>
      <c r="T833" s="154">
        <v>0.74</v>
      </c>
      <c r="U833" s="154">
        <v>1.24</v>
      </c>
      <c r="V833" s="155">
        <v>1.55</v>
      </c>
      <c r="W833" s="135"/>
      <c r="X833" s="136"/>
    </row>
    <row r="834" spans="1:24">
      <c r="A834" s="58" t="s">
        <v>1373</v>
      </c>
      <c r="B834" s="126" t="s">
        <v>2810</v>
      </c>
      <c r="C834" s="59">
        <v>18918540</v>
      </c>
      <c r="D834" s="57">
        <f t="shared" si="25"/>
        <v>189.18539999999999</v>
      </c>
      <c r="E834" s="63">
        <v>-42.33</v>
      </c>
      <c r="F834" s="139">
        <v>8.7899999999999991</v>
      </c>
      <c r="G834" s="62">
        <v>-1410812</v>
      </c>
      <c r="H834" s="57">
        <f t="shared" si="26"/>
        <v>-14.10812</v>
      </c>
      <c r="I834" s="63"/>
      <c r="J834" s="63"/>
      <c r="K834" s="146">
        <v>-1.4</v>
      </c>
      <c r="L834" s="63">
        <v>5.3</v>
      </c>
      <c r="M834" s="63">
        <v>3.35</v>
      </c>
      <c r="N834" s="139">
        <v>1.86</v>
      </c>
      <c r="O834" s="146">
        <v>-13.73</v>
      </c>
      <c r="P834" s="63">
        <v>-2.62</v>
      </c>
      <c r="Q834" s="63">
        <v>-5.86</v>
      </c>
      <c r="R834" s="139">
        <v>-7.46</v>
      </c>
      <c r="S834" s="153">
        <v>-3.44</v>
      </c>
      <c r="T834" s="154">
        <v>0.36</v>
      </c>
      <c r="U834" s="154">
        <v>-2.39</v>
      </c>
      <c r="V834" s="155">
        <v>-2.65</v>
      </c>
      <c r="W834" s="135"/>
      <c r="X834" s="136"/>
    </row>
    <row r="835" spans="1:24">
      <c r="A835" s="58" t="s">
        <v>1377</v>
      </c>
      <c r="B835" s="126" t="s">
        <v>2814</v>
      </c>
      <c r="C835" s="59">
        <v>1070275</v>
      </c>
      <c r="D835" s="57">
        <f t="shared" si="25"/>
        <v>10.70275</v>
      </c>
      <c r="E835" s="63">
        <v>-9.4600000000000009</v>
      </c>
      <c r="F835" s="139">
        <v>3.02</v>
      </c>
      <c r="G835" s="62">
        <v>313621</v>
      </c>
      <c r="H835" s="57">
        <f t="shared" si="26"/>
        <v>3.1362100000000002</v>
      </c>
      <c r="I835" s="63">
        <v>-13.59</v>
      </c>
      <c r="J835" s="63">
        <v>-77.62</v>
      </c>
      <c r="K835" s="146">
        <v>53.28</v>
      </c>
      <c r="L835" s="63">
        <v>52.3</v>
      </c>
      <c r="M835" s="63">
        <v>51.11</v>
      </c>
      <c r="N835" s="139">
        <v>50.17</v>
      </c>
      <c r="O835" s="146">
        <v>34.369999999999997</v>
      </c>
      <c r="P835" s="63">
        <v>33.15</v>
      </c>
      <c r="Q835" s="63">
        <v>32.49</v>
      </c>
      <c r="R835" s="139">
        <v>29.3</v>
      </c>
      <c r="S835" s="153">
        <v>1.94</v>
      </c>
      <c r="T835" s="154">
        <v>1.86</v>
      </c>
      <c r="U835" s="154">
        <v>1.9</v>
      </c>
      <c r="V835" s="155">
        <v>0.08</v>
      </c>
      <c r="W835" s="135"/>
      <c r="X835" s="136"/>
    </row>
    <row r="836" spans="1:24">
      <c r="A836" s="58" t="s">
        <v>1381</v>
      </c>
      <c r="B836" s="126" t="s">
        <v>2818</v>
      </c>
      <c r="C836" s="59">
        <v>3205590</v>
      </c>
      <c r="D836" s="57">
        <f t="shared" si="25"/>
        <v>32.055900000000001</v>
      </c>
      <c r="E836" s="63">
        <v>-39.5</v>
      </c>
      <c r="F836" s="139">
        <v>4.2300000000000004</v>
      </c>
      <c r="G836" s="62">
        <v>1135828</v>
      </c>
      <c r="H836" s="57">
        <f t="shared" si="26"/>
        <v>11.358280000000001</v>
      </c>
      <c r="I836" s="63">
        <v>72.66</v>
      </c>
      <c r="J836" s="63">
        <v>-26.37</v>
      </c>
      <c r="K836" s="146">
        <v>40.28</v>
      </c>
      <c r="L836" s="63">
        <v>54.95</v>
      </c>
      <c r="M836" s="63">
        <v>53.46</v>
      </c>
      <c r="N836" s="139">
        <v>52.93</v>
      </c>
      <c r="O836" s="146">
        <v>32.369999999999997</v>
      </c>
      <c r="P836" s="63">
        <v>42.91</v>
      </c>
      <c r="Q836" s="63">
        <v>39.64</v>
      </c>
      <c r="R836" s="139">
        <v>35.43</v>
      </c>
      <c r="S836" s="153">
        <v>10.27</v>
      </c>
      <c r="T836" s="154">
        <v>6.84</v>
      </c>
      <c r="U836" s="154">
        <v>7.24</v>
      </c>
      <c r="V836" s="155">
        <v>5.59</v>
      </c>
      <c r="W836" s="135"/>
      <c r="X836" s="136"/>
    </row>
    <row r="837" spans="1:24">
      <c r="A837" s="58" t="s">
        <v>1382</v>
      </c>
      <c r="B837" s="126" t="s">
        <v>2819</v>
      </c>
      <c r="C837" s="59">
        <v>234016</v>
      </c>
      <c r="D837" s="57">
        <f t="shared" si="25"/>
        <v>2.34016</v>
      </c>
      <c r="E837" s="63">
        <v>-72.23</v>
      </c>
      <c r="F837" s="139">
        <v>-8.36</v>
      </c>
      <c r="G837" s="62">
        <v>36890</v>
      </c>
      <c r="H837" s="57">
        <f t="shared" si="26"/>
        <v>0.36890000000000001</v>
      </c>
      <c r="I837" s="63">
        <v>-75.099999999999994</v>
      </c>
      <c r="J837" s="63"/>
      <c r="K837" s="146">
        <v>23.47</v>
      </c>
      <c r="L837" s="63">
        <v>29.22</v>
      </c>
      <c r="M837" s="63">
        <v>40.159999999999997</v>
      </c>
      <c r="N837" s="139">
        <v>26.9</v>
      </c>
      <c r="O837" s="146">
        <v>17.54</v>
      </c>
      <c r="P837" s="63">
        <v>23.28</v>
      </c>
      <c r="Q837" s="63">
        <v>28.65</v>
      </c>
      <c r="R837" s="139">
        <v>15.76</v>
      </c>
      <c r="S837" s="153">
        <v>0.47</v>
      </c>
      <c r="T837" s="154">
        <v>0.77</v>
      </c>
      <c r="U837" s="154">
        <v>0.39</v>
      </c>
      <c r="V837" s="155">
        <v>-0.42</v>
      </c>
      <c r="W837" s="135"/>
      <c r="X837" s="136"/>
    </row>
    <row r="838" spans="1:24">
      <c r="A838" s="66" t="s">
        <v>3389</v>
      </c>
      <c r="B838" s="118" t="s">
        <v>3398</v>
      </c>
      <c r="C838" s="68">
        <v>2037760</v>
      </c>
      <c r="D838" s="57">
        <f t="shared" si="25"/>
        <v>20.377600000000001</v>
      </c>
      <c r="E838" s="72">
        <v>14.72</v>
      </c>
      <c r="F838" s="140">
        <v>21.5</v>
      </c>
      <c r="G838" s="71">
        <v>698395</v>
      </c>
      <c r="H838" s="57">
        <f t="shared" si="26"/>
        <v>6.9839500000000001</v>
      </c>
      <c r="I838" s="72">
        <v>32.630000000000003</v>
      </c>
      <c r="J838" s="72">
        <v>48.4</v>
      </c>
      <c r="K838" s="147">
        <v>52.49</v>
      </c>
      <c r="L838" s="72">
        <v>51.07</v>
      </c>
      <c r="M838" s="72">
        <v>53.63</v>
      </c>
      <c r="N838" s="140">
        <v>57.8</v>
      </c>
      <c r="O838" s="147">
        <v>28.38</v>
      </c>
      <c r="P838" s="72">
        <v>27.02</v>
      </c>
      <c r="Q838" s="72">
        <v>25.76</v>
      </c>
      <c r="R838" s="140">
        <v>34.270000000000003</v>
      </c>
      <c r="S838" s="156">
        <v>4.34</v>
      </c>
      <c r="T838" s="157">
        <v>4.6900000000000004</v>
      </c>
      <c r="U838" s="157">
        <v>4.8499999999999996</v>
      </c>
      <c r="V838" s="158">
        <v>7.35</v>
      </c>
      <c r="W838" s="135"/>
      <c r="X838" s="136"/>
    </row>
    <row r="839" spans="1:24">
      <c r="A839" s="66" t="s">
        <v>1389</v>
      </c>
      <c r="B839" s="118" t="s">
        <v>2826</v>
      </c>
      <c r="C839" s="68">
        <v>1638713</v>
      </c>
      <c r="D839" s="57">
        <f t="shared" ref="D839:D902" si="27">C839/100000</f>
        <v>16.387129999999999</v>
      </c>
      <c r="E839" s="72">
        <v>7.0000000000000007E-2</v>
      </c>
      <c r="F839" s="140">
        <v>11.4</v>
      </c>
      <c r="G839" s="71">
        <v>65519</v>
      </c>
      <c r="H839" s="57">
        <f t="shared" ref="H839:H902" si="28">G839/100000</f>
        <v>0.65519000000000005</v>
      </c>
      <c r="I839" s="72">
        <v>-13.42</v>
      </c>
      <c r="J839" s="72"/>
      <c r="K839" s="147">
        <v>10.99</v>
      </c>
      <c r="L839" s="72">
        <v>12.04</v>
      </c>
      <c r="M839" s="72">
        <v>10</v>
      </c>
      <c r="N839" s="140">
        <v>14.42</v>
      </c>
      <c r="O839" s="147">
        <v>2.92</v>
      </c>
      <c r="P839" s="72">
        <v>4.34</v>
      </c>
      <c r="Q839" s="72">
        <v>0.39</v>
      </c>
      <c r="R839" s="140">
        <v>4</v>
      </c>
      <c r="S839" s="156">
        <v>0.14000000000000001</v>
      </c>
      <c r="T839" s="157">
        <v>1.1299999999999999</v>
      </c>
      <c r="U839" s="157">
        <v>0.43</v>
      </c>
      <c r="V839" s="158">
        <v>-0.05</v>
      </c>
      <c r="W839" s="135"/>
      <c r="X839" s="136"/>
    </row>
    <row r="840" spans="1:24">
      <c r="A840" s="66" t="s">
        <v>1390</v>
      </c>
      <c r="B840" s="118" t="s">
        <v>2827</v>
      </c>
      <c r="C840" s="68">
        <v>175878253</v>
      </c>
      <c r="D840" s="57">
        <f t="shared" si="27"/>
        <v>1758.78253</v>
      </c>
      <c r="E840" s="72">
        <v>-9.41</v>
      </c>
      <c r="F840" s="140">
        <v>-8.7100000000000009</v>
      </c>
      <c r="G840" s="71">
        <v>-467332</v>
      </c>
      <c r="H840" s="57">
        <f t="shared" si="28"/>
        <v>-4.6733200000000004</v>
      </c>
      <c r="I840" s="72"/>
      <c r="J840" s="72">
        <v>-99.29</v>
      </c>
      <c r="K840" s="147">
        <v>3.84</v>
      </c>
      <c r="L840" s="72">
        <v>-2.27</v>
      </c>
      <c r="M840" s="72">
        <v>10.99</v>
      </c>
      <c r="N840" s="140">
        <v>1.35</v>
      </c>
      <c r="O840" s="147">
        <v>2.3199999999999998</v>
      </c>
      <c r="P840" s="72">
        <v>-4.0599999999999996</v>
      </c>
      <c r="Q840" s="72">
        <v>9.3699999999999992</v>
      </c>
      <c r="R840" s="140">
        <v>-0.27</v>
      </c>
      <c r="S840" s="156">
        <v>0.47</v>
      </c>
      <c r="T840" s="157">
        <v>-0.12</v>
      </c>
      <c r="U840" s="157">
        <v>1.8</v>
      </c>
      <c r="V840" s="158">
        <v>0.15</v>
      </c>
      <c r="W840" s="135"/>
      <c r="X840" s="136"/>
    </row>
    <row r="841" spans="1:24">
      <c r="A841" s="66" t="s">
        <v>3477</v>
      </c>
      <c r="B841" s="118" t="s">
        <v>3497</v>
      </c>
      <c r="C841" s="68">
        <v>673009</v>
      </c>
      <c r="D841" s="57">
        <f t="shared" si="27"/>
        <v>6.7300899999999997</v>
      </c>
      <c r="E841" s="72">
        <v>-60.62</v>
      </c>
      <c r="F841" s="140">
        <v>-31.62</v>
      </c>
      <c r="G841" s="71">
        <v>74618</v>
      </c>
      <c r="H841" s="57">
        <f t="shared" si="28"/>
        <v>0.74617999999999995</v>
      </c>
      <c r="I841" s="72">
        <v>-85.74</v>
      </c>
      <c r="J841" s="72">
        <v>-68.680000000000007</v>
      </c>
      <c r="K841" s="147">
        <v>37.729999999999997</v>
      </c>
      <c r="L841" s="72">
        <v>34.78</v>
      </c>
      <c r="M841" s="72">
        <v>34.869999999999997</v>
      </c>
      <c r="N841" s="140">
        <v>42.72</v>
      </c>
      <c r="O841" s="147">
        <v>18.170000000000002</v>
      </c>
      <c r="P841" s="72">
        <v>16.36</v>
      </c>
      <c r="Q841" s="72">
        <v>13.47</v>
      </c>
      <c r="R841" s="140">
        <v>11.09</v>
      </c>
      <c r="S841" s="156">
        <v>4.12</v>
      </c>
      <c r="T841" s="157">
        <v>3.9</v>
      </c>
      <c r="U841" s="157">
        <v>3.64</v>
      </c>
      <c r="V841" s="158">
        <v>1.67</v>
      </c>
      <c r="W841" s="135"/>
      <c r="X841" s="136"/>
    </row>
    <row r="842" spans="1:24">
      <c r="A842" s="66" t="s">
        <v>1397</v>
      </c>
      <c r="B842" s="118" t="s">
        <v>2834</v>
      </c>
      <c r="C842" s="68">
        <v>1149592</v>
      </c>
      <c r="D842" s="57">
        <f t="shared" si="27"/>
        <v>11.49592</v>
      </c>
      <c r="E842" s="72">
        <v>-4.55</v>
      </c>
      <c r="F842" s="140">
        <v>3.16</v>
      </c>
      <c r="G842" s="71">
        <v>152834</v>
      </c>
      <c r="H842" s="57">
        <f t="shared" si="28"/>
        <v>1.52834</v>
      </c>
      <c r="I842" s="72">
        <v>-9.32</v>
      </c>
      <c r="J842" s="72">
        <v>-16.07</v>
      </c>
      <c r="K842" s="147">
        <v>25.63</v>
      </c>
      <c r="L842" s="72">
        <v>20.5</v>
      </c>
      <c r="M842" s="72">
        <v>20.07</v>
      </c>
      <c r="N842" s="140">
        <v>20.22</v>
      </c>
      <c r="O842" s="147">
        <v>18.690000000000001</v>
      </c>
      <c r="P842" s="72">
        <v>12.39</v>
      </c>
      <c r="Q842" s="72">
        <v>12.18</v>
      </c>
      <c r="R842" s="140">
        <v>13.29</v>
      </c>
      <c r="S842" s="156">
        <v>1.24</v>
      </c>
      <c r="T842" s="157">
        <v>1.2</v>
      </c>
      <c r="U842" s="157">
        <v>1.05</v>
      </c>
      <c r="V842" s="158">
        <v>0.89</v>
      </c>
      <c r="W842" s="135"/>
      <c r="X842" s="136"/>
    </row>
    <row r="843" spans="1:24">
      <c r="A843" s="66" t="s">
        <v>3735</v>
      </c>
      <c r="B843" s="118" t="s">
        <v>3744</v>
      </c>
      <c r="C843" s="68">
        <v>3186190</v>
      </c>
      <c r="D843" s="57">
        <f t="shared" si="27"/>
        <v>31.861899999999999</v>
      </c>
      <c r="E843" s="72">
        <v>3.35</v>
      </c>
      <c r="F843" s="140">
        <v>-17.100000000000001</v>
      </c>
      <c r="G843" s="71">
        <v>151811</v>
      </c>
      <c r="H843" s="57">
        <f t="shared" si="28"/>
        <v>1.5181100000000001</v>
      </c>
      <c r="I843" s="72">
        <v>215.42</v>
      </c>
      <c r="J843" s="72">
        <v>-64.25</v>
      </c>
      <c r="K843" s="147">
        <v>43.91</v>
      </c>
      <c r="L843" s="72">
        <v>45.38</v>
      </c>
      <c r="M843" s="72">
        <v>47.81</v>
      </c>
      <c r="N843" s="140">
        <v>48.93</v>
      </c>
      <c r="O843" s="147">
        <v>4.24</v>
      </c>
      <c r="P843" s="72">
        <v>7.55</v>
      </c>
      <c r="Q843" s="72">
        <v>12.09</v>
      </c>
      <c r="R843" s="140">
        <v>4.76</v>
      </c>
      <c r="S843" s="156">
        <v>0.72</v>
      </c>
      <c r="T843" s="157">
        <v>1.65</v>
      </c>
      <c r="U843" s="157">
        <v>2.56</v>
      </c>
      <c r="V843" s="158">
        <v>0.92</v>
      </c>
      <c r="W843" s="135"/>
      <c r="X843" s="136"/>
    </row>
    <row r="844" spans="1:24">
      <c r="A844" s="66" t="s">
        <v>1399</v>
      </c>
      <c r="B844" s="118" t="s">
        <v>3541</v>
      </c>
      <c r="C844" s="68">
        <v>1162962</v>
      </c>
      <c r="D844" s="57">
        <f t="shared" si="27"/>
        <v>11.629619999999999</v>
      </c>
      <c r="E844" s="72">
        <v>40.950000000000003</v>
      </c>
      <c r="F844" s="140">
        <v>-6.18</v>
      </c>
      <c r="G844" s="71">
        <v>283533</v>
      </c>
      <c r="H844" s="57">
        <f t="shared" si="28"/>
        <v>2.8353299999999999</v>
      </c>
      <c r="I844" s="72">
        <v>56.41</v>
      </c>
      <c r="J844" s="72">
        <v>-41.07</v>
      </c>
      <c r="K844" s="147">
        <v>40.130000000000003</v>
      </c>
      <c r="L844" s="72">
        <v>40.270000000000003</v>
      </c>
      <c r="M844" s="72">
        <v>41.33</v>
      </c>
      <c r="N844" s="140">
        <v>43.77</v>
      </c>
      <c r="O844" s="147">
        <v>14.08</v>
      </c>
      <c r="P844" s="72">
        <v>18.8</v>
      </c>
      <c r="Q844" s="72">
        <v>21.02</v>
      </c>
      <c r="R844" s="140">
        <v>24.38</v>
      </c>
      <c r="S844" s="156">
        <v>0.39</v>
      </c>
      <c r="T844" s="157">
        <v>2.98</v>
      </c>
      <c r="U844" s="157">
        <v>3.27</v>
      </c>
      <c r="V844" s="158">
        <v>2.2799999999999998</v>
      </c>
      <c r="W844" s="135"/>
      <c r="X844" s="136"/>
    </row>
    <row r="845" spans="1:24">
      <c r="A845" s="66" t="s">
        <v>1401</v>
      </c>
      <c r="B845" s="118" t="s">
        <v>2837</v>
      </c>
      <c r="C845" s="68">
        <v>405987</v>
      </c>
      <c r="D845" s="57">
        <f t="shared" si="27"/>
        <v>4.0598700000000001</v>
      </c>
      <c r="E845" s="72">
        <v>31.17</v>
      </c>
      <c r="F845" s="140">
        <v>63.98</v>
      </c>
      <c r="G845" s="71">
        <v>-9309</v>
      </c>
      <c r="H845" s="57">
        <f t="shared" si="28"/>
        <v>-9.3090000000000006E-2</v>
      </c>
      <c r="I845" s="72"/>
      <c r="J845" s="72"/>
      <c r="K845" s="147">
        <v>99.93</v>
      </c>
      <c r="L845" s="72">
        <v>99.42</v>
      </c>
      <c r="M845" s="72">
        <v>99.84</v>
      </c>
      <c r="N845" s="140">
        <v>100.19</v>
      </c>
      <c r="O845" s="147">
        <v>-22.59</v>
      </c>
      <c r="P845" s="72">
        <v>-78.77</v>
      </c>
      <c r="Q845" s="72">
        <v>-27.15</v>
      </c>
      <c r="R845" s="140">
        <v>-2.29</v>
      </c>
      <c r="S845" s="156">
        <v>-1.08</v>
      </c>
      <c r="T845" s="157">
        <v>-0.83</v>
      </c>
      <c r="U845" s="157">
        <v>2.0499999999999998</v>
      </c>
      <c r="V845" s="158">
        <v>-2.16</v>
      </c>
      <c r="W845" s="135"/>
      <c r="X845" s="136"/>
    </row>
    <row r="846" spans="1:24">
      <c r="A846" s="66" t="s">
        <v>3142</v>
      </c>
      <c r="B846" s="118" t="s">
        <v>3161</v>
      </c>
      <c r="C846" s="68">
        <v>9087</v>
      </c>
      <c r="D846" s="57">
        <f t="shared" si="27"/>
        <v>9.0870000000000006E-2</v>
      </c>
      <c r="E846" s="72">
        <v>14.95</v>
      </c>
      <c r="F846" s="140">
        <v>78</v>
      </c>
      <c r="G846" s="71">
        <v>-492630</v>
      </c>
      <c r="H846" s="57">
        <f t="shared" si="28"/>
        <v>-4.9263000000000003</v>
      </c>
      <c r="I846" s="72"/>
      <c r="J846" s="72"/>
      <c r="K846" s="147">
        <v>134.5</v>
      </c>
      <c r="L846" s="72">
        <v>64.650000000000006</v>
      </c>
      <c r="M846" s="72">
        <v>80.61</v>
      </c>
      <c r="N846" s="140">
        <v>44.11</v>
      </c>
      <c r="O846" s="147">
        <v>-1989.83</v>
      </c>
      <c r="P846" s="72">
        <v>-2933.54</v>
      </c>
      <c r="Q846" s="72">
        <v>-9938.2199999999993</v>
      </c>
      <c r="R846" s="140">
        <v>-5421.26</v>
      </c>
      <c r="S846" s="156">
        <v>-4.54</v>
      </c>
      <c r="T846" s="157">
        <v>-3.77</v>
      </c>
      <c r="U846" s="157">
        <v>-3.77</v>
      </c>
      <c r="V846" s="158">
        <v>-3.87</v>
      </c>
      <c r="W846" s="135"/>
      <c r="X846" s="136"/>
    </row>
    <row r="847" spans="1:24">
      <c r="A847" s="66" t="s">
        <v>3605</v>
      </c>
      <c r="B847" s="118" t="s">
        <v>3615</v>
      </c>
      <c r="C847" s="68">
        <v>4899</v>
      </c>
      <c r="D847" s="57">
        <f t="shared" si="27"/>
        <v>4.8989999999999999E-2</v>
      </c>
      <c r="E847" s="72">
        <v>432.5</v>
      </c>
      <c r="F847" s="140">
        <v>506.31</v>
      </c>
      <c r="G847" s="71">
        <v>-597550</v>
      </c>
      <c r="H847" s="57">
        <f t="shared" si="28"/>
        <v>-5.9755000000000003</v>
      </c>
      <c r="I847" s="72"/>
      <c r="J847" s="72"/>
      <c r="K847" s="147">
        <v>23.68</v>
      </c>
      <c r="L847" s="72">
        <v>14.92</v>
      </c>
      <c r="M847" s="72">
        <v>12.87</v>
      </c>
      <c r="N847" s="140">
        <v>-70.36</v>
      </c>
      <c r="O847" s="147">
        <v>-228802.6</v>
      </c>
      <c r="P847" s="72">
        <v>-25419.11</v>
      </c>
      <c r="Q847" s="72">
        <v>-60571.66</v>
      </c>
      <c r="R847" s="140">
        <v>-12197.39</v>
      </c>
      <c r="S847" s="156">
        <v>-0.37</v>
      </c>
      <c r="T847" s="157">
        <v>-0.45</v>
      </c>
      <c r="U847" s="157">
        <v>-0.56999999999999995</v>
      </c>
      <c r="V847" s="158">
        <v>-0.73</v>
      </c>
      <c r="W847" s="135"/>
      <c r="X847" s="136"/>
    </row>
    <row r="848" spans="1:24">
      <c r="A848" s="58" t="s">
        <v>1406</v>
      </c>
      <c r="B848" s="126" t="s">
        <v>2841</v>
      </c>
      <c r="C848" s="59">
        <v>467955</v>
      </c>
      <c r="D848" s="57">
        <f t="shared" si="27"/>
        <v>4.6795499999999999</v>
      </c>
      <c r="E848" s="63">
        <v>11.33</v>
      </c>
      <c r="F848" s="139">
        <v>-7.01</v>
      </c>
      <c r="G848" s="62">
        <v>-30021</v>
      </c>
      <c r="H848" s="57">
        <f t="shared" si="28"/>
        <v>-0.30020999999999998</v>
      </c>
      <c r="I848" s="63"/>
      <c r="J848" s="63"/>
      <c r="K848" s="146">
        <v>-5.29</v>
      </c>
      <c r="L848" s="63">
        <v>4.26</v>
      </c>
      <c r="M848" s="63">
        <v>6.66</v>
      </c>
      <c r="N848" s="139">
        <v>1.0900000000000001</v>
      </c>
      <c r="O848" s="146">
        <v>-14.6</v>
      </c>
      <c r="P848" s="63">
        <v>-4</v>
      </c>
      <c r="Q848" s="63">
        <v>-0.55000000000000004</v>
      </c>
      <c r="R848" s="139">
        <v>-6.42</v>
      </c>
      <c r="S848" s="153">
        <v>-0.21</v>
      </c>
      <c r="T848" s="154">
        <v>0.43</v>
      </c>
      <c r="U848" s="154">
        <v>0.27</v>
      </c>
      <c r="V848" s="155">
        <v>-0.4</v>
      </c>
      <c r="W848" s="135"/>
      <c r="X848" s="136"/>
    </row>
    <row r="849" spans="1:24">
      <c r="A849" s="58" t="s">
        <v>3320</v>
      </c>
      <c r="B849" s="126" t="s">
        <v>3328</v>
      </c>
      <c r="C849" s="59">
        <v>281322</v>
      </c>
      <c r="D849" s="57">
        <f t="shared" si="27"/>
        <v>2.8132199999999998</v>
      </c>
      <c r="E849" s="63">
        <v>10.78</v>
      </c>
      <c r="F849" s="139">
        <v>-16.170000000000002</v>
      </c>
      <c r="G849" s="62">
        <v>-15273</v>
      </c>
      <c r="H849" s="57">
        <f t="shared" si="28"/>
        <v>-0.15273</v>
      </c>
      <c r="I849" s="63"/>
      <c r="J849" s="63"/>
      <c r="K849" s="146">
        <v>4.41</v>
      </c>
      <c r="L849" s="63">
        <v>13.75</v>
      </c>
      <c r="M849" s="63">
        <v>21.19</v>
      </c>
      <c r="N849" s="139">
        <v>15.66</v>
      </c>
      <c r="O849" s="146">
        <v>-15.34</v>
      </c>
      <c r="P849" s="63">
        <v>-5.79</v>
      </c>
      <c r="Q849" s="63">
        <v>3.97</v>
      </c>
      <c r="R849" s="139">
        <v>-5.43</v>
      </c>
      <c r="S849" s="153">
        <v>-0.46</v>
      </c>
      <c r="T849" s="154">
        <v>-0.09</v>
      </c>
      <c r="U849" s="154">
        <v>0.45</v>
      </c>
      <c r="V849" s="155">
        <v>-0.37</v>
      </c>
      <c r="W849" s="135"/>
      <c r="X849" s="136"/>
    </row>
    <row r="850" spans="1:24">
      <c r="A850" s="58" t="s">
        <v>1412</v>
      </c>
      <c r="B850" s="126" t="s">
        <v>2847</v>
      </c>
      <c r="C850" s="59">
        <v>261015</v>
      </c>
      <c r="D850" s="57">
        <f t="shared" si="27"/>
        <v>2.61015</v>
      </c>
      <c r="E850" s="63">
        <v>-4.37</v>
      </c>
      <c r="F850" s="139">
        <v>-18.03</v>
      </c>
      <c r="G850" s="62">
        <v>-61622</v>
      </c>
      <c r="H850" s="57">
        <f t="shared" si="28"/>
        <v>-0.61621999999999999</v>
      </c>
      <c r="I850" s="63"/>
      <c r="J850" s="63"/>
      <c r="K850" s="146">
        <v>5.85</v>
      </c>
      <c r="L850" s="63">
        <v>4.41</v>
      </c>
      <c r="M850" s="63">
        <v>3.49</v>
      </c>
      <c r="N850" s="139">
        <v>0.35</v>
      </c>
      <c r="O850" s="146">
        <v>-12.67</v>
      </c>
      <c r="P850" s="63">
        <v>-17.96</v>
      </c>
      <c r="Q850" s="63">
        <v>-15.73</v>
      </c>
      <c r="R850" s="139">
        <v>-23.61</v>
      </c>
      <c r="S850" s="153">
        <v>-0.57999999999999996</v>
      </c>
      <c r="T850" s="154">
        <v>-0.53</v>
      </c>
      <c r="U850" s="154">
        <v>-0.73</v>
      </c>
      <c r="V850" s="155">
        <v>-1.06</v>
      </c>
      <c r="W850" s="135"/>
      <c r="X850" s="136"/>
    </row>
    <row r="851" spans="1:24">
      <c r="A851" s="58" t="s">
        <v>1415</v>
      </c>
      <c r="B851" s="126" t="s">
        <v>2850</v>
      </c>
      <c r="C851" s="59">
        <v>2025258</v>
      </c>
      <c r="D851" s="57">
        <f t="shared" si="27"/>
        <v>20.252579999999998</v>
      </c>
      <c r="E851" s="63">
        <v>-10.210000000000001</v>
      </c>
      <c r="F851" s="139">
        <v>-1.83</v>
      </c>
      <c r="G851" s="62">
        <v>248763</v>
      </c>
      <c r="H851" s="57">
        <f t="shared" si="28"/>
        <v>2.4876299999999998</v>
      </c>
      <c r="I851" s="63">
        <v>-28.62</v>
      </c>
      <c r="J851" s="63">
        <v>-64.819999999999993</v>
      </c>
      <c r="K851" s="146">
        <v>32.28</v>
      </c>
      <c r="L851" s="63">
        <v>35.5</v>
      </c>
      <c r="M851" s="63">
        <v>36.5</v>
      </c>
      <c r="N851" s="139">
        <v>36</v>
      </c>
      <c r="O851" s="146">
        <v>12.27</v>
      </c>
      <c r="P851" s="63">
        <v>12.75</v>
      </c>
      <c r="Q851" s="63">
        <v>12.55</v>
      </c>
      <c r="R851" s="139">
        <v>12.28</v>
      </c>
      <c r="S851" s="153">
        <v>1.93</v>
      </c>
      <c r="T851" s="154">
        <v>2</v>
      </c>
      <c r="U851" s="154">
        <v>1.74</v>
      </c>
      <c r="V851" s="155">
        <v>0.38</v>
      </c>
      <c r="W851" s="135"/>
      <c r="X851" s="136"/>
    </row>
    <row r="852" spans="1:24">
      <c r="A852" s="58" t="s">
        <v>1416</v>
      </c>
      <c r="B852" s="126" t="s">
        <v>2851</v>
      </c>
      <c r="C852" s="59">
        <v>656134</v>
      </c>
      <c r="D852" s="57">
        <f t="shared" si="27"/>
        <v>6.5613400000000004</v>
      </c>
      <c r="E852" s="63">
        <v>-7.46</v>
      </c>
      <c r="F852" s="139">
        <v>59.61</v>
      </c>
      <c r="G852" s="62">
        <v>249198</v>
      </c>
      <c r="H852" s="57">
        <f t="shared" si="28"/>
        <v>2.4919799999999999</v>
      </c>
      <c r="I852" s="63">
        <v>-13.75</v>
      </c>
      <c r="J852" s="63">
        <v>202.41</v>
      </c>
      <c r="K852" s="146">
        <v>46.77</v>
      </c>
      <c r="L852" s="63">
        <v>43.09</v>
      </c>
      <c r="M852" s="63">
        <v>30.83</v>
      </c>
      <c r="N852" s="139">
        <v>47.78</v>
      </c>
      <c r="O852" s="146">
        <v>31.68</v>
      </c>
      <c r="P852" s="63">
        <v>32.93</v>
      </c>
      <c r="Q852" s="63">
        <v>18.940000000000001</v>
      </c>
      <c r="R852" s="139">
        <v>37.979999999999997</v>
      </c>
      <c r="S852" s="153">
        <v>0.77</v>
      </c>
      <c r="T852" s="154">
        <v>1.49</v>
      </c>
      <c r="U852" s="154">
        <v>0.56000000000000005</v>
      </c>
      <c r="V852" s="155">
        <v>1.71</v>
      </c>
      <c r="W852" s="135"/>
      <c r="X852" s="136"/>
    </row>
    <row r="853" spans="1:24">
      <c r="A853" s="58" t="s">
        <v>1417</v>
      </c>
      <c r="B853" s="126" t="s">
        <v>2852</v>
      </c>
      <c r="C853" s="59">
        <v>256881</v>
      </c>
      <c r="D853" s="57">
        <f t="shared" si="27"/>
        <v>2.56881</v>
      </c>
      <c r="E853" s="63">
        <v>-8.6199999999999992</v>
      </c>
      <c r="F853" s="139">
        <v>37.15</v>
      </c>
      <c r="G853" s="62">
        <v>-99678</v>
      </c>
      <c r="H853" s="57">
        <f t="shared" si="28"/>
        <v>-0.99678</v>
      </c>
      <c r="I853" s="63"/>
      <c r="J853" s="63"/>
      <c r="K853" s="146">
        <v>6.15</v>
      </c>
      <c r="L853" s="63">
        <v>14.11</v>
      </c>
      <c r="M853" s="63">
        <v>0.53</v>
      </c>
      <c r="N853" s="139">
        <v>-10.34</v>
      </c>
      <c r="O853" s="146">
        <v>-16.77</v>
      </c>
      <c r="P853" s="63">
        <v>-10.62</v>
      </c>
      <c r="Q853" s="63">
        <v>-29.89</v>
      </c>
      <c r="R853" s="139">
        <v>-38.799999999999997</v>
      </c>
      <c r="S853" s="153">
        <v>-0.21</v>
      </c>
      <c r="T853" s="154">
        <v>-7.0000000000000007E-2</v>
      </c>
      <c r="U853" s="154">
        <v>0.25</v>
      </c>
      <c r="V853" s="155">
        <v>-0.97</v>
      </c>
      <c r="W853" s="135"/>
      <c r="X853" s="136"/>
    </row>
    <row r="854" spans="1:24">
      <c r="A854" s="58" t="s">
        <v>3606</v>
      </c>
      <c r="B854" s="126" t="s">
        <v>3616</v>
      </c>
      <c r="C854" s="59">
        <v>791230</v>
      </c>
      <c r="D854" s="57">
        <f t="shared" si="27"/>
        <v>7.9123000000000001</v>
      </c>
      <c r="E854" s="63">
        <v>29.84</v>
      </c>
      <c r="F854" s="139">
        <v>8.52</v>
      </c>
      <c r="G854" s="62">
        <v>193325</v>
      </c>
      <c r="H854" s="57">
        <f t="shared" si="28"/>
        <v>1.9332499999999999</v>
      </c>
      <c r="I854" s="63">
        <v>106.6</v>
      </c>
      <c r="J854" s="63">
        <v>-2.0299999999999998</v>
      </c>
      <c r="K854" s="146">
        <v>27.6</v>
      </c>
      <c r="L854" s="63">
        <v>32.31</v>
      </c>
      <c r="M854" s="63">
        <v>37.57</v>
      </c>
      <c r="N854" s="139">
        <v>36.56</v>
      </c>
      <c r="O854" s="146">
        <v>10.69</v>
      </c>
      <c r="P854" s="63">
        <v>16.61</v>
      </c>
      <c r="Q854" s="63">
        <v>23.35</v>
      </c>
      <c r="R854" s="139">
        <v>24.43</v>
      </c>
      <c r="S854" s="153">
        <v>0.71</v>
      </c>
      <c r="T854" s="154">
        <v>1.33</v>
      </c>
      <c r="U854" s="154">
        <v>2.0299999999999998</v>
      </c>
      <c r="V854" s="155">
        <v>1.93</v>
      </c>
      <c r="W854" s="135"/>
      <c r="X854" s="136"/>
    </row>
    <row r="855" spans="1:24">
      <c r="A855" s="58" t="s">
        <v>1418</v>
      </c>
      <c r="B855" s="126" t="s">
        <v>2853</v>
      </c>
      <c r="C855" s="59">
        <v>343446</v>
      </c>
      <c r="D855" s="57">
        <f t="shared" si="27"/>
        <v>3.4344600000000001</v>
      </c>
      <c r="E855" s="63">
        <v>-13.33</v>
      </c>
      <c r="F855" s="139">
        <v>-15.18</v>
      </c>
      <c r="G855" s="62">
        <v>38361</v>
      </c>
      <c r="H855" s="57">
        <f t="shared" si="28"/>
        <v>0.38361000000000001</v>
      </c>
      <c r="I855" s="63">
        <v>-43.94</v>
      </c>
      <c r="J855" s="63">
        <v>-51.88</v>
      </c>
      <c r="K855" s="146">
        <v>28.03</v>
      </c>
      <c r="L855" s="63">
        <v>24.28</v>
      </c>
      <c r="M855" s="63">
        <v>31.47</v>
      </c>
      <c r="N855" s="139">
        <v>28.45</v>
      </c>
      <c r="O855" s="146">
        <v>7.16</v>
      </c>
      <c r="P855" s="63">
        <v>4.5599999999999996</v>
      </c>
      <c r="Q855" s="63">
        <v>11.55</v>
      </c>
      <c r="R855" s="139">
        <v>11.17</v>
      </c>
      <c r="S855" s="153">
        <v>0.43</v>
      </c>
      <c r="T855" s="154">
        <v>1.04</v>
      </c>
      <c r="U855" s="154">
        <v>1.28</v>
      </c>
      <c r="V855" s="155">
        <v>0.56999999999999995</v>
      </c>
      <c r="W855" s="135"/>
      <c r="X855" s="136"/>
    </row>
    <row r="856" spans="1:24">
      <c r="A856" s="58" t="s">
        <v>3408</v>
      </c>
      <c r="B856" s="126" t="s">
        <v>3421</v>
      </c>
      <c r="C856" s="59">
        <v>7672270</v>
      </c>
      <c r="D856" s="57">
        <f t="shared" si="27"/>
        <v>76.722700000000003</v>
      </c>
      <c r="E856" s="63">
        <v>23.24</v>
      </c>
      <c r="F856" s="139">
        <v>2.25</v>
      </c>
      <c r="G856" s="62">
        <v>1299496</v>
      </c>
      <c r="H856" s="57">
        <f t="shared" si="28"/>
        <v>12.994960000000001</v>
      </c>
      <c r="I856" s="63">
        <v>13.79</v>
      </c>
      <c r="J856" s="63">
        <v>-7.47</v>
      </c>
      <c r="K856" s="146">
        <v>60.14</v>
      </c>
      <c r="L856" s="63">
        <v>58.2</v>
      </c>
      <c r="M856" s="63">
        <v>57.6</v>
      </c>
      <c r="N856" s="139">
        <v>57.3</v>
      </c>
      <c r="O856" s="146">
        <v>19.690000000000001</v>
      </c>
      <c r="P856" s="63">
        <v>18.36</v>
      </c>
      <c r="Q856" s="63">
        <v>18.170000000000002</v>
      </c>
      <c r="R856" s="139">
        <v>16.940000000000001</v>
      </c>
      <c r="S856" s="153">
        <v>1.35</v>
      </c>
      <c r="T856" s="154">
        <v>1.33</v>
      </c>
      <c r="U856" s="154">
        <v>1.51</v>
      </c>
      <c r="V856" s="155">
        <v>1.35</v>
      </c>
      <c r="W856" s="135"/>
      <c r="X856" s="136"/>
    </row>
    <row r="857" spans="1:24">
      <c r="A857" s="58" t="s">
        <v>3437</v>
      </c>
      <c r="B857" s="126" t="s">
        <v>3442</v>
      </c>
      <c r="C857" s="59">
        <v>128229</v>
      </c>
      <c r="D857" s="57">
        <f t="shared" si="27"/>
        <v>1.2822899999999999</v>
      </c>
      <c r="E857" s="63">
        <v>6.21</v>
      </c>
      <c r="F857" s="139">
        <v>21.25</v>
      </c>
      <c r="G857" s="62">
        <v>-15090</v>
      </c>
      <c r="H857" s="57">
        <f t="shared" si="28"/>
        <v>-0.15090000000000001</v>
      </c>
      <c r="I857" s="63"/>
      <c r="J857" s="63"/>
      <c r="K857" s="146">
        <v>64.36</v>
      </c>
      <c r="L857" s="63">
        <v>52.35</v>
      </c>
      <c r="M857" s="63">
        <v>67.459999999999994</v>
      </c>
      <c r="N857" s="139">
        <v>80.39</v>
      </c>
      <c r="O857" s="146">
        <v>-65.92</v>
      </c>
      <c r="P857" s="63">
        <v>-85.94</v>
      </c>
      <c r="Q857" s="63">
        <v>-46.95</v>
      </c>
      <c r="R857" s="139">
        <v>-11.77</v>
      </c>
      <c r="S857" s="153">
        <v>-0.62</v>
      </c>
      <c r="T857" s="154">
        <v>-0.75</v>
      </c>
      <c r="U857" s="154">
        <v>-0.53</v>
      </c>
      <c r="V857" s="155">
        <v>-0.1</v>
      </c>
      <c r="W857" s="135"/>
      <c r="X857" s="136"/>
    </row>
    <row r="858" spans="1:24">
      <c r="A858" s="58" t="s">
        <v>1422</v>
      </c>
      <c r="B858" s="126" t="s">
        <v>2857</v>
      </c>
      <c r="C858" s="59">
        <v>4971704</v>
      </c>
      <c r="D858" s="57">
        <f t="shared" si="27"/>
        <v>49.717039999999997</v>
      </c>
      <c r="E858" s="63">
        <v>11.07</v>
      </c>
      <c r="F858" s="139">
        <v>8.94</v>
      </c>
      <c r="G858" s="62">
        <v>803543</v>
      </c>
      <c r="H858" s="57">
        <f t="shared" si="28"/>
        <v>8.0354299999999999</v>
      </c>
      <c r="I858" s="63">
        <v>10.61</v>
      </c>
      <c r="J858" s="63">
        <v>-3.05</v>
      </c>
      <c r="K858" s="146">
        <v>31.13</v>
      </c>
      <c r="L858" s="63">
        <v>31.22</v>
      </c>
      <c r="M858" s="63">
        <v>32.36</v>
      </c>
      <c r="N858" s="139">
        <v>32.17</v>
      </c>
      <c r="O858" s="146">
        <v>16</v>
      </c>
      <c r="P858" s="63">
        <v>14.38</v>
      </c>
      <c r="Q858" s="63">
        <v>16.57</v>
      </c>
      <c r="R858" s="139">
        <v>16.16</v>
      </c>
      <c r="S858" s="153">
        <v>2.7</v>
      </c>
      <c r="T858" s="154">
        <v>4</v>
      </c>
      <c r="U858" s="154">
        <v>3.75</v>
      </c>
      <c r="V858" s="155">
        <v>3.83</v>
      </c>
      <c r="W858" s="135"/>
      <c r="X858" s="136"/>
    </row>
    <row r="859" spans="1:24">
      <c r="A859" s="58" t="s">
        <v>3683</v>
      </c>
      <c r="B859" s="126" t="s">
        <v>3687</v>
      </c>
      <c r="C859" s="59">
        <v>140924</v>
      </c>
      <c r="D859" s="57">
        <f t="shared" si="27"/>
        <v>1.40924</v>
      </c>
      <c r="E859" s="63">
        <v>-31.99</v>
      </c>
      <c r="F859" s="139">
        <v>-37.619999999999997</v>
      </c>
      <c r="G859" s="62">
        <v>38011</v>
      </c>
      <c r="H859" s="57">
        <f t="shared" si="28"/>
        <v>0.38011</v>
      </c>
      <c r="I859" s="63">
        <v>-11.53</v>
      </c>
      <c r="J859" s="63">
        <v>-18.39</v>
      </c>
      <c r="K859" s="146">
        <v>39.44</v>
      </c>
      <c r="L859" s="63">
        <v>39.01</v>
      </c>
      <c r="M859" s="63">
        <v>35.090000000000003</v>
      </c>
      <c r="N859" s="139">
        <v>49.91</v>
      </c>
      <c r="O859" s="146">
        <v>17.7</v>
      </c>
      <c r="P859" s="63">
        <v>22.38</v>
      </c>
      <c r="Q859" s="63">
        <v>19.309999999999999</v>
      </c>
      <c r="R859" s="139">
        <v>26.97</v>
      </c>
      <c r="S859" s="153">
        <v>0.16</v>
      </c>
      <c r="T859" s="154">
        <v>0.27</v>
      </c>
      <c r="U859" s="154">
        <v>0.28000000000000003</v>
      </c>
      <c r="V859" s="155">
        <v>0.22</v>
      </c>
      <c r="W859" s="135"/>
      <c r="X859" s="136"/>
    </row>
    <row r="860" spans="1:24">
      <c r="A860" s="58" t="s">
        <v>1426</v>
      </c>
      <c r="B860" s="126" t="s">
        <v>2860</v>
      </c>
      <c r="C860" s="59">
        <v>769085</v>
      </c>
      <c r="D860" s="57">
        <f t="shared" si="27"/>
        <v>7.6908500000000002</v>
      </c>
      <c r="E860" s="63">
        <v>9.91</v>
      </c>
      <c r="F860" s="139">
        <v>-19.47</v>
      </c>
      <c r="G860" s="62">
        <v>104167</v>
      </c>
      <c r="H860" s="57">
        <f t="shared" si="28"/>
        <v>1.0416700000000001</v>
      </c>
      <c r="I860" s="63">
        <v>47.14</v>
      </c>
      <c r="J860" s="63">
        <v>-7.62</v>
      </c>
      <c r="K860" s="146">
        <v>21.39</v>
      </c>
      <c r="L860" s="63">
        <v>20.76</v>
      </c>
      <c r="M860" s="63">
        <v>18.07</v>
      </c>
      <c r="N860" s="139">
        <v>23.86</v>
      </c>
      <c r="O860" s="146">
        <v>3.52</v>
      </c>
      <c r="P860" s="63">
        <v>10.42</v>
      </c>
      <c r="Q860" s="63">
        <v>10.65</v>
      </c>
      <c r="R860" s="139">
        <v>13.54</v>
      </c>
      <c r="S860" s="153">
        <v>0.35</v>
      </c>
      <c r="T860" s="154">
        <v>1.65</v>
      </c>
      <c r="U860" s="154">
        <v>2.5299999999999998</v>
      </c>
      <c r="V860" s="155">
        <v>2.1</v>
      </c>
      <c r="W860" s="135"/>
      <c r="X860" s="136"/>
    </row>
    <row r="861" spans="1:24">
      <c r="A861" s="58" t="s">
        <v>3294</v>
      </c>
      <c r="B861" s="126" t="s">
        <v>3308</v>
      </c>
      <c r="C861" s="59">
        <v>565774</v>
      </c>
      <c r="D861" s="57">
        <f t="shared" si="27"/>
        <v>5.6577400000000004</v>
      </c>
      <c r="E861" s="63">
        <v>16.78</v>
      </c>
      <c r="F861" s="139">
        <v>28.11</v>
      </c>
      <c r="G861" s="62">
        <v>-1145</v>
      </c>
      <c r="H861" s="57">
        <f t="shared" si="28"/>
        <v>-1.145E-2</v>
      </c>
      <c r="I861" s="63"/>
      <c r="J861" s="63">
        <v>89.23</v>
      </c>
      <c r="K861" s="146">
        <v>34.76</v>
      </c>
      <c r="L861" s="63">
        <v>34.53</v>
      </c>
      <c r="M861" s="63">
        <v>32.86</v>
      </c>
      <c r="N861" s="139">
        <v>28.08</v>
      </c>
      <c r="O861" s="146">
        <v>-2.17</v>
      </c>
      <c r="P861" s="63">
        <v>-1.1499999999999999</v>
      </c>
      <c r="Q861" s="63">
        <v>0.05</v>
      </c>
      <c r="R861" s="139">
        <v>-0.2</v>
      </c>
      <c r="S861" s="153">
        <v>-0.12</v>
      </c>
      <c r="T861" s="154">
        <v>7.0000000000000007E-2</v>
      </c>
      <c r="U861" s="154">
        <v>0.47</v>
      </c>
      <c r="V861" s="155">
        <v>0.85</v>
      </c>
      <c r="W861" s="135"/>
      <c r="X861" s="136"/>
    </row>
    <row r="862" spans="1:24">
      <c r="A862" s="58" t="s">
        <v>3321</v>
      </c>
      <c r="B862" s="126" t="s">
        <v>3329</v>
      </c>
      <c r="C862" s="59">
        <v>691240</v>
      </c>
      <c r="D862" s="57">
        <f t="shared" si="27"/>
        <v>6.9123999999999999</v>
      </c>
      <c r="E862" s="63">
        <v>-3.46</v>
      </c>
      <c r="F862" s="139">
        <v>14.56</v>
      </c>
      <c r="G862" s="62">
        <v>90597</v>
      </c>
      <c r="H862" s="57">
        <f t="shared" si="28"/>
        <v>0.90597000000000005</v>
      </c>
      <c r="I862" s="63">
        <v>-11.83</v>
      </c>
      <c r="J862" s="63">
        <v>-31.4</v>
      </c>
      <c r="K862" s="146">
        <v>46.43</v>
      </c>
      <c r="L862" s="63">
        <v>47.92</v>
      </c>
      <c r="M862" s="63">
        <v>48.36</v>
      </c>
      <c r="N862" s="139">
        <v>43.64</v>
      </c>
      <c r="O862" s="146">
        <v>10.94</v>
      </c>
      <c r="P862" s="63">
        <v>13.57</v>
      </c>
      <c r="Q862" s="63">
        <v>17.46</v>
      </c>
      <c r="R862" s="139">
        <v>13.11</v>
      </c>
      <c r="S862" s="153">
        <v>0.59</v>
      </c>
      <c r="T862" s="154">
        <v>0.56999999999999995</v>
      </c>
      <c r="U862" s="154">
        <v>1.07</v>
      </c>
      <c r="V862" s="155">
        <v>0.79</v>
      </c>
      <c r="W862" s="135"/>
      <c r="X862" s="136"/>
    </row>
    <row r="863" spans="1:24">
      <c r="A863" s="58" t="s">
        <v>3720</v>
      </c>
      <c r="B863" s="126" t="s">
        <v>3726</v>
      </c>
      <c r="C863" s="59">
        <v>2235</v>
      </c>
      <c r="D863" s="57">
        <f t="shared" si="27"/>
        <v>2.2349999999999998E-2</v>
      </c>
      <c r="E863" s="63">
        <v>-10.38</v>
      </c>
      <c r="F863" s="139">
        <v>48.5</v>
      </c>
      <c r="G863" s="62">
        <v>-56740</v>
      </c>
      <c r="H863" s="57">
        <f t="shared" si="28"/>
        <v>-0.56740000000000002</v>
      </c>
      <c r="I863" s="63"/>
      <c r="J863" s="63"/>
      <c r="K863" s="146">
        <v>79.84</v>
      </c>
      <c r="L863" s="63">
        <v>70.37</v>
      </c>
      <c r="M863" s="63">
        <v>68.37</v>
      </c>
      <c r="N863" s="139">
        <v>73.650000000000006</v>
      </c>
      <c r="O863" s="146">
        <v>-3725.39</v>
      </c>
      <c r="P863" s="63">
        <v>-5242.3500000000004</v>
      </c>
      <c r="Q863" s="63">
        <v>-3282.13</v>
      </c>
      <c r="R863" s="139">
        <v>-2538.6999999999998</v>
      </c>
      <c r="S863" s="153">
        <v>-0.74</v>
      </c>
      <c r="T863" s="154">
        <v>-1.27</v>
      </c>
      <c r="U863" s="154">
        <v>-0.59</v>
      </c>
      <c r="V863" s="155">
        <v>-0.82</v>
      </c>
      <c r="W863" s="135"/>
      <c r="X863" s="136"/>
    </row>
    <row r="864" spans="1:24">
      <c r="A864" s="58" t="s">
        <v>3736</v>
      </c>
      <c r="B864" s="126" t="s">
        <v>3745</v>
      </c>
      <c r="C864" s="59">
        <v>298336</v>
      </c>
      <c r="D864" s="57">
        <f t="shared" si="27"/>
        <v>2.9833599999999998</v>
      </c>
      <c r="E864" s="63">
        <v>-37.31</v>
      </c>
      <c r="F864" s="139">
        <v>-21.48</v>
      </c>
      <c r="G864" s="62">
        <v>3675</v>
      </c>
      <c r="H864" s="57">
        <f t="shared" si="28"/>
        <v>3.6749999999999998E-2</v>
      </c>
      <c r="I864" s="63">
        <v>-89.24</v>
      </c>
      <c r="J864" s="63"/>
      <c r="K864" s="146">
        <v>26.39</v>
      </c>
      <c r="L864" s="63">
        <v>21.96</v>
      </c>
      <c r="M864" s="63">
        <v>25.37</v>
      </c>
      <c r="N864" s="139">
        <v>21.65</v>
      </c>
      <c r="O864" s="146">
        <v>1.65</v>
      </c>
      <c r="P864" s="63">
        <v>1.1499999999999999</v>
      </c>
      <c r="Q864" s="63">
        <v>4.59</v>
      </c>
      <c r="R864" s="139">
        <v>1.23</v>
      </c>
      <c r="S864" s="153">
        <v>0.03</v>
      </c>
      <c r="T864" s="154">
        <v>0.32</v>
      </c>
      <c r="U864" s="154">
        <v>0.57999999999999996</v>
      </c>
      <c r="V864" s="155">
        <v>-0.02</v>
      </c>
      <c r="W864" s="135"/>
      <c r="X864" s="136"/>
    </row>
    <row r="865" spans="1:25">
      <c r="A865" s="58" t="s">
        <v>3322</v>
      </c>
      <c r="B865" s="126" t="s">
        <v>3330</v>
      </c>
      <c r="C865" s="59">
        <v>243033</v>
      </c>
      <c r="D865" s="57">
        <f t="shared" si="27"/>
        <v>2.4303300000000001</v>
      </c>
      <c r="E865" s="63">
        <v>28.27</v>
      </c>
      <c r="F865" s="139">
        <v>5.18</v>
      </c>
      <c r="G865" s="62">
        <v>-7693</v>
      </c>
      <c r="H865" s="57">
        <f t="shared" si="28"/>
        <v>-7.6929999999999998E-2</v>
      </c>
      <c r="I865" s="63"/>
      <c r="J865" s="63"/>
      <c r="K865" s="146">
        <v>59.68</v>
      </c>
      <c r="L865" s="63">
        <v>66.88</v>
      </c>
      <c r="M865" s="63">
        <v>60.66</v>
      </c>
      <c r="N865" s="139">
        <v>58.42</v>
      </c>
      <c r="O865" s="146">
        <v>2.2999999999999998</v>
      </c>
      <c r="P865" s="63">
        <v>19.559999999999999</v>
      </c>
      <c r="Q865" s="63">
        <v>6.33</v>
      </c>
      <c r="R865" s="139">
        <v>-3.17</v>
      </c>
      <c r="S865" s="153">
        <v>0.32</v>
      </c>
      <c r="T865" s="154">
        <v>1.17</v>
      </c>
      <c r="U865" s="154">
        <v>0.37</v>
      </c>
      <c r="V865" s="155">
        <v>0.01</v>
      </c>
      <c r="W865" s="135"/>
      <c r="X865" s="136"/>
    </row>
    <row r="866" spans="1:25">
      <c r="A866" s="58" t="s">
        <v>3336</v>
      </c>
      <c r="B866" s="126" t="s">
        <v>3352</v>
      </c>
      <c r="C866" s="59">
        <v>276276</v>
      </c>
      <c r="D866" s="57">
        <f t="shared" si="27"/>
        <v>2.7627600000000001</v>
      </c>
      <c r="E866" s="63">
        <v>2.33</v>
      </c>
      <c r="F866" s="139">
        <v>30.35</v>
      </c>
      <c r="G866" s="62">
        <v>-52719</v>
      </c>
      <c r="H866" s="57">
        <f t="shared" si="28"/>
        <v>-0.52719000000000005</v>
      </c>
      <c r="I866" s="63"/>
      <c r="J866" s="63"/>
      <c r="K866" s="146">
        <v>-0.77</v>
      </c>
      <c r="L866" s="63">
        <v>-7.98</v>
      </c>
      <c r="M866" s="63">
        <v>10.64</v>
      </c>
      <c r="N866" s="139">
        <v>11.1</v>
      </c>
      <c r="O866" s="146">
        <v>-33.270000000000003</v>
      </c>
      <c r="P866" s="63">
        <v>-43.35</v>
      </c>
      <c r="Q866" s="63">
        <v>-25.31</v>
      </c>
      <c r="R866" s="139">
        <v>-19.079999999999998</v>
      </c>
      <c r="S866" s="153">
        <v>-0.79</v>
      </c>
      <c r="T866" s="154">
        <v>-0.94</v>
      </c>
      <c r="U866" s="154">
        <v>-0.62</v>
      </c>
      <c r="V866" s="155">
        <v>-0.5</v>
      </c>
      <c r="W866" s="135"/>
      <c r="X866" s="136"/>
    </row>
    <row r="867" spans="1:25">
      <c r="A867" s="58" t="s">
        <v>3337</v>
      </c>
      <c r="B867" s="126" t="s">
        <v>3353</v>
      </c>
      <c r="C867" s="59">
        <v>58549705</v>
      </c>
      <c r="D867" s="57">
        <f t="shared" si="27"/>
        <v>585.49704999999994</v>
      </c>
      <c r="E867" s="63">
        <v>-33.04</v>
      </c>
      <c r="F867" s="139">
        <v>10.85</v>
      </c>
      <c r="G867" s="62">
        <v>4645793</v>
      </c>
      <c r="H867" s="57">
        <f t="shared" si="28"/>
        <v>46.457929999999998</v>
      </c>
      <c r="I867" s="63">
        <v>-15.05</v>
      </c>
      <c r="J867" s="63">
        <v>36.57</v>
      </c>
      <c r="K867" s="146">
        <v>8.33</v>
      </c>
      <c r="L867" s="63">
        <v>8.81</v>
      </c>
      <c r="M867" s="63">
        <v>9.57</v>
      </c>
      <c r="N867" s="139">
        <v>11.03</v>
      </c>
      <c r="O867" s="146">
        <v>6.04</v>
      </c>
      <c r="P867" s="63">
        <v>6.2</v>
      </c>
      <c r="Q867" s="63">
        <v>6.16</v>
      </c>
      <c r="R867" s="139">
        <v>7.93</v>
      </c>
      <c r="S867" s="153">
        <v>18.87</v>
      </c>
      <c r="T867" s="154">
        <v>14.96</v>
      </c>
      <c r="U867" s="154">
        <v>14.96</v>
      </c>
      <c r="V867" s="155">
        <v>20.11</v>
      </c>
      <c r="W867" s="135"/>
      <c r="X867" s="136"/>
    </row>
    <row r="868" spans="1:25">
      <c r="A868" s="58" t="s">
        <v>3338</v>
      </c>
      <c r="B868" s="126" t="s">
        <v>3354</v>
      </c>
      <c r="C868" s="59">
        <v>7012278</v>
      </c>
      <c r="D868" s="57">
        <f t="shared" si="27"/>
        <v>70.122780000000006</v>
      </c>
      <c r="E868" s="63">
        <v>-23.92</v>
      </c>
      <c r="F868" s="139">
        <v>34.200000000000003</v>
      </c>
      <c r="G868" s="62">
        <v>1131833</v>
      </c>
      <c r="H868" s="57">
        <f t="shared" si="28"/>
        <v>11.31833</v>
      </c>
      <c r="I868" s="63">
        <v>-35.9</v>
      </c>
      <c r="J868" s="63">
        <v>48</v>
      </c>
      <c r="K868" s="146">
        <v>22.81</v>
      </c>
      <c r="L868" s="63">
        <v>19.079999999999998</v>
      </c>
      <c r="M868" s="63">
        <v>23.19</v>
      </c>
      <c r="N868" s="139">
        <v>26.47</v>
      </c>
      <c r="O868" s="146">
        <v>13.81</v>
      </c>
      <c r="P868" s="63">
        <v>7.12</v>
      </c>
      <c r="Q868" s="63">
        <v>10.91</v>
      </c>
      <c r="R868" s="139">
        <v>16.14</v>
      </c>
      <c r="S868" s="153">
        <v>5.36</v>
      </c>
      <c r="T868" s="154">
        <v>3.94</v>
      </c>
      <c r="U868" s="154">
        <v>3.55</v>
      </c>
      <c r="V868" s="155">
        <v>5.28</v>
      </c>
      <c r="W868" s="135"/>
      <c r="X868" s="136"/>
    </row>
    <row r="869" spans="1:25">
      <c r="A869" s="58" t="s">
        <v>3339</v>
      </c>
      <c r="B869" s="126" t="s">
        <v>3355</v>
      </c>
      <c r="C869" s="59">
        <v>502214</v>
      </c>
      <c r="D869" s="57">
        <f t="shared" si="27"/>
        <v>5.0221400000000003</v>
      </c>
      <c r="E869" s="63">
        <v>1.82</v>
      </c>
      <c r="F869" s="139">
        <v>2.89</v>
      </c>
      <c r="G869" s="62">
        <v>60292</v>
      </c>
      <c r="H869" s="57">
        <f t="shared" si="28"/>
        <v>0.60292000000000001</v>
      </c>
      <c r="I869" s="63">
        <v>-4.0199999999999996</v>
      </c>
      <c r="J869" s="63">
        <v>12.57</v>
      </c>
      <c r="K869" s="146">
        <v>37.68</v>
      </c>
      <c r="L869" s="63">
        <v>39</v>
      </c>
      <c r="M869" s="63">
        <v>37.51</v>
      </c>
      <c r="N869" s="139">
        <v>40.25</v>
      </c>
      <c r="O869" s="146">
        <v>9.19</v>
      </c>
      <c r="P869" s="63">
        <v>13.89</v>
      </c>
      <c r="Q869" s="63">
        <v>10.6</v>
      </c>
      <c r="R869" s="139">
        <v>12.01</v>
      </c>
      <c r="S869" s="153">
        <v>0.51</v>
      </c>
      <c r="T869" s="154">
        <v>0.89</v>
      </c>
      <c r="U869" s="154">
        <v>0.72</v>
      </c>
      <c r="V869" s="155">
        <v>0.76</v>
      </c>
      <c r="W869" s="135"/>
      <c r="X869" s="136"/>
    </row>
    <row r="870" spans="1:25">
      <c r="A870" s="58" t="s">
        <v>3367</v>
      </c>
      <c r="B870" s="126" t="s">
        <v>3371</v>
      </c>
      <c r="C870" s="59">
        <v>1100338</v>
      </c>
      <c r="D870" s="57">
        <f t="shared" si="27"/>
        <v>11.00338</v>
      </c>
      <c r="E870" s="63">
        <v>-10.28</v>
      </c>
      <c r="F870" s="139">
        <v>-10.86</v>
      </c>
      <c r="G870" s="62">
        <v>116043</v>
      </c>
      <c r="H870" s="57">
        <f t="shared" si="28"/>
        <v>1.1604300000000001</v>
      </c>
      <c r="I870" s="63">
        <v>-13.61</v>
      </c>
      <c r="J870" s="63">
        <v>-24.07</v>
      </c>
      <c r="K870" s="146">
        <v>30.45</v>
      </c>
      <c r="L870" s="63">
        <v>30.96</v>
      </c>
      <c r="M870" s="63">
        <v>33.32</v>
      </c>
      <c r="N870" s="139">
        <v>33.770000000000003</v>
      </c>
      <c r="O870" s="146">
        <v>8.6300000000000008</v>
      </c>
      <c r="P870" s="63">
        <v>8.4700000000000006</v>
      </c>
      <c r="Q870" s="63">
        <v>13.04</v>
      </c>
      <c r="R870" s="139">
        <v>10.55</v>
      </c>
      <c r="S870" s="153">
        <v>1.07</v>
      </c>
      <c r="T870" s="154">
        <v>2.06</v>
      </c>
      <c r="U870" s="154">
        <v>1.65</v>
      </c>
      <c r="V870" s="155">
        <v>1.27</v>
      </c>
      <c r="W870" s="135"/>
      <c r="X870" s="136"/>
    </row>
    <row r="871" spans="1:25">
      <c r="A871" s="58" t="s">
        <v>3323</v>
      </c>
      <c r="B871" s="126" t="s">
        <v>3331</v>
      </c>
      <c r="C871" s="59">
        <v>318769</v>
      </c>
      <c r="D871" s="57">
        <f t="shared" si="27"/>
        <v>3.1876899999999999</v>
      </c>
      <c r="E871" s="63">
        <v>-28.78</v>
      </c>
      <c r="F871" s="139">
        <v>-4.53</v>
      </c>
      <c r="G871" s="62">
        <v>-108147</v>
      </c>
      <c r="H871" s="57">
        <f t="shared" si="28"/>
        <v>-1.0814699999999999</v>
      </c>
      <c r="I871" s="63"/>
      <c r="J871" s="63"/>
      <c r="K871" s="146">
        <v>12.22</v>
      </c>
      <c r="L871" s="63">
        <v>-0.32</v>
      </c>
      <c r="M871" s="63">
        <v>11.66</v>
      </c>
      <c r="N871" s="139">
        <v>2.85</v>
      </c>
      <c r="O871" s="146">
        <v>-22.76</v>
      </c>
      <c r="P871" s="63">
        <v>-39.4</v>
      </c>
      <c r="Q871" s="63">
        <v>-17.100000000000001</v>
      </c>
      <c r="R871" s="139">
        <v>-33.93</v>
      </c>
      <c r="S871" s="153">
        <v>-0.93</v>
      </c>
      <c r="T871" s="154">
        <v>-1.2</v>
      </c>
      <c r="U871" s="154">
        <v>-0.91</v>
      </c>
      <c r="V871" s="155">
        <v>-1.79</v>
      </c>
      <c r="W871" s="135"/>
      <c r="X871" s="136"/>
    </row>
    <row r="872" spans="1:25">
      <c r="A872" s="58" t="s">
        <v>3627</v>
      </c>
      <c r="B872" s="126" t="s">
        <v>3642</v>
      </c>
      <c r="C872" s="59">
        <v>2770309</v>
      </c>
      <c r="D872" s="57">
        <f t="shared" si="27"/>
        <v>27.70309</v>
      </c>
      <c r="E872" s="63">
        <v>22.17</v>
      </c>
      <c r="F872" s="139">
        <v>12.14</v>
      </c>
      <c r="G872" s="62">
        <v>34558</v>
      </c>
      <c r="H872" s="57">
        <f t="shared" si="28"/>
        <v>0.34558</v>
      </c>
      <c r="I872" s="63">
        <v>97.17</v>
      </c>
      <c r="J872" s="63">
        <v>10.18</v>
      </c>
      <c r="K872" s="146">
        <v>11.85</v>
      </c>
      <c r="L872" s="63">
        <v>12.56</v>
      </c>
      <c r="M872" s="63">
        <v>13.35</v>
      </c>
      <c r="N872" s="139">
        <v>13.69</v>
      </c>
      <c r="O872" s="146">
        <v>0.7</v>
      </c>
      <c r="P872" s="63">
        <v>1.48</v>
      </c>
      <c r="Q872" s="63">
        <v>1.93</v>
      </c>
      <c r="R872" s="139">
        <v>1.25</v>
      </c>
      <c r="S872" s="153">
        <v>0.32</v>
      </c>
      <c r="T872" s="154">
        <v>0.73</v>
      </c>
      <c r="U872" s="154">
        <v>0.7</v>
      </c>
      <c r="V872" s="155">
        <v>0.95</v>
      </c>
      <c r="W872" s="135"/>
      <c r="X872" s="136"/>
    </row>
    <row r="873" spans="1:25">
      <c r="A873" s="58" t="s">
        <v>3558</v>
      </c>
      <c r="B873" s="126" t="s">
        <v>3577</v>
      </c>
      <c r="C873" s="59">
        <v>3220528</v>
      </c>
      <c r="D873" s="57">
        <f t="shared" si="27"/>
        <v>32.205280000000002</v>
      </c>
      <c r="E873" s="63">
        <v>-17</v>
      </c>
      <c r="F873" s="139">
        <v>-23.17</v>
      </c>
      <c r="G873" s="62">
        <v>451628</v>
      </c>
      <c r="H873" s="57">
        <f t="shared" si="28"/>
        <v>4.5162800000000001</v>
      </c>
      <c r="I873" s="63">
        <v>-16.18</v>
      </c>
      <c r="J873" s="63">
        <v>-27.07</v>
      </c>
      <c r="K873" s="146">
        <v>17.170000000000002</v>
      </c>
      <c r="L873" s="63">
        <v>16.920000000000002</v>
      </c>
      <c r="M873" s="63">
        <v>17.39</v>
      </c>
      <c r="N873" s="139">
        <v>18.16</v>
      </c>
      <c r="O873" s="146">
        <v>13.57</v>
      </c>
      <c r="P873" s="63">
        <v>13.58</v>
      </c>
      <c r="Q873" s="63">
        <v>14.76</v>
      </c>
      <c r="R873" s="139">
        <v>14.02</v>
      </c>
      <c r="S873" s="153">
        <v>4.41</v>
      </c>
      <c r="T873" s="154">
        <v>5.65</v>
      </c>
      <c r="U873" s="154">
        <v>5.7</v>
      </c>
      <c r="V873" s="155">
        <v>4.26</v>
      </c>
      <c r="W873" s="135"/>
      <c r="X873" s="136"/>
    </row>
    <row r="874" spans="1:25">
      <c r="A874" s="58" t="s">
        <v>3628</v>
      </c>
      <c r="B874" s="126" t="s">
        <v>3643</v>
      </c>
      <c r="C874" s="59">
        <v>266603</v>
      </c>
      <c r="D874" s="57">
        <f t="shared" si="27"/>
        <v>2.6660300000000001</v>
      </c>
      <c r="E874" s="63">
        <v>27.07</v>
      </c>
      <c r="F874" s="139">
        <v>-12.42</v>
      </c>
      <c r="G874" s="62">
        <v>-46772</v>
      </c>
      <c r="H874" s="57">
        <f t="shared" si="28"/>
        <v>-0.46772000000000002</v>
      </c>
      <c r="I874" s="63"/>
      <c r="J874" s="63"/>
      <c r="K874" s="146">
        <v>42.21</v>
      </c>
      <c r="L874" s="63">
        <v>40.15</v>
      </c>
      <c r="M874" s="63">
        <v>41.54</v>
      </c>
      <c r="N874" s="139">
        <v>41.74</v>
      </c>
      <c r="O874" s="146">
        <v>-14.12</v>
      </c>
      <c r="P874" s="63">
        <v>-5.48</v>
      </c>
      <c r="Q874" s="63">
        <v>-0.85</v>
      </c>
      <c r="R874" s="139">
        <v>-17.54</v>
      </c>
      <c r="S874" s="153">
        <v>-0.37</v>
      </c>
      <c r="T874" s="154">
        <v>0.05</v>
      </c>
      <c r="U874" s="154">
        <v>0.28999999999999998</v>
      </c>
      <c r="V874" s="155">
        <v>-0.64</v>
      </c>
      <c r="W874" s="135"/>
      <c r="X874" s="136"/>
    </row>
    <row r="875" spans="1:25">
      <c r="A875" s="58" t="s">
        <v>3409</v>
      </c>
      <c r="B875" s="126" t="s">
        <v>3422</v>
      </c>
      <c r="C875" s="59">
        <v>319426</v>
      </c>
      <c r="D875" s="57">
        <f t="shared" si="27"/>
        <v>3.1942599999999999</v>
      </c>
      <c r="E875" s="63">
        <v>-12.49</v>
      </c>
      <c r="F875" s="139">
        <v>26.88</v>
      </c>
      <c r="G875" s="62">
        <v>2049</v>
      </c>
      <c r="H875" s="57">
        <f t="shared" si="28"/>
        <v>2.0490000000000001E-2</v>
      </c>
      <c r="I875" s="63">
        <v>-76.87</v>
      </c>
      <c r="J875" s="63"/>
      <c r="K875" s="146">
        <v>14.01</v>
      </c>
      <c r="L875" s="63">
        <v>23.48</v>
      </c>
      <c r="M875" s="63">
        <v>14.36</v>
      </c>
      <c r="N875" s="139">
        <v>21.27</v>
      </c>
      <c r="O875" s="146">
        <v>-13.24</v>
      </c>
      <c r="P875" s="63">
        <v>-3.78</v>
      </c>
      <c r="Q875" s="63">
        <v>-17.850000000000001</v>
      </c>
      <c r="R875" s="139">
        <v>0.64</v>
      </c>
      <c r="S875" s="153">
        <v>-0.69</v>
      </c>
      <c r="T875" s="154">
        <v>-0.36</v>
      </c>
      <c r="U875" s="154">
        <v>0.15</v>
      </c>
      <c r="V875" s="155">
        <v>-0.39</v>
      </c>
      <c r="W875" s="135"/>
      <c r="X875" s="136"/>
    </row>
    <row r="876" spans="1:25">
      <c r="A876" s="58" t="s">
        <v>3410</v>
      </c>
      <c r="B876" s="126" t="s">
        <v>3423</v>
      </c>
      <c r="C876" s="59">
        <v>261201</v>
      </c>
      <c r="D876" s="57">
        <f t="shared" si="27"/>
        <v>2.6120100000000002</v>
      </c>
      <c r="E876" s="63">
        <v>-31.78</v>
      </c>
      <c r="F876" s="139">
        <v>-3.69</v>
      </c>
      <c r="G876" s="62">
        <v>-158398</v>
      </c>
      <c r="H876" s="57">
        <f t="shared" si="28"/>
        <v>-1.5839799999999999</v>
      </c>
      <c r="I876" s="63"/>
      <c r="J876" s="63"/>
      <c r="K876" s="146">
        <v>17.829999999999998</v>
      </c>
      <c r="L876" s="63">
        <v>3.27</v>
      </c>
      <c r="M876" s="63">
        <v>1.4</v>
      </c>
      <c r="N876" s="139">
        <v>5.31</v>
      </c>
      <c r="O876" s="146">
        <v>-16.14</v>
      </c>
      <c r="P876" s="63">
        <v>-29.84</v>
      </c>
      <c r="Q876" s="63">
        <v>-61.18</v>
      </c>
      <c r="R876" s="139">
        <v>-60.64</v>
      </c>
      <c r="S876" s="153">
        <v>-0.78</v>
      </c>
      <c r="T876" s="154">
        <v>-1.04</v>
      </c>
      <c r="U876" s="154">
        <v>-0.11</v>
      </c>
      <c r="V876" s="155">
        <v>-3.19</v>
      </c>
      <c r="W876" s="135"/>
      <c r="X876" s="136"/>
    </row>
    <row r="877" spans="1:25" s="14" customFormat="1">
      <c r="A877" s="58" t="s">
        <v>3411</v>
      </c>
      <c r="B877" s="126" t="s">
        <v>3424</v>
      </c>
      <c r="C877" s="59">
        <v>579540</v>
      </c>
      <c r="D877" s="57">
        <f t="shared" si="27"/>
        <v>5.7953999999999999</v>
      </c>
      <c r="E877" s="63">
        <v>-32.54</v>
      </c>
      <c r="F877" s="139">
        <v>-6.88</v>
      </c>
      <c r="G877" s="62">
        <v>98277</v>
      </c>
      <c r="H877" s="57">
        <f t="shared" si="28"/>
        <v>0.98277000000000003</v>
      </c>
      <c r="I877" s="63">
        <v>-48.75</v>
      </c>
      <c r="J877" s="63">
        <v>-62.87</v>
      </c>
      <c r="K877" s="146">
        <v>34.89</v>
      </c>
      <c r="L877" s="63">
        <v>31.82</v>
      </c>
      <c r="M877" s="63">
        <v>41.25</v>
      </c>
      <c r="N877" s="139">
        <v>36.299999999999997</v>
      </c>
      <c r="O877" s="146">
        <v>21.23</v>
      </c>
      <c r="P877" s="63">
        <v>15.22</v>
      </c>
      <c r="Q877" s="63">
        <v>24.08</v>
      </c>
      <c r="R877" s="139">
        <v>16.96</v>
      </c>
      <c r="S877" s="153">
        <v>1.59</v>
      </c>
      <c r="T877" s="154">
        <v>1.44</v>
      </c>
      <c r="U877" s="154">
        <v>2.2599999999999998</v>
      </c>
      <c r="V877" s="155">
        <v>1.08</v>
      </c>
      <c r="W877" s="137"/>
      <c r="X877" s="138"/>
      <c r="Y877" s="15"/>
    </row>
    <row r="878" spans="1:25">
      <c r="A878" s="58" t="s">
        <v>3559</v>
      </c>
      <c r="B878" s="126" t="s">
        <v>3578</v>
      </c>
      <c r="C878" s="59">
        <v>805823</v>
      </c>
      <c r="D878" s="57">
        <f t="shared" si="27"/>
        <v>8.05823</v>
      </c>
      <c r="E878" s="63">
        <v>-18.739999999999998</v>
      </c>
      <c r="F878" s="139">
        <v>11.63</v>
      </c>
      <c r="G878" s="62">
        <v>65957</v>
      </c>
      <c r="H878" s="57">
        <f t="shared" si="28"/>
        <v>0.65956999999999999</v>
      </c>
      <c r="I878" s="63">
        <v>24.85</v>
      </c>
      <c r="J878" s="63">
        <v>-89.16</v>
      </c>
      <c r="K878" s="146">
        <v>22.72</v>
      </c>
      <c r="L878" s="63">
        <v>26.36</v>
      </c>
      <c r="M878" s="63">
        <v>26.09</v>
      </c>
      <c r="N878" s="139">
        <v>34.049999999999997</v>
      </c>
      <c r="O878" s="146">
        <v>-7.51</v>
      </c>
      <c r="P878" s="63">
        <v>-2.14</v>
      </c>
      <c r="Q878" s="63">
        <v>-3.61</v>
      </c>
      <c r="R878" s="139">
        <v>8.19</v>
      </c>
      <c r="S878" s="153">
        <v>-0.27</v>
      </c>
      <c r="T878" s="154">
        <v>0.3</v>
      </c>
      <c r="U878" s="154">
        <v>0.49</v>
      </c>
      <c r="V878" s="155">
        <v>0.11</v>
      </c>
      <c r="W878" s="135"/>
      <c r="X878" s="136"/>
    </row>
    <row r="879" spans="1:25">
      <c r="A879" s="58" t="s">
        <v>3772</v>
      </c>
      <c r="B879" s="126" t="s">
        <v>3784</v>
      </c>
      <c r="C879" s="59">
        <v>145800</v>
      </c>
      <c r="D879" s="57">
        <f t="shared" si="27"/>
        <v>1.458</v>
      </c>
      <c r="E879" s="63">
        <v>-54.05</v>
      </c>
      <c r="F879" s="139">
        <v>20.45</v>
      </c>
      <c r="G879" s="62">
        <v>425</v>
      </c>
      <c r="H879" s="57">
        <f t="shared" si="28"/>
        <v>4.2500000000000003E-3</v>
      </c>
      <c r="I879" s="63">
        <v>-99.64</v>
      </c>
      <c r="J879" s="63"/>
      <c r="K879" s="146">
        <v>31.33</v>
      </c>
      <c r="L879" s="63">
        <v>14.06</v>
      </c>
      <c r="M879" s="63">
        <v>3.98</v>
      </c>
      <c r="N879" s="139">
        <v>16.22</v>
      </c>
      <c r="O879" s="146">
        <v>14.06</v>
      </c>
      <c r="P879" s="63">
        <v>-8.35</v>
      </c>
      <c r="Q879" s="63">
        <v>-14.69</v>
      </c>
      <c r="R879" s="139">
        <v>0.28999999999999998</v>
      </c>
      <c r="S879" s="153">
        <v>0.18</v>
      </c>
      <c r="T879" s="154">
        <v>0.28999999999999998</v>
      </c>
      <c r="U879" s="154">
        <v>0.05</v>
      </c>
      <c r="V879" s="155">
        <v>-0.1</v>
      </c>
      <c r="W879" s="135"/>
      <c r="X879" s="136"/>
    </row>
    <row r="880" spans="1:25">
      <c r="A880" s="58" t="s">
        <v>3478</v>
      </c>
      <c r="B880" s="126" t="s">
        <v>3498</v>
      </c>
      <c r="C880" s="59">
        <v>927289</v>
      </c>
      <c r="D880" s="57">
        <f t="shared" si="27"/>
        <v>9.2728900000000003</v>
      </c>
      <c r="E880" s="63">
        <v>-0.02</v>
      </c>
      <c r="F880" s="139">
        <v>-9.11</v>
      </c>
      <c r="G880" s="62">
        <v>46602</v>
      </c>
      <c r="H880" s="57">
        <f t="shared" si="28"/>
        <v>0.46601999999999999</v>
      </c>
      <c r="I880" s="63">
        <v>283.33</v>
      </c>
      <c r="J880" s="63">
        <v>422.08</v>
      </c>
      <c r="K880" s="146">
        <v>20.14</v>
      </c>
      <c r="L880" s="63">
        <v>16.12</v>
      </c>
      <c r="M880" s="63">
        <v>19.95</v>
      </c>
      <c r="N880" s="139">
        <v>19.670000000000002</v>
      </c>
      <c r="O880" s="146">
        <v>4.32</v>
      </c>
      <c r="P880" s="63">
        <v>2.4700000000000002</v>
      </c>
      <c r="Q880" s="63">
        <v>6.45</v>
      </c>
      <c r="R880" s="139">
        <v>5.03</v>
      </c>
      <c r="S880" s="153">
        <v>-0.15</v>
      </c>
      <c r="T880" s="154">
        <v>0.03</v>
      </c>
      <c r="U880" s="154">
        <v>0.01</v>
      </c>
      <c r="V880" s="155">
        <v>0.06</v>
      </c>
      <c r="W880" s="135"/>
      <c r="X880" s="136"/>
    </row>
    <row r="881" spans="1:24">
      <c r="A881" s="58" t="s">
        <v>3657</v>
      </c>
      <c r="B881" s="126" t="s">
        <v>3670</v>
      </c>
      <c r="C881" s="59">
        <v>1248038</v>
      </c>
      <c r="D881" s="57">
        <f t="shared" si="27"/>
        <v>12.48038</v>
      </c>
      <c r="E881" s="63">
        <v>10.81</v>
      </c>
      <c r="F881" s="139">
        <v>0.56999999999999995</v>
      </c>
      <c r="G881" s="62">
        <v>348836</v>
      </c>
      <c r="H881" s="57">
        <f t="shared" si="28"/>
        <v>3.4883600000000001</v>
      </c>
      <c r="I881" s="63">
        <v>115.13</v>
      </c>
      <c r="J881" s="63">
        <v>144.85</v>
      </c>
      <c r="K881" s="146">
        <v>16.079999999999998</v>
      </c>
      <c r="L881" s="63">
        <v>14.55</v>
      </c>
      <c r="M881" s="63">
        <v>13.64</v>
      </c>
      <c r="N881" s="139">
        <v>31.9</v>
      </c>
      <c r="O881" s="146">
        <v>13.63</v>
      </c>
      <c r="P881" s="63">
        <v>11.48</v>
      </c>
      <c r="Q881" s="63">
        <v>10.98</v>
      </c>
      <c r="R881" s="139">
        <v>27.95</v>
      </c>
      <c r="S881" s="153">
        <v>1.44</v>
      </c>
      <c r="T881" s="154">
        <v>0.77</v>
      </c>
      <c r="U881" s="154">
        <v>0.91</v>
      </c>
      <c r="V881" s="155">
        <v>2.2200000000000002</v>
      </c>
      <c r="W881" s="135"/>
      <c r="X881" s="136"/>
    </row>
    <row r="882" spans="1:24">
      <c r="A882" s="58" t="s">
        <v>3450</v>
      </c>
      <c r="B882" s="126" t="s">
        <v>3459</v>
      </c>
      <c r="C882" s="59">
        <v>1507871</v>
      </c>
      <c r="D882" s="57">
        <f t="shared" si="27"/>
        <v>15.078709999999999</v>
      </c>
      <c r="E882" s="63">
        <v>5.92</v>
      </c>
      <c r="F882" s="139">
        <v>10.75</v>
      </c>
      <c r="G882" s="62">
        <v>119549</v>
      </c>
      <c r="H882" s="57">
        <f t="shared" si="28"/>
        <v>1.1954899999999999</v>
      </c>
      <c r="I882" s="63">
        <v>-27.31</v>
      </c>
      <c r="J882" s="63">
        <v>-33.32</v>
      </c>
      <c r="K882" s="146">
        <v>23.83</v>
      </c>
      <c r="L882" s="63">
        <v>20.350000000000001</v>
      </c>
      <c r="M882" s="63">
        <v>24.17</v>
      </c>
      <c r="N882" s="139">
        <v>21.24</v>
      </c>
      <c r="O882" s="146">
        <v>6.6</v>
      </c>
      <c r="P882" s="63">
        <v>4.79</v>
      </c>
      <c r="Q882" s="63">
        <v>12.41</v>
      </c>
      <c r="R882" s="139">
        <v>7.93</v>
      </c>
      <c r="S882" s="153">
        <v>0.56999999999999995</v>
      </c>
      <c r="T882" s="154">
        <v>0.41</v>
      </c>
      <c r="U882" s="154">
        <v>2.02</v>
      </c>
      <c r="V882" s="155">
        <v>1.25</v>
      </c>
      <c r="W882" s="135"/>
      <c r="X882" s="136"/>
    </row>
    <row r="883" spans="1:24">
      <c r="A883" s="58" t="s">
        <v>3479</v>
      </c>
      <c r="B883" s="126" t="s">
        <v>3499</v>
      </c>
      <c r="C883" s="59">
        <v>511660</v>
      </c>
      <c r="D883" s="57">
        <f t="shared" si="27"/>
        <v>5.1166</v>
      </c>
      <c r="E883" s="63">
        <v>5.91</v>
      </c>
      <c r="F883" s="139">
        <v>-8.24</v>
      </c>
      <c r="G883" s="62">
        <v>26476</v>
      </c>
      <c r="H883" s="57">
        <f t="shared" si="28"/>
        <v>0.26476</v>
      </c>
      <c r="I883" s="63">
        <v>-47.54</v>
      </c>
      <c r="J883" s="63">
        <v>-90.98</v>
      </c>
      <c r="K883" s="146">
        <v>48.09</v>
      </c>
      <c r="L883" s="63">
        <v>47.01</v>
      </c>
      <c r="M883" s="63">
        <v>44.54</v>
      </c>
      <c r="N883" s="139">
        <v>43.96</v>
      </c>
      <c r="O883" s="146">
        <v>1.1299999999999999</v>
      </c>
      <c r="P883" s="63">
        <v>11.68</v>
      </c>
      <c r="Q883" s="63">
        <v>10.1</v>
      </c>
      <c r="R883" s="139">
        <v>5.17</v>
      </c>
      <c r="S883" s="153">
        <v>0.22</v>
      </c>
      <c r="T883" s="154">
        <v>1.1499999999999999</v>
      </c>
      <c r="U883" s="154">
        <v>1.1200000000000001</v>
      </c>
      <c r="V883" s="155">
        <v>0.13</v>
      </c>
      <c r="W883" s="135"/>
      <c r="X883" s="136"/>
    </row>
    <row r="884" spans="1:24">
      <c r="A884" s="58" t="s">
        <v>3514</v>
      </c>
      <c r="B884" s="126" t="s">
        <v>3518</v>
      </c>
      <c r="C884" s="59">
        <v>4027253</v>
      </c>
      <c r="D884" s="57">
        <f t="shared" si="27"/>
        <v>40.272530000000003</v>
      </c>
      <c r="E884" s="63">
        <v>-15.7</v>
      </c>
      <c r="F884" s="139">
        <v>36.47</v>
      </c>
      <c r="G884" s="62">
        <v>219607</v>
      </c>
      <c r="H884" s="57">
        <f t="shared" si="28"/>
        <v>2.1960700000000002</v>
      </c>
      <c r="I884" s="63">
        <v>-62.79</v>
      </c>
      <c r="J884" s="63">
        <v>99.67</v>
      </c>
      <c r="K884" s="146">
        <v>13.93</v>
      </c>
      <c r="L884" s="63">
        <v>16.98</v>
      </c>
      <c r="M884" s="63">
        <v>16.440000000000001</v>
      </c>
      <c r="N884" s="139">
        <v>18.78</v>
      </c>
      <c r="O884" s="146">
        <v>1.1200000000000001</v>
      </c>
      <c r="P884" s="63">
        <v>5.33</v>
      </c>
      <c r="Q884" s="63">
        <v>0.56000000000000005</v>
      </c>
      <c r="R884" s="139">
        <v>5.45</v>
      </c>
      <c r="S884" s="153">
        <v>0.23</v>
      </c>
      <c r="T884" s="154">
        <v>1.28</v>
      </c>
      <c r="U884" s="154">
        <v>0.42</v>
      </c>
      <c r="V884" s="155">
        <v>0.85</v>
      </c>
      <c r="W884" s="135"/>
      <c r="X884" s="136"/>
    </row>
    <row r="885" spans="1:24">
      <c r="A885" s="58" t="s">
        <v>3560</v>
      </c>
      <c r="B885" s="126" t="s">
        <v>3579</v>
      </c>
      <c r="C885" s="59">
        <v>11161466</v>
      </c>
      <c r="D885" s="57">
        <f t="shared" si="27"/>
        <v>111.61466</v>
      </c>
      <c r="E885" s="63">
        <v>-22.29</v>
      </c>
      <c r="F885" s="139">
        <v>7.3</v>
      </c>
      <c r="G885" s="62">
        <v>-2016590</v>
      </c>
      <c r="H885" s="57">
        <f t="shared" si="28"/>
        <v>-20.165900000000001</v>
      </c>
      <c r="I885" s="63"/>
      <c r="J885" s="63"/>
      <c r="K885" s="146">
        <v>18.71</v>
      </c>
      <c r="L885" s="63">
        <v>16.82</v>
      </c>
      <c r="M885" s="63">
        <v>9.19</v>
      </c>
      <c r="N885" s="139">
        <v>3.06</v>
      </c>
      <c r="O885" s="146">
        <v>2.92</v>
      </c>
      <c r="P885" s="63">
        <v>-0.6</v>
      </c>
      <c r="Q885" s="63">
        <v>-13.53</v>
      </c>
      <c r="R885" s="139">
        <v>-18.07</v>
      </c>
      <c r="S885" s="153">
        <v>0.05</v>
      </c>
      <c r="T885" s="154">
        <v>0.15</v>
      </c>
      <c r="U885" s="154">
        <v>-0.08</v>
      </c>
      <c r="V885" s="155">
        <v>-0.52</v>
      </c>
      <c r="W885" s="135"/>
      <c r="X885" s="136"/>
    </row>
    <row r="886" spans="1:24">
      <c r="A886" s="58" t="s">
        <v>3480</v>
      </c>
      <c r="B886" s="126" t="s">
        <v>3500</v>
      </c>
      <c r="C886" s="59">
        <v>5993584</v>
      </c>
      <c r="D886" s="57">
        <f t="shared" si="27"/>
        <v>59.935839999999999</v>
      </c>
      <c r="E886" s="63">
        <v>3.25</v>
      </c>
      <c r="F886" s="139">
        <v>8.2100000000000009</v>
      </c>
      <c r="G886" s="62">
        <v>123496</v>
      </c>
      <c r="H886" s="57">
        <f t="shared" si="28"/>
        <v>1.2349600000000001</v>
      </c>
      <c r="I886" s="63">
        <v>-12.86</v>
      </c>
      <c r="J886" s="63">
        <v>5.0999999999999996</v>
      </c>
      <c r="K886" s="146">
        <v>7</v>
      </c>
      <c r="L886" s="63">
        <v>6.58</v>
      </c>
      <c r="M886" s="63">
        <v>6.98</v>
      </c>
      <c r="N886" s="139">
        <v>6.63</v>
      </c>
      <c r="O886" s="146">
        <v>2.08</v>
      </c>
      <c r="P886" s="63">
        <v>2.34</v>
      </c>
      <c r="Q886" s="63">
        <v>2.17</v>
      </c>
      <c r="R886" s="139">
        <v>2.06</v>
      </c>
      <c r="S886" s="153">
        <v>1.06</v>
      </c>
      <c r="T886" s="154">
        <v>1.29</v>
      </c>
      <c r="U886" s="154">
        <v>1.23</v>
      </c>
      <c r="V886" s="155">
        <v>1.49</v>
      </c>
      <c r="W886" s="135"/>
      <c r="X886" s="136"/>
    </row>
    <row r="887" spans="1:24">
      <c r="A887" s="58" t="s">
        <v>3481</v>
      </c>
      <c r="B887" s="126" t="s">
        <v>3501</v>
      </c>
      <c r="C887" s="59">
        <v>2486490</v>
      </c>
      <c r="D887" s="57">
        <f t="shared" si="27"/>
        <v>24.864899999999999</v>
      </c>
      <c r="E887" s="63">
        <v>-27.45</v>
      </c>
      <c r="F887" s="139">
        <v>10.31</v>
      </c>
      <c r="G887" s="62">
        <v>533473</v>
      </c>
      <c r="H887" s="57">
        <f t="shared" si="28"/>
        <v>5.3347300000000004</v>
      </c>
      <c r="I887" s="63">
        <v>-39.549999999999997</v>
      </c>
      <c r="J887" s="63">
        <v>3.37</v>
      </c>
      <c r="K887" s="146">
        <v>37.61</v>
      </c>
      <c r="L887" s="63">
        <v>37.4</v>
      </c>
      <c r="M887" s="63">
        <v>37.700000000000003</v>
      </c>
      <c r="N887" s="139">
        <v>37.47</v>
      </c>
      <c r="O887" s="146">
        <v>24.34</v>
      </c>
      <c r="P887" s="63">
        <v>20.07</v>
      </c>
      <c r="Q887" s="63">
        <v>20.87</v>
      </c>
      <c r="R887" s="139">
        <v>21.45</v>
      </c>
      <c r="S887" s="153">
        <v>7.2</v>
      </c>
      <c r="T887" s="154">
        <v>5.15</v>
      </c>
      <c r="U887" s="154">
        <v>5.23</v>
      </c>
      <c r="V887" s="155">
        <v>5.48</v>
      </c>
      <c r="W887" s="135"/>
      <c r="X887" s="136"/>
    </row>
    <row r="888" spans="1:24">
      <c r="A888" s="58" t="s">
        <v>3658</v>
      </c>
      <c r="B888" s="126" t="s">
        <v>3671</v>
      </c>
      <c r="C888" s="59">
        <v>688652</v>
      </c>
      <c r="D888" s="57">
        <f t="shared" si="27"/>
        <v>6.88652</v>
      </c>
      <c r="E888" s="63">
        <v>0.46</v>
      </c>
      <c r="F888" s="139">
        <v>6.34</v>
      </c>
      <c r="G888" s="62">
        <v>96396</v>
      </c>
      <c r="H888" s="57">
        <f t="shared" si="28"/>
        <v>0.96396000000000004</v>
      </c>
      <c r="I888" s="63">
        <v>-37.44</v>
      </c>
      <c r="J888" s="63">
        <v>-33.33</v>
      </c>
      <c r="K888" s="146">
        <v>28.96</v>
      </c>
      <c r="L888" s="63">
        <v>39.49</v>
      </c>
      <c r="M888" s="63">
        <v>39.409999999999997</v>
      </c>
      <c r="N888" s="139">
        <v>34.590000000000003</v>
      </c>
      <c r="O888" s="146">
        <v>6.56</v>
      </c>
      <c r="P888" s="63">
        <v>16.43</v>
      </c>
      <c r="Q888" s="63">
        <v>17.48</v>
      </c>
      <c r="R888" s="139">
        <v>14</v>
      </c>
      <c r="S888" s="153">
        <v>0.62</v>
      </c>
      <c r="T888" s="154">
        <v>0.9</v>
      </c>
      <c r="U888" s="154">
        <v>1.58</v>
      </c>
      <c r="V888" s="155">
        <v>1.68</v>
      </c>
      <c r="W888" s="135"/>
      <c r="X888" s="136"/>
    </row>
    <row r="889" spans="1:24">
      <c r="A889" s="58" t="s">
        <v>3607</v>
      </c>
      <c r="B889" s="126" t="s">
        <v>3617</v>
      </c>
      <c r="C889" s="59">
        <v>1879873</v>
      </c>
      <c r="D889" s="57">
        <f t="shared" si="27"/>
        <v>18.798729999999999</v>
      </c>
      <c r="E889" s="63">
        <v>-1.91</v>
      </c>
      <c r="F889" s="139">
        <v>2.8</v>
      </c>
      <c r="G889" s="62">
        <v>-2877</v>
      </c>
      <c r="H889" s="57">
        <f t="shared" si="28"/>
        <v>-2.877E-2</v>
      </c>
      <c r="I889" s="63"/>
      <c r="J889" s="63">
        <v>-92.68</v>
      </c>
      <c r="K889" s="146">
        <v>23.56</v>
      </c>
      <c r="L889" s="63">
        <v>18.95</v>
      </c>
      <c r="M889" s="63">
        <v>13.93</v>
      </c>
      <c r="N889" s="139">
        <v>11.57</v>
      </c>
      <c r="O889" s="146">
        <v>5.16</v>
      </c>
      <c r="P889" s="63">
        <v>7.97</v>
      </c>
      <c r="Q889" s="63">
        <v>2.4300000000000002</v>
      </c>
      <c r="R889" s="139">
        <v>-0.15</v>
      </c>
      <c r="S889" s="153">
        <v>0.24</v>
      </c>
      <c r="T889" s="154">
        <v>0.56999999999999995</v>
      </c>
      <c r="U889" s="154">
        <v>0.21</v>
      </c>
      <c r="V889" s="155">
        <v>0.1</v>
      </c>
      <c r="W889" s="135"/>
      <c r="X889" s="136"/>
    </row>
    <row r="890" spans="1:24">
      <c r="A890" s="58" t="s">
        <v>3532</v>
      </c>
      <c r="B890" s="126" t="s">
        <v>3542</v>
      </c>
      <c r="C890" s="59">
        <v>2709300</v>
      </c>
      <c r="D890" s="57">
        <f t="shared" si="27"/>
        <v>27.093</v>
      </c>
      <c r="E890" s="63">
        <v>-1.08</v>
      </c>
      <c r="F890" s="139">
        <v>5.25</v>
      </c>
      <c r="G890" s="62">
        <v>379835</v>
      </c>
      <c r="H890" s="57">
        <f t="shared" si="28"/>
        <v>3.7983500000000001</v>
      </c>
      <c r="I890" s="63">
        <v>130.33000000000001</v>
      </c>
      <c r="J890" s="63">
        <v>7.3</v>
      </c>
      <c r="K890" s="146">
        <v>20.62</v>
      </c>
      <c r="L890" s="63">
        <v>25.1</v>
      </c>
      <c r="M890" s="63">
        <v>28.67</v>
      </c>
      <c r="N890" s="139">
        <v>27.56</v>
      </c>
      <c r="O890" s="146">
        <v>5.84</v>
      </c>
      <c r="P890" s="63">
        <v>10.07</v>
      </c>
      <c r="Q890" s="63">
        <v>13.74</v>
      </c>
      <c r="R890" s="139">
        <v>14.02</v>
      </c>
      <c r="S890" s="153">
        <v>0.44</v>
      </c>
      <c r="T890" s="154">
        <v>0.84</v>
      </c>
      <c r="U890" s="154">
        <v>1.1100000000000001</v>
      </c>
      <c r="V890" s="155">
        <v>1.23</v>
      </c>
      <c r="W890" s="135"/>
      <c r="X890" s="136"/>
    </row>
    <row r="891" spans="1:24">
      <c r="A891" s="58" t="s">
        <v>3561</v>
      </c>
      <c r="B891" s="126" t="s">
        <v>3580</v>
      </c>
      <c r="C891" s="59">
        <v>296357</v>
      </c>
      <c r="D891" s="57">
        <f t="shared" si="27"/>
        <v>2.9635699999999998</v>
      </c>
      <c r="E891" s="63">
        <v>-11.86</v>
      </c>
      <c r="F891" s="139">
        <v>-28.21</v>
      </c>
      <c r="G891" s="62">
        <v>32544</v>
      </c>
      <c r="H891" s="57">
        <f t="shared" si="28"/>
        <v>0.32544000000000001</v>
      </c>
      <c r="I891" s="63">
        <v>-17.64</v>
      </c>
      <c r="J891" s="63">
        <v>-66.260000000000005</v>
      </c>
      <c r="K891" s="146">
        <v>35.53</v>
      </c>
      <c r="L891" s="63">
        <v>35.39</v>
      </c>
      <c r="M891" s="63">
        <v>40.14</v>
      </c>
      <c r="N891" s="139">
        <v>31.84</v>
      </c>
      <c r="O891" s="146">
        <v>16.27</v>
      </c>
      <c r="P891" s="63">
        <v>14.5</v>
      </c>
      <c r="Q891" s="63">
        <v>17.04</v>
      </c>
      <c r="R891" s="139">
        <v>10.98</v>
      </c>
      <c r="S891" s="153">
        <v>0.87</v>
      </c>
      <c r="T891" s="154">
        <v>1.08</v>
      </c>
      <c r="U891" s="154">
        <v>1.58</v>
      </c>
      <c r="V891" s="155">
        <v>0.56000000000000005</v>
      </c>
      <c r="W891" s="135"/>
      <c r="X891" s="136"/>
    </row>
    <row r="892" spans="1:24">
      <c r="A892" s="58" t="s">
        <v>3608</v>
      </c>
      <c r="B892" s="126" t="s">
        <v>3618</v>
      </c>
      <c r="C892" s="59">
        <v>150107</v>
      </c>
      <c r="D892" s="57">
        <f t="shared" si="27"/>
        <v>1.5010699999999999</v>
      </c>
      <c r="E892" s="63">
        <v>-1.38</v>
      </c>
      <c r="F892" s="139">
        <v>22.63</v>
      </c>
      <c r="G892" s="62">
        <v>29237</v>
      </c>
      <c r="H892" s="57">
        <f t="shared" si="28"/>
        <v>0.29237000000000002</v>
      </c>
      <c r="I892" s="63">
        <v>7.13</v>
      </c>
      <c r="J892" s="63">
        <v>-2.37</v>
      </c>
      <c r="K892" s="146">
        <v>53.76</v>
      </c>
      <c r="L892" s="63">
        <v>58.46</v>
      </c>
      <c r="M892" s="63">
        <v>62.94</v>
      </c>
      <c r="N892" s="139">
        <v>54.48</v>
      </c>
      <c r="O892" s="146">
        <v>15.88</v>
      </c>
      <c r="P892" s="63">
        <v>20.77</v>
      </c>
      <c r="Q892" s="63">
        <v>11.18</v>
      </c>
      <c r="R892" s="139">
        <v>19.48</v>
      </c>
      <c r="S892" s="153">
        <v>0.38</v>
      </c>
      <c r="T892" s="154">
        <v>0.82</v>
      </c>
      <c r="U892" s="154">
        <v>0.48</v>
      </c>
      <c r="V892" s="155">
        <v>0.46</v>
      </c>
      <c r="W892" s="135"/>
      <c r="X892" s="136"/>
    </row>
    <row r="893" spans="1:24">
      <c r="A893" s="58" t="s">
        <v>3594</v>
      </c>
      <c r="B893" s="126" t="s">
        <v>3600</v>
      </c>
      <c r="C893" s="59">
        <v>264199</v>
      </c>
      <c r="D893" s="57">
        <f t="shared" si="27"/>
        <v>2.6419899999999998</v>
      </c>
      <c r="E893" s="63">
        <v>3.35</v>
      </c>
      <c r="F893" s="139">
        <v>-6.55</v>
      </c>
      <c r="G893" s="62">
        <v>80744</v>
      </c>
      <c r="H893" s="57">
        <f t="shared" si="28"/>
        <v>0.80744000000000005</v>
      </c>
      <c r="I893" s="63">
        <v>20.62</v>
      </c>
      <c r="J893" s="63">
        <v>-4.97</v>
      </c>
      <c r="K893" s="146">
        <v>45.93</v>
      </c>
      <c r="L893" s="63">
        <v>45.59</v>
      </c>
      <c r="M893" s="63">
        <v>43.15</v>
      </c>
      <c r="N893" s="139">
        <v>49.81</v>
      </c>
      <c r="O893" s="146">
        <v>22.23</v>
      </c>
      <c r="P893" s="63">
        <v>26.92</v>
      </c>
      <c r="Q893" s="63">
        <v>22.95</v>
      </c>
      <c r="R893" s="139">
        <v>30.56</v>
      </c>
      <c r="S893" s="153">
        <v>0.91</v>
      </c>
      <c r="T893" s="154">
        <v>1.4</v>
      </c>
      <c r="U893" s="154">
        <v>1.43</v>
      </c>
      <c r="V893" s="155">
        <v>1.4</v>
      </c>
      <c r="W893" s="135"/>
      <c r="X893" s="136"/>
    </row>
    <row r="894" spans="1:24">
      <c r="A894" s="58" t="s">
        <v>3737</v>
      </c>
      <c r="B894" s="126" t="s">
        <v>3746</v>
      </c>
      <c r="C894" s="59">
        <v>1778346</v>
      </c>
      <c r="D894" s="57">
        <f t="shared" si="27"/>
        <v>17.783460000000002</v>
      </c>
      <c r="E894" s="63">
        <v>46.85</v>
      </c>
      <c r="F894" s="139">
        <v>13.72</v>
      </c>
      <c r="G894" s="62">
        <v>311219</v>
      </c>
      <c r="H894" s="57">
        <f t="shared" si="28"/>
        <v>3.11219</v>
      </c>
      <c r="I894" s="63">
        <v>11.52</v>
      </c>
      <c r="J894" s="63">
        <v>-12.73</v>
      </c>
      <c r="K894" s="146">
        <v>23.18</v>
      </c>
      <c r="L894" s="63">
        <v>22.21</v>
      </c>
      <c r="M894" s="63">
        <v>23.16</v>
      </c>
      <c r="N894" s="139">
        <v>24.5</v>
      </c>
      <c r="O894" s="146">
        <v>13.14</v>
      </c>
      <c r="P894" s="63">
        <v>14.32</v>
      </c>
      <c r="Q894" s="63">
        <v>16.010000000000002</v>
      </c>
      <c r="R894" s="139">
        <v>17.5</v>
      </c>
      <c r="S894" s="153">
        <v>1.1100000000000001</v>
      </c>
      <c r="T894" s="154">
        <v>2.6</v>
      </c>
      <c r="U894" s="154">
        <v>2.88</v>
      </c>
      <c r="V894" s="155">
        <v>2.56</v>
      </c>
      <c r="W894" s="135"/>
      <c r="X894" s="136"/>
    </row>
    <row r="895" spans="1:24">
      <c r="A895" s="58" t="s">
        <v>3533</v>
      </c>
      <c r="B895" s="126" t="s">
        <v>3543</v>
      </c>
      <c r="C895" s="59">
        <v>5267736</v>
      </c>
      <c r="D895" s="57">
        <f t="shared" si="27"/>
        <v>52.67736</v>
      </c>
      <c r="E895" s="63">
        <v>224.38</v>
      </c>
      <c r="F895" s="139">
        <v>95.54</v>
      </c>
      <c r="G895" s="62">
        <v>407849</v>
      </c>
      <c r="H895" s="57">
        <f t="shared" si="28"/>
        <v>4.0784900000000004</v>
      </c>
      <c r="I895" s="63">
        <v>202.94</v>
      </c>
      <c r="J895" s="63">
        <v>176.77</v>
      </c>
      <c r="K895" s="146">
        <v>11.49</v>
      </c>
      <c r="L895" s="63">
        <v>10.96</v>
      </c>
      <c r="M895" s="63">
        <v>10.54</v>
      </c>
      <c r="N895" s="139">
        <v>9.7899999999999991</v>
      </c>
      <c r="O895" s="146">
        <v>5.53</v>
      </c>
      <c r="P895" s="63">
        <v>6.16</v>
      </c>
      <c r="Q895" s="63">
        <v>6.97</v>
      </c>
      <c r="R895" s="139">
        <v>7.74</v>
      </c>
      <c r="S895" s="153">
        <v>0.26</v>
      </c>
      <c r="T895" s="154">
        <v>0.35</v>
      </c>
      <c r="U895" s="154">
        <v>0.56000000000000005</v>
      </c>
      <c r="V895" s="155">
        <v>1.78</v>
      </c>
      <c r="W895" s="135"/>
      <c r="X895" s="136"/>
    </row>
    <row r="896" spans="1:24">
      <c r="A896" s="58" t="s">
        <v>3595</v>
      </c>
      <c r="B896" s="126" t="s">
        <v>3601</v>
      </c>
      <c r="C896" s="59">
        <v>1017754</v>
      </c>
      <c r="D896" s="57">
        <f t="shared" si="27"/>
        <v>10.17754</v>
      </c>
      <c r="E896" s="63">
        <v>16.12</v>
      </c>
      <c r="F896" s="139">
        <v>-0.81</v>
      </c>
      <c r="G896" s="62">
        <v>81203</v>
      </c>
      <c r="H896" s="57">
        <f t="shared" si="28"/>
        <v>0.81203000000000003</v>
      </c>
      <c r="I896" s="63">
        <v>75.459999999999994</v>
      </c>
      <c r="J896" s="63">
        <v>-7.57</v>
      </c>
      <c r="K896" s="146">
        <v>12.86</v>
      </c>
      <c r="L896" s="63">
        <v>19.05</v>
      </c>
      <c r="M896" s="63">
        <v>19.7</v>
      </c>
      <c r="N896" s="139">
        <v>20.85</v>
      </c>
      <c r="O896" s="146">
        <v>0.31</v>
      </c>
      <c r="P896" s="63">
        <v>8.1</v>
      </c>
      <c r="Q896" s="63">
        <v>7.11</v>
      </c>
      <c r="R896" s="139">
        <v>7.98</v>
      </c>
      <c r="S896" s="153">
        <v>0.24</v>
      </c>
      <c r="T896" s="154">
        <v>1.59</v>
      </c>
      <c r="U896" s="154">
        <v>1.31</v>
      </c>
      <c r="V896" s="155">
        <v>1.27</v>
      </c>
      <c r="W896" s="135"/>
      <c r="X896" s="136"/>
    </row>
    <row r="897" spans="1:24">
      <c r="A897" s="58" t="s">
        <v>3629</v>
      </c>
      <c r="B897" s="126" t="s">
        <v>3644</v>
      </c>
      <c r="C897" s="59">
        <v>468928</v>
      </c>
      <c r="D897" s="57">
        <f t="shared" si="27"/>
        <v>4.6892800000000001</v>
      </c>
      <c r="E897" s="63">
        <v>-0.74</v>
      </c>
      <c r="F897" s="139">
        <v>-6.21</v>
      </c>
      <c r="G897" s="62">
        <v>72657</v>
      </c>
      <c r="H897" s="57">
        <f t="shared" si="28"/>
        <v>0.72657000000000005</v>
      </c>
      <c r="I897" s="63">
        <v>-38.270000000000003</v>
      </c>
      <c r="J897" s="63">
        <v>-31.61</v>
      </c>
      <c r="K897" s="146">
        <v>32.14</v>
      </c>
      <c r="L897" s="63">
        <v>38.659999999999997</v>
      </c>
      <c r="M897" s="63">
        <v>40.39</v>
      </c>
      <c r="N897" s="139">
        <v>36.090000000000003</v>
      </c>
      <c r="O897" s="146">
        <v>13.29</v>
      </c>
      <c r="P897" s="63">
        <v>21.89</v>
      </c>
      <c r="Q897" s="63">
        <v>21.42</v>
      </c>
      <c r="R897" s="139">
        <v>15.49</v>
      </c>
      <c r="S897" s="153">
        <v>0.77</v>
      </c>
      <c r="T897" s="154">
        <v>1.73</v>
      </c>
      <c r="U897" s="154">
        <v>1.54</v>
      </c>
      <c r="V897" s="155">
        <v>1.54</v>
      </c>
      <c r="W897" s="135"/>
      <c r="X897" s="136"/>
    </row>
    <row r="898" spans="1:24">
      <c r="A898" s="58" t="s">
        <v>3630</v>
      </c>
      <c r="B898" s="126" t="s">
        <v>3645</v>
      </c>
      <c r="C898" s="59">
        <v>221884</v>
      </c>
      <c r="D898" s="57">
        <f t="shared" si="27"/>
        <v>2.2188400000000001</v>
      </c>
      <c r="E898" s="63">
        <v>5.59</v>
      </c>
      <c r="F898" s="139">
        <v>-17.670000000000002</v>
      </c>
      <c r="G898" s="62">
        <v>-63480</v>
      </c>
      <c r="H898" s="57">
        <f t="shared" si="28"/>
        <v>-0.63480000000000003</v>
      </c>
      <c r="I898" s="63"/>
      <c r="J898" s="63"/>
      <c r="K898" s="146">
        <v>0.05</v>
      </c>
      <c r="L898" s="63">
        <v>5.27</v>
      </c>
      <c r="M898" s="63">
        <v>10.15</v>
      </c>
      <c r="N898" s="139">
        <v>-6.8</v>
      </c>
      <c r="O898" s="146">
        <v>-19.59</v>
      </c>
      <c r="P898" s="63">
        <v>-13.75</v>
      </c>
      <c r="Q898" s="63">
        <v>-8.9</v>
      </c>
      <c r="R898" s="139">
        <v>-28.61</v>
      </c>
      <c r="S898" s="153">
        <v>-0.4</v>
      </c>
      <c r="T898" s="154">
        <v>-0.34</v>
      </c>
      <c r="U898" s="154">
        <v>0.11</v>
      </c>
      <c r="V898" s="155">
        <v>-0.45</v>
      </c>
      <c r="W898" s="135"/>
      <c r="X898" s="136"/>
    </row>
    <row r="899" spans="1:24">
      <c r="A899" s="58" t="s">
        <v>3631</v>
      </c>
      <c r="B899" s="126" t="s">
        <v>3646</v>
      </c>
      <c r="C899" s="59">
        <v>574146</v>
      </c>
      <c r="D899" s="57">
        <f t="shared" si="27"/>
        <v>5.74146</v>
      </c>
      <c r="E899" s="63">
        <v>-3.63</v>
      </c>
      <c r="F899" s="139">
        <v>-3.85</v>
      </c>
      <c r="G899" s="62">
        <v>73304</v>
      </c>
      <c r="H899" s="57">
        <f t="shared" si="28"/>
        <v>0.73304000000000002</v>
      </c>
      <c r="I899" s="63">
        <v>244.36</v>
      </c>
      <c r="J899" s="63">
        <v>-27</v>
      </c>
      <c r="K899" s="146">
        <v>26.76</v>
      </c>
      <c r="L899" s="63">
        <v>24</v>
      </c>
      <c r="M899" s="63">
        <v>28.41</v>
      </c>
      <c r="N899" s="139">
        <v>28.62</v>
      </c>
      <c r="O899" s="146">
        <v>11.69</v>
      </c>
      <c r="P899" s="63">
        <v>8.52</v>
      </c>
      <c r="Q899" s="63">
        <v>13.46</v>
      </c>
      <c r="R899" s="139">
        <v>12.77</v>
      </c>
      <c r="S899" s="153">
        <v>0.56999999999999995</v>
      </c>
      <c r="T899" s="154">
        <v>0.76</v>
      </c>
      <c r="U899" s="154">
        <v>1.23</v>
      </c>
      <c r="V899" s="155">
        <v>1.01</v>
      </c>
      <c r="W899" s="135"/>
      <c r="X899" s="136"/>
    </row>
    <row r="900" spans="1:24">
      <c r="A900" s="58" t="s">
        <v>3684</v>
      </c>
      <c r="B900" s="126" t="s">
        <v>3688</v>
      </c>
      <c r="C900" s="59">
        <v>504975</v>
      </c>
      <c r="D900" s="57">
        <f t="shared" si="27"/>
        <v>5.0497500000000004</v>
      </c>
      <c r="E900" s="63">
        <v>6.31</v>
      </c>
      <c r="F900" s="139">
        <v>24.52</v>
      </c>
      <c r="G900" s="62">
        <v>-1768</v>
      </c>
      <c r="H900" s="57">
        <f t="shared" si="28"/>
        <v>-1.7680000000000001E-2</v>
      </c>
      <c r="I900" s="63"/>
      <c r="J900" s="63">
        <v>-86.64</v>
      </c>
      <c r="K900" s="146">
        <v>29.91</v>
      </c>
      <c r="L900" s="63">
        <v>25.41</v>
      </c>
      <c r="M900" s="63">
        <v>31.52</v>
      </c>
      <c r="N900" s="139">
        <v>23.36</v>
      </c>
      <c r="O900" s="146">
        <v>3.97</v>
      </c>
      <c r="P900" s="63">
        <v>1.22</v>
      </c>
      <c r="Q900" s="63">
        <v>2.11</v>
      </c>
      <c r="R900" s="139">
        <v>-0.35</v>
      </c>
      <c r="S900" s="153">
        <v>0.74</v>
      </c>
      <c r="T900" s="154">
        <v>1.23</v>
      </c>
      <c r="U900" s="154">
        <v>0.78</v>
      </c>
      <c r="V900" s="155">
        <v>0.16</v>
      </c>
      <c r="W900" s="135"/>
      <c r="X900" s="136"/>
    </row>
    <row r="901" spans="1:24">
      <c r="A901" s="58" t="s">
        <v>3659</v>
      </c>
      <c r="B901" s="126" t="s">
        <v>3672</v>
      </c>
      <c r="C901" s="59">
        <v>870333</v>
      </c>
      <c r="D901" s="57">
        <f t="shared" si="27"/>
        <v>8.7033299999999993</v>
      </c>
      <c r="E901" s="63">
        <v>74.290000000000006</v>
      </c>
      <c r="F901" s="139">
        <v>32.82</v>
      </c>
      <c r="G901" s="62">
        <v>130855</v>
      </c>
      <c r="H901" s="57">
        <f t="shared" si="28"/>
        <v>1.3085500000000001</v>
      </c>
      <c r="I901" s="63">
        <v>90.9</v>
      </c>
      <c r="J901" s="63">
        <v>66.239999999999995</v>
      </c>
      <c r="K901" s="146">
        <v>32.020000000000003</v>
      </c>
      <c r="L901" s="63">
        <v>27.87</v>
      </c>
      <c r="M901" s="63">
        <v>26.95</v>
      </c>
      <c r="N901" s="139">
        <v>30.9</v>
      </c>
      <c r="O901" s="146">
        <v>17.77</v>
      </c>
      <c r="P901" s="63">
        <v>13.08</v>
      </c>
      <c r="Q901" s="63">
        <v>12.32</v>
      </c>
      <c r="R901" s="139">
        <v>15.04</v>
      </c>
      <c r="S901" s="153">
        <v>1.37</v>
      </c>
      <c r="T901" s="154">
        <v>1.7</v>
      </c>
      <c r="U901" s="154">
        <v>1.17</v>
      </c>
      <c r="V901" s="155">
        <v>1.79</v>
      </c>
      <c r="W901" s="135"/>
      <c r="X901" s="136"/>
    </row>
    <row r="902" spans="1:24">
      <c r="A902" s="58" t="s">
        <v>3738</v>
      </c>
      <c r="B902" s="126" t="s">
        <v>3747</v>
      </c>
      <c r="C902" s="59">
        <v>214409</v>
      </c>
      <c r="D902" s="57">
        <f t="shared" si="27"/>
        <v>2.1440899999999998</v>
      </c>
      <c r="E902" s="63"/>
      <c r="F902" s="139"/>
      <c r="G902" s="62">
        <v>176005</v>
      </c>
      <c r="H902" s="57">
        <f t="shared" si="28"/>
        <v>1.7600499999999999</v>
      </c>
      <c r="I902" s="63"/>
      <c r="J902" s="63"/>
      <c r="K902" s="146">
        <v>100</v>
      </c>
      <c r="L902" s="63">
        <v>100</v>
      </c>
      <c r="M902" s="63">
        <v>100</v>
      </c>
      <c r="N902" s="139">
        <v>100</v>
      </c>
      <c r="O902" s="146">
        <v>-379.76</v>
      </c>
      <c r="P902" s="63">
        <v>102.38</v>
      </c>
      <c r="Q902" s="63">
        <v>104.42</v>
      </c>
      <c r="R902" s="139">
        <v>82.09</v>
      </c>
      <c r="S902" s="153">
        <v>-0.03</v>
      </c>
      <c r="T902" s="154">
        <v>-1.69</v>
      </c>
      <c r="U902" s="154">
        <v>-1.54</v>
      </c>
      <c r="V902" s="155">
        <v>0.23</v>
      </c>
      <c r="W902" s="135"/>
      <c r="X902" s="136"/>
    </row>
    <row r="903" spans="1:24">
      <c r="A903" s="58" t="s">
        <v>3773</v>
      </c>
      <c r="B903" s="126" t="s">
        <v>3785</v>
      </c>
      <c r="C903" s="59">
        <v>136950</v>
      </c>
      <c r="D903" s="57">
        <f t="shared" ref="D903:D966" si="29">C903/100000</f>
        <v>1.3694999999999999</v>
      </c>
      <c r="E903" s="63">
        <v>60.17</v>
      </c>
      <c r="F903" s="139">
        <v>20.82</v>
      </c>
      <c r="G903" s="62">
        <v>66583</v>
      </c>
      <c r="H903" s="57">
        <f t="shared" ref="H903:H966" si="30">G903/100000</f>
        <v>0.66583000000000003</v>
      </c>
      <c r="I903" s="63">
        <v>272.14</v>
      </c>
      <c r="J903" s="63">
        <v>30.77</v>
      </c>
      <c r="K903" s="146">
        <v>80.86</v>
      </c>
      <c r="L903" s="63">
        <v>68.12</v>
      </c>
      <c r="M903" s="63">
        <v>84.56</v>
      </c>
      <c r="N903" s="139">
        <v>85.82</v>
      </c>
      <c r="O903" s="146">
        <v>30.45</v>
      </c>
      <c r="P903" s="63">
        <v>-17.739999999999998</v>
      </c>
      <c r="Q903" s="63">
        <v>39.25</v>
      </c>
      <c r="R903" s="139">
        <v>48.62</v>
      </c>
      <c r="S903" s="153">
        <v>0.56999999999999995</v>
      </c>
      <c r="T903" s="154">
        <v>-7.0000000000000007E-2</v>
      </c>
      <c r="U903" s="154">
        <v>1.32</v>
      </c>
      <c r="V903" s="155">
        <v>1.78</v>
      </c>
      <c r="W903" s="135"/>
      <c r="X903" s="136"/>
    </row>
    <row r="904" spans="1:24">
      <c r="A904" s="58" t="s">
        <v>3774</v>
      </c>
      <c r="B904" s="126" t="s">
        <v>3786</v>
      </c>
      <c r="C904" s="59">
        <v>470908</v>
      </c>
      <c r="D904" s="57">
        <f t="shared" si="29"/>
        <v>4.7090800000000002</v>
      </c>
      <c r="E904" s="63">
        <v>-30.09</v>
      </c>
      <c r="F904" s="139">
        <v>-6.12</v>
      </c>
      <c r="G904" s="62">
        <v>5815</v>
      </c>
      <c r="H904" s="57">
        <f t="shared" si="30"/>
        <v>5.815E-2</v>
      </c>
      <c r="I904" s="63">
        <v>-93.38</v>
      </c>
      <c r="J904" s="63"/>
      <c r="K904" s="146">
        <v>23.49</v>
      </c>
      <c r="L904" s="63">
        <v>24.13</v>
      </c>
      <c r="M904" s="63">
        <v>30.08</v>
      </c>
      <c r="N904" s="139">
        <v>26.96</v>
      </c>
      <c r="O904" s="146">
        <v>7.07</v>
      </c>
      <c r="P904" s="63">
        <v>3.7</v>
      </c>
      <c r="Q904" s="63">
        <v>10.09</v>
      </c>
      <c r="R904" s="139">
        <v>1.23</v>
      </c>
      <c r="S904" s="153">
        <v>0.4</v>
      </c>
      <c r="T904" s="154">
        <v>0.31</v>
      </c>
      <c r="U904" s="154">
        <v>0.55000000000000004</v>
      </c>
      <c r="V904" s="155">
        <v>-7.0000000000000007E-2</v>
      </c>
      <c r="W904" s="135"/>
      <c r="X904" s="136"/>
    </row>
    <row r="905" spans="1:24">
      <c r="A905" s="58" t="s">
        <v>3739</v>
      </c>
      <c r="B905" s="126" t="s">
        <v>3748</v>
      </c>
      <c r="C905" s="59">
        <v>1542035</v>
      </c>
      <c r="D905" s="57">
        <f t="shared" si="29"/>
        <v>15.420349999999999</v>
      </c>
      <c r="E905" s="63">
        <v>-5.67</v>
      </c>
      <c r="F905" s="139">
        <v>7.34</v>
      </c>
      <c r="G905" s="62">
        <v>61491</v>
      </c>
      <c r="H905" s="57">
        <f t="shared" si="30"/>
        <v>0.61490999999999996</v>
      </c>
      <c r="I905" s="63">
        <v>-42.46</v>
      </c>
      <c r="J905" s="63">
        <v>26.27</v>
      </c>
      <c r="K905" s="146"/>
      <c r="L905" s="63"/>
      <c r="M905" s="63">
        <v>14.26</v>
      </c>
      <c r="N905" s="139">
        <v>14.06</v>
      </c>
      <c r="O905" s="146"/>
      <c r="P905" s="63"/>
      <c r="Q905" s="63">
        <v>3.27</v>
      </c>
      <c r="R905" s="139">
        <v>3.99</v>
      </c>
      <c r="S905" s="153"/>
      <c r="T905" s="154"/>
      <c r="U905" s="154">
        <v>0.7</v>
      </c>
      <c r="V905" s="155">
        <v>1.93</v>
      </c>
      <c r="W905" s="135"/>
      <c r="X905" s="136"/>
    </row>
    <row r="906" spans="1:24">
      <c r="A906" s="58" t="s">
        <v>3775</v>
      </c>
      <c r="B906" s="126" t="s">
        <v>3787</v>
      </c>
      <c r="C906" s="59">
        <v>655092</v>
      </c>
      <c r="D906" s="57">
        <f t="shared" si="29"/>
        <v>6.5509199999999996</v>
      </c>
      <c r="E906" s="63">
        <v>3.99</v>
      </c>
      <c r="F906" s="139">
        <v>21.82</v>
      </c>
      <c r="G906" s="62">
        <v>159881</v>
      </c>
      <c r="H906" s="57">
        <f t="shared" si="30"/>
        <v>1.5988100000000001</v>
      </c>
      <c r="I906" s="63">
        <v>33.78</v>
      </c>
      <c r="J906" s="63">
        <v>60.7</v>
      </c>
      <c r="K906" s="146"/>
      <c r="L906" s="63"/>
      <c r="M906" s="63">
        <v>43.16</v>
      </c>
      <c r="N906" s="139">
        <v>47.61</v>
      </c>
      <c r="O906" s="146"/>
      <c r="P906" s="63"/>
      <c r="Q906" s="63">
        <v>15.05</v>
      </c>
      <c r="R906" s="139">
        <v>24.41</v>
      </c>
      <c r="S906" s="153"/>
      <c r="T906" s="154"/>
      <c r="U906" s="154">
        <v>1.32</v>
      </c>
      <c r="V906" s="155">
        <v>2.19</v>
      </c>
      <c r="W906" s="135"/>
      <c r="X906" s="136"/>
    </row>
    <row r="907" spans="1:24">
      <c r="A907" s="58" t="s">
        <v>1429</v>
      </c>
      <c r="B907" s="126" t="s">
        <v>2863</v>
      </c>
      <c r="C907" s="59">
        <v>684114</v>
      </c>
      <c r="D907" s="57">
        <f t="shared" si="29"/>
        <v>6.8411400000000002</v>
      </c>
      <c r="E907" s="63">
        <v>70.81</v>
      </c>
      <c r="F907" s="139">
        <v>29.01</v>
      </c>
      <c r="G907" s="62">
        <v>-11825</v>
      </c>
      <c r="H907" s="57">
        <f t="shared" si="30"/>
        <v>-0.11824999999999999</v>
      </c>
      <c r="I907" s="63"/>
      <c r="J907" s="63">
        <v>142.71</v>
      </c>
      <c r="K907" s="146">
        <v>23.7</v>
      </c>
      <c r="L907" s="63">
        <v>15.88</v>
      </c>
      <c r="M907" s="63">
        <v>18.600000000000001</v>
      </c>
      <c r="N907" s="139">
        <v>8.17</v>
      </c>
      <c r="O907" s="146">
        <v>9.6999999999999993</v>
      </c>
      <c r="P907" s="63">
        <v>-1.42</v>
      </c>
      <c r="Q907" s="63">
        <v>5.99</v>
      </c>
      <c r="R907" s="139">
        <v>-1.73</v>
      </c>
      <c r="S907" s="153">
        <v>0.08</v>
      </c>
      <c r="T907" s="154">
        <v>0.01</v>
      </c>
      <c r="U907" s="154">
        <v>0</v>
      </c>
      <c r="V907" s="155">
        <v>0</v>
      </c>
      <c r="W907" s="135"/>
      <c r="X907" s="136"/>
    </row>
    <row r="908" spans="1:24">
      <c r="A908" s="58" t="s">
        <v>1430</v>
      </c>
      <c r="B908" s="126" t="s">
        <v>2864</v>
      </c>
      <c r="C908" s="59">
        <v>4511164</v>
      </c>
      <c r="D908" s="57">
        <f t="shared" si="29"/>
        <v>45.111640000000001</v>
      </c>
      <c r="E908" s="63">
        <v>17.739999999999998</v>
      </c>
      <c r="F908" s="139">
        <v>7.37</v>
      </c>
      <c r="G908" s="62">
        <v>681708</v>
      </c>
      <c r="H908" s="57">
        <f t="shared" si="30"/>
        <v>6.8170799999999998</v>
      </c>
      <c r="I908" s="63">
        <v>44.34</v>
      </c>
      <c r="J908" s="63">
        <v>-12.45</v>
      </c>
      <c r="K908" s="146">
        <v>30.12</v>
      </c>
      <c r="L908" s="63">
        <v>35.130000000000003</v>
      </c>
      <c r="M908" s="63">
        <v>36.92</v>
      </c>
      <c r="N908" s="139">
        <v>33.89</v>
      </c>
      <c r="O908" s="146">
        <v>10.75</v>
      </c>
      <c r="P908" s="63">
        <v>16.73</v>
      </c>
      <c r="Q908" s="63">
        <v>16.59</v>
      </c>
      <c r="R908" s="139">
        <v>15.11</v>
      </c>
      <c r="S908" s="153">
        <v>2.4700000000000002</v>
      </c>
      <c r="T908" s="154">
        <v>4.92</v>
      </c>
      <c r="U908" s="154">
        <v>4.5</v>
      </c>
      <c r="V908" s="155">
        <v>3.58</v>
      </c>
      <c r="W908" s="135"/>
      <c r="X908" s="136"/>
    </row>
    <row r="909" spans="1:24">
      <c r="A909" s="58" t="s">
        <v>1431</v>
      </c>
      <c r="B909" s="126" t="s">
        <v>2865</v>
      </c>
      <c r="C909" s="59">
        <v>782449</v>
      </c>
      <c r="D909" s="57">
        <f t="shared" si="29"/>
        <v>7.8244899999999999</v>
      </c>
      <c r="E909" s="63">
        <v>-5.43</v>
      </c>
      <c r="F909" s="139">
        <v>6.19</v>
      </c>
      <c r="G909" s="62">
        <v>46016</v>
      </c>
      <c r="H909" s="57">
        <f t="shared" si="30"/>
        <v>0.46016000000000001</v>
      </c>
      <c r="I909" s="63">
        <v>-43.48</v>
      </c>
      <c r="J909" s="63">
        <v>3.42</v>
      </c>
      <c r="K909" s="146">
        <v>21.25</v>
      </c>
      <c r="L909" s="63">
        <v>18.38</v>
      </c>
      <c r="M909" s="63">
        <v>24.89</v>
      </c>
      <c r="N909" s="139">
        <v>24.25</v>
      </c>
      <c r="O909" s="146">
        <v>0.66</v>
      </c>
      <c r="P909" s="63">
        <v>-1.6</v>
      </c>
      <c r="Q909" s="63">
        <v>5.63</v>
      </c>
      <c r="R909" s="139">
        <v>5.88</v>
      </c>
      <c r="S909" s="153">
        <v>0.11</v>
      </c>
      <c r="T909" s="154">
        <v>-0.87</v>
      </c>
      <c r="U909" s="154">
        <v>0.24</v>
      </c>
      <c r="V909" s="155">
        <v>0.26</v>
      </c>
      <c r="W909" s="135"/>
      <c r="X909" s="136"/>
    </row>
    <row r="910" spans="1:24">
      <c r="A910" s="58" t="s">
        <v>3094</v>
      </c>
      <c r="B910" s="126" t="s">
        <v>3107</v>
      </c>
      <c r="C910" s="59">
        <v>753706</v>
      </c>
      <c r="D910" s="57">
        <f t="shared" si="29"/>
        <v>7.5370600000000003</v>
      </c>
      <c r="E910" s="63">
        <v>-12.04</v>
      </c>
      <c r="F910" s="139">
        <v>-4.3099999999999996</v>
      </c>
      <c r="G910" s="62">
        <v>39667</v>
      </c>
      <c r="H910" s="57">
        <f t="shared" si="30"/>
        <v>0.39667000000000002</v>
      </c>
      <c r="I910" s="63">
        <v>-53.86</v>
      </c>
      <c r="J910" s="63">
        <v>-92.18</v>
      </c>
      <c r="K910" s="146">
        <v>23.95</v>
      </c>
      <c r="L910" s="63">
        <v>27.2</v>
      </c>
      <c r="M910" s="63">
        <v>19.38</v>
      </c>
      <c r="N910" s="139">
        <v>19.329999999999998</v>
      </c>
      <c r="O910" s="146">
        <v>8.2100000000000009</v>
      </c>
      <c r="P910" s="63">
        <v>10.72</v>
      </c>
      <c r="Q910" s="63">
        <v>2.5</v>
      </c>
      <c r="R910" s="139">
        <v>5.26</v>
      </c>
      <c r="S910" s="153">
        <v>0.36</v>
      </c>
      <c r="T910" s="154">
        <v>0.77</v>
      </c>
      <c r="U910" s="154">
        <v>0.67</v>
      </c>
      <c r="V910" s="155">
        <v>0.01</v>
      </c>
      <c r="W910" s="135"/>
      <c r="X910" s="136"/>
    </row>
    <row r="911" spans="1:24">
      <c r="A911" s="58" t="s">
        <v>1435</v>
      </c>
      <c r="B911" s="126" t="s">
        <v>2869</v>
      </c>
      <c r="C911" s="59">
        <v>245616</v>
      </c>
      <c r="D911" s="57">
        <f t="shared" si="29"/>
        <v>2.4561600000000001</v>
      </c>
      <c r="E911" s="63">
        <v>-15.36</v>
      </c>
      <c r="F911" s="139">
        <v>5.34</v>
      </c>
      <c r="G911" s="62">
        <v>-9745</v>
      </c>
      <c r="H911" s="57">
        <f t="shared" si="30"/>
        <v>-9.7449999999999995E-2</v>
      </c>
      <c r="I911" s="63"/>
      <c r="J911" s="63"/>
      <c r="K911" s="146">
        <v>41.48</v>
      </c>
      <c r="L911" s="63">
        <v>37.93</v>
      </c>
      <c r="M911" s="63">
        <v>35.57</v>
      </c>
      <c r="N911" s="139">
        <v>43.55</v>
      </c>
      <c r="O911" s="146">
        <v>0.63</v>
      </c>
      <c r="P911" s="63">
        <v>-5.28</v>
      </c>
      <c r="Q911" s="63">
        <v>-15.14</v>
      </c>
      <c r="R911" s="139">
        <v>-3.97</v>
      </c>
      <c r="S911" s="153">
        <v>-0.09</v>
      </c>
      <c r="T911" s="154">
        <v>0</v>
      </c>
      <c r="U911" s="154">
        <v>-7.0000000000000007E-2</v>
      </c>
      <c r="V911" s="155">
        <v>-0.02</v>
      </c>
      <c r="W911" s="135"/>
      <c r="X911" s="136"/>
    </row>
    <row r="912" spans="1:24">
      <c r="A912" s="58" t="s">
        <v>1438</v>
      </c>
      <c r="B912" s="126" t="s">
        <v>2872</v>
      </c>
      <c r="C912" s="59">
        <v>2181394</v>
      </c>
      <c r="D912" s="57">
        <f t="shared" si="29"/>
        <v>21.813939999999999</v>
      </c>
      <c r="E912" s="63">
        <v>17.239999999999998</v>
      </c>
      <c r="F912" s="139">
        <v>-12.29</v>
      </c>
      <c r="G912" s="62">
        <v>134068</v>
      </c>
      <c r="H912" s="57">
        <f t="shared" si="30"/>
        <v>1.3406800000000001</v>
      </c>
      <c r="I912" s="63">
        <v>65.239999999999995</v>
      </c>
      <c r="J912" s="63">
        <v>-83.97</v>
      </c>
      <c r="K912" s="146">
        <v>15.75</v>
      </c>
      <c r="L912" s="63">
        <v>22.57</v>
      </c>
      <c r="M912" s="63">
        <v>25.28</v>
      </c>
      <c r="N912" s="139">
        <v>21.67</v>
      </c>
      <c r="O912" s="146">
        <v>-4.03</v>
      </c>
      <c r="P912" s="63">
        <v>7.11</v>
      </c>
      <c r="Q912" s="63">
        <v>10.54</v>
      </c>
      <c r="R912" s="139">
        <v>6.15</v>
      </c>
      <c r="S912" s="153">
        <v>-0.22</v>
      </c>
      <c r="T912" s="154">
        <v>0.66</v>
      </c>
      <c r="U912" s="154">
        <v>1.32</v>
      </c>
      <c r="V912" s="155">
        <v>0.25</v>
      </c>
      <c r="W912" s="135"/>
      <c r="X912" s="136"/>
    </row>
    <row r="913" spans="1:24">
      <c r="A913" s="58" t="s">
        <v>1443</v>
      </c>
      <c r="B913" s="126" t="s">
        <v>2877</v>
      </c>
      <c r="C913" s="59">
        <v>9310894</v>
      </c>
      <c r="D913" s="57">
        <f t="shared" si="29"/>
        <v>93.108940000000004</v>
      </c>
      <c r="E913" s="63">
        <v>-47.41</v>
      </c>
      <c r="F913" s="139">
        <v>-8.9600000000000009</v>
      </c>
      <c r="G913" s="62">
        <v>690033</v>
      </c>
      <c r="H913" s="57">
        <f t="shared" si="30"/>
        <v>6.9003300000000003</v>
      </c>
      <c r="I913" s="63">
        <v>-90.09</v>
      </c>
      <c r="J913" s="63">
        <v>-62.4</v>
      </c>
      <c r="K913" s="146">
        <v>29.55</v>
      </c>
      <c r="L913" s="63">
        <v>18.97</v>
      </c>
      <c r="M913" s="63">
        <v>14.87</v>
      </c>
      <c r="N913" s="139">
        <v>10.91</v>
      </c>
      <c r="O913" s="146">
        <v>25.16</v>
      </c>
      <c r="P913" s="63">
        <v>14.25</v>
      </c>
      <c r="Q913" s="63">
        <v>10.08</v>
      </c>
      <c r="R913" s="139">
        <v>7.41</v>
      </c>
      <c r="S913" s="153">
        <v>3.6</v>
      </c>
      <c r="T913" s="154">
        <v>2.4300000000000002</v>
      </c>
      <c r="U913" s="154">
        <v>1.66</v>
      </c>
      <c r="V913" s="155">
        <v>1.3</v>
      </c>
      <c r="W913" s="135"/>
      <c r="X913" s="136"/>
    </row>
    <row r="914" spans="1:24">
      <c r="A914" s="58" t="s">
        <v>1455</v>
      </c>
      <c r="B914" s="126" t="s">
        <v>3443</v>
      </c>
      <c r="C914" s="59">
        <v>4170397</v>
      </c>
      <c r="D914" s="57">
        <f t="shared" si="29"/>
        <v>41.703969999999998</v>
      </c>
      <c r="E914" s="63">
        <v>-14.37</v>
      </c>
      <c r="F914" s="139">
        <v>4.92</v>
      </c>
      <c r="G914" s="62">
        <v>424206</v>
      </c>
      <c r="H914" s="57">
        <f t="shared" si="30"/>
        <v>4.2420600000000004</v>
      </c>
      <c r="I914" s="63">
        <v>-39.869999999999997</v>
      </c>
      <c r="J914" s="63">
        <v>-66.23</v>
      </c>
      <c r="K914" s="146">
        <v>19.239999999999998</v>
      </c>
      <c r="L914" s="63">
        <v>18.43</v>
      </c>
      <c r="M914" s="63">
        <v>17.850000000000001</v>
      </c>
      <c r="N914" s="139">
        <v>18.95</v>
      </c>
      <c r="O914" s="146">
        <v>11.07</v>
      </c>
      <c r="P914" s="63">
        <v>9.31</v>
      </c>
      <c r="Q914" s="63">
        <v>10.210000000000001</v>
      </c>
      <c r="R914" s="139">
        <v>10.17</v>
      </c>
      <c r="S914" s="153">
        <v>0.31</v>
      </c>
      <c r="T914" s="154">
        <v>0.86</v>
      </c>
      <c r="U914" s="154">
        <v>0.81</v>
      </c>
      <c r="V914" s="155">
        <v>0.17</v>
      </c>
      <c r="W914" s="135"/>
      <c r="X914" s="136"/>
    </row>
    <row r="915" spans="1:24">
      <c r="A915" s="58" t="s">
        <v>1457</v>
      </c>
      <c r="B915" s="126" t="s">
        <v>2890</v>
      </c>
      <c r="C915" s="59">
        <v>294527</v>
      </c>
      <c r="D915" s="57">
        <f t="shared" si="29"/>
        <v>2.9452699999999998</v>
      </c>
      <c r="E915" s="63">
        <v>11.87</v>
      </c>
      <c r="F915" s="139">
        <v>-10.44</v>
      </c>
      <c r="G915" s="62">
        <v>6107</v>
      </c>
      <c r="H915" s="57">
        <f t="shared" si="30"/>
        <v>6.1069999999999999E-2</v>
      </c>
      <c r="I915" s="63">
        <v>92.89</v>
      </c>
      <c r="J915" s="63"/>
      <c r="K915" s="146">
        <v>17.97</v>
      </c>
      <c r="L915" s="63">
        <v>17.760000000000002</v>
      </c>
      <c r="M915" s="63">
        <v>18.260000000000002</v>
      </c>
      <c r="N915" s="139">
        <v>17.559999999999999</v>
      </c>
      <c r="O915" s="146">
        <v>0.75</v>
      </c>
      <c r="P915" s="63">
        <v>0.31</v>
      </c>
      <c r="Q915" s="63">
        <v>0.93</v>
      </c>
      <c r="R915" s="139">
        <v>2.0699999999999998</v>
      </c>
      <c r="S915" s="153">
        <v>0.12</v>
      </c>
      <c r="T915" s="154">
        <v>0.26</v>
      </c>
      <c r="U915" s="154">
        <v>0.39</v>
      </c>
      <c r="V915" s="155">
        <v>-0.04</v>
      </c>
      <c r="W915" s="135"/>
      <c r="X915" s="136"/>
    </row>
    <row r="916" spans="1:24">
      <c r="A916" s="58" t="s">
        <v>1462</v>
      </c>
      <c r="B916" s="126" t="s">
        <v>2894</v>
      </c>
      <c r="C916" s="59">
        <v>1808078</v>
      </c>
      <c r="D916" s="57">
        <f t="shared" si="29"/>
        <v>18.080780000000001</v>
      </c>
      <c r="E916" s="63">
        <v>5.56</v>
      </c>
      <c r="F916" s="139">
        <v>-19.36</v>
      </c>
      <c r="G916" s="62">
        <v>380198</v>
      </c>
      <c r="H916" s="57">
        <f t="shared" si="30"/>
        <v>3.8019799999999999</v>
      </c>
      <c r="I916" s="63">
        <v>36.03</v>
      </c>
      <c r="J916" s="63">
        <v>-50.31</v>
      </c>
      <c r="K916" s="146">
        <v>38.450000000000003</v>
      </c>
      <c r="L916" s="63">
        <v>39.950000000000003</v>
      </c>
      <c r="M916" s="63">
        <v>41.03</v>
      </c>
      <c r="N916" s="139">
        <v>42.16</v>
      </c>
      <c r="O916" s="146">
        <v>16.87</v>
      </c>
      <c r="P916" s="63">
        <v>20.76</v>
      </c>
      <c r="Q916" s="63">
        <v>21.08</v>
      </c>
      <c r="R916" s="139">
        <v>21.03</v>
      </c>
      <c r="S916" s="153">
        <v>2.95</v>
      </c>
      <c r="T916" s="154">
        <v>4.87</v>
      </c>
      <c r="U916" s="154">
        <v>6.05</v>
      </c>
      <c r="V916" s="155">
        <v>3.36</v>
      </c>
      <c r="W916" s="135"/>
      <c r="X916" s="136"/>
    </row>
    <row r="917" spans="1:24">
      <c r="A917" s="58" t="s">
        <v>1474</v>
      </c>
      <c r="B917" s="126" t="s">
        <v>2906</v>
      </c>
      <c r="C917" s="59">
        <v>46868</v>
      </c>
      <c r="D917" s="57">
        <f t="shared" si="29"/>
        <v>0.46867999999999999</v>
      </c>
      <c r="E917" s="63">
        <v>-56.92</v>
      </c>
      <c r="F917" s="139">
        <v>43.5</v>
      </c>
      <c r="G917" s="62">
        <v>-28020</v>
      </c>
      <c r="H917" s="57">
        <f t="shared" si="30"/>
        <v>-0.2802</v>
      </c>
      <c r="I917" s="63"/>
      <c r="J917" s="63"/>
      <c r="K917" s="146">
        <v>-14.67</v>
      </c>
      <c r="L917" s="63">
        <v>-26.61</v>
      </c>
      <c r="M917" s="63">
        <v>8.8000000000000007</v>
      </c>
      <c r="N917" s="139">
        <v>34.130000000000003</v>
      </c>
      <c r="O917" s="146">
        <v>-125.17</v>
      </c>
      <c r="P917" s="63">
        <v>-142.66</v>
      </c>
      <c r="Q917" s="63">
        <v>-125.3</v>
      </c>
      <c r="R917" s="139">
        <v>-59.78</v>
      </c>
      <c r="S917" s="153">
        <v>-0.89</v>
      </c>
      <c r="T917" s="154">
        <v>-0.74</v>
      </c>
      <c r="U917" s="154">
        <v>-0.8</v>
      </c>
      <c r="V917" s="155">
        <v>-0.36</v>
      </c>
      <c r="W917" s="135"/>
      <c r="X917" s="136"/>
    </row>
    <row r="918" spans="1:24">
      <c r="A918" s="58" t="s">
        <v>1475</v>
      </c>
      <c r="B918" s="126" t="s">
        <v>2907</v>
      </c>
      <c r="C918" s="59">
        <v>710828</v>
      </c>
      <c r="D918" s="57">
        <f t="shared" si="29"/>
        <v>7.1082799999999997</v>
      </c>
      <c r="E918" s="63">
        <v>-5.21</v>
      </c>
      <c r="F918" s="139">
        <v>-13.45</v>
      </c>
      <c r="G918" s="62">
        <v>74209</v>
      </c>
      <c r="H918" s="57">
        <f t="shared" si="30"/>
        <v>0.74209000000000003</v>
      </c>
      <c r="I918" s="63">
        <v>43.05</v>
      </c>
      <c r="J918" s="63">
        <v>-82.59</v>
      </c>
      <c r="K918" s="146">
        <v>33.68</v>
      </c>
      <c r="L918" s="63">
        <v>30.82</v>
      </c>
      <c r="M918" s="63">
        <v>36.659999999999997</v>
      </c>
      <c r="N918" s="139">
        <v>34.950000000000003</v>
      </c>
      <c r="O918" s="146">
        <v>8.3699999999999992</v>
      </c>
      <c r="P918" s="63">
        <v>6.93</v>
      </c>
      <c r="Q918" s="63">
        <v>13.93</v>
      </c>
      <c r="R918" s="139">
        <v>10.44</v>
      </c>
      <c r="S918" s="153">
        <v>0.36</v>
      </c>
      <c r="T918" s="154">
        <v>0.84</v>
      </c>
      <c r="U918" s="154">
        <v>1.4</v>
      </c>
      <c r="V918" s="155">
        <v>0.16</v>
      </c>
      <c r="W918" s="135"/>
      <c r="X918" s="136"/>
    </row>
    <row r="919" spans="1:24">
      <c r="A919" s="58" t="s">
        <v>3340</v>
      </c>
      <c r="B919" s="126" t="s">
        <v>3356</v>
      </c>
      <c r="C919" s="59">
        <v>708376</v>
      </c>
      <c r="D919" s="57">
        <f t="shared" si="29"/>
        <v>7.0837599999999998</v>
      </c>
      <c r="E919" s="63">
        <v>-7.87</v>
      </c>
      <c r="F919" s="139">
        <v>5.8</v>
      </c>
      <c r="G919" s="62">
        <v>-29810</v>
      </c>
      <c r="H919" s="57">
        <f t="shared" si="30"/>
        <v>-0.29809999999999998</v>
      </c>
      <c r="I919" s="63"/>
      <c r="J919" s="63"/>
      <c r="K919" s="146">
        <v>15.26</v>
      </c>
      <c r="L919" s="63">
        <v>9.07</v>
      </c>
      <c r="M919" s="63">
        <v>11.18</v>
      </c>
      <c r="N919" s="139">
        <v>11.67</v>
      </c>
      <c r="O919" s="146">
        <v>1.81</v>
      </c>
      <c r="P919" s="63">
        <v>-3.14</v>
      </c>
      <c r="Q919" s="63">
        <v>-3.28</v>
      </c>
      <c r="R919" s="139">
        <v>-4.21</v>
      </c>
      <c r="S919" s="153">
        <v>0.14000000000000001</v>
      </c>
      <c r="T919" s="154">
        <v>-0.3</v>
      </c>
      <c r="U919" s="154">
        <v>-2.37</v>
      </c>
      <c r="V919" s="155">
        <v>-0.5</v>
      </c>
      <c r="W919" s="135"/>
      <c r="X919" s="136"/>
    </row>
    <row r="920" spans="1:24">
      <c r="A920" s="58" t="s">
        <v>1476</v>
      </c>
      <c r="B920" s="126" t="s">
        <v>2908</v>
      </c>
      <c r="C920" s="59">
        <v>2180099</v>
      </c>
      <c r="D920" s="57">
        <f t="shared" si="29"/>
        <v>21.800989999999999</v>
      </c>
      <c r="E920" s="63">
        <v>-17.670000000000002</v>
      </c>
      <c r="F920" s="139">
        <v>0.89</v>
      </c>
      <c r="G920" s="62">
        <v>49819</v>
      </c>
      <c r="H920" s="57">
        <f t="shared" si="30"/>
        <v>0.49819000000000002</v>
      </c>
      <c r="I920" s="63">
        <v>-41.59</v>
      </c>
      <c r="J920" s="63"/>
      <c r="K920" s="146">
        <v>6.3</v>
      </c>
      <c r="L920" s="63">
        <v>8.52</v>
      </c>
      <c r="M920" s="63">
        <v>8.17</v>
      </c>
      <c r="N920" s="139">
        <v>10.59</v>
      </c>
      <c r="O920" s="146">
        <v>1.38</v>
      </c>
      <c r="P920" s="63">
        <v>1.17</v>
      </c>
      <c r="Q920" s="63">
        <v>-0.05</v>
      </c>
      <c r="R920" s="139">
        <v>2.29</v>
      </c>
      <c r="S920" s="153">
        <v>0.12</v>
      </c>
      <c r="T920" s="154">
        <v>0.15</v>
      </c>
      <c r="U920" s="154">
        <v>0.28999999999999998</v>
      </c>
      <c r="V920" s="155">
        <v>-0.02</v>
      </c>
      <c r="W920" s="135"/>
      <c r="X920" s="136"/>
    </row>
    <row r="921" spans="1:24">
      <c r="A921" s="58" t="s">
        <v>1479</v>
      </c>
      <c r="B921" s="126" t="s">
        <v>2911</v>
      </c>
      <c r="C921" s="59">
        <v>1983341</v>
      </c>
      <c r="D921" s="57">
        <f t="shared" si="29"/>
        <v>19.833410000000001</v>
      </c>
      <c r="E921" s="63">
        <v>-8.58</v>
      </c>
      <c r="F921" s="139">
        <v>15.24</v>
      </c>
      <c r="G921" s="62">
        <v>66767</v>
      </c>
      <c r="H921" s="57">
        <f t="shared" si="30"/>
        <v>0.66766999999999999</v>
      </c>
      <c r="I921" s="63">
        <v>21.66</v>
      </c>
      <c r="J921" s="63"/>
      <c r="K921" s="146">
        <v>1.64</v>
      </c>
      <c r="L921" s="63">
        <v>-0.85</v>
      </c>
      <c r="M921" s="63">
        <v>-2.57</v>
      </c>
      <c r="N921" s="139">
        <v>8.1199999999999992</v>
      </c>
      <c r="O921" s="146">
        <v>-3.75</v>
      </c>
      <c r="P921" s="63">
        <v>-6.51</v>
      </c>
      <c r="Q921" s="63">
        <v>-8.11</v>
      </c>
      <c r="R921" s="139">
        <v>3.37</v>
      </c>
      <c r="S921" s="153">
        <v>7.0000000000000007E-2</v>
      </c>
      <c r="T921" s="154">
        <v>-0.08</v>
      </c>
      <c r="U921" s="154">
        <v>0.03</v>
      </c>
      <c r="V921" s="155">
        <v>-0.04</v>
      </c>
      <c r="W921" s="135"/>
      <c r="X921" s="136"/>
    </row>
    <row r="922" spans="1:24">
      <c r="A922" s="58" t="s">
        <v>1481</v>
      </c>
      <c r="B922" s="126" t="s">
        <v>2913</v>
      </c>
      <c r="C922" s="59">
        <v>49173945</v>
      </c>
      <c r="D922" s="57">
        <f t="shared" si="29"/>
        <v>491.73944999999998</v>
      </c>
      <c r="E922" s="63">
        <v>37.67</v>
      </c>
      <c r="F922" s="139">
        <v>21.03</v>
      </c>
      <c r="G922" s="62">
        <v>1710130</v>
      </c>
      <c r="H922" s="57">
        <f t="shared" si="30"/>
        <v>17.101299999999998</v>
      </c>
      <c r="I922" s="63">
        <v>263.58</v>
      </c>
      <c r="J922" s="63">
        <v>18.579999999999998</v>
      </c>
      <c r="K922" s="146">
        <v>3.31</v>
      </c>
      <c r="L922" s="63">
        <v>4</v>
      </c>
      <c r="M922" s="63">
        <v>4.58</v>
      </c>
      <c r="N922" s="139">
        <v>4.71</v>
      </c>
      <c r="O922" s="146">
        <v>2.2000000000000002</v>
      </c>
      <c r="P922" s="63">
        <v>2.54</v>
      </c>
      <c r="Q922" s="63">
        <v>3.13</v>
      </c>
      <c r="R922" s="139">
        <v>3.48</v>
      </c>
      <c r="S922" s="153">
        <v>0.37</v>
      </c>
      <c r="T922" s="154">
        <v>0.91</v>
      </c>
      <c r="U922" s="154">
        <v>1.26</v>
      </c>
      <c r="V922" s="155">
        <v>1.44</v>
      </c>
      <c r="W922" s="135"/>
      <c r="X922" s="136"/>
    </row>
    <row r="923" spans="1:24">
      <c r="A923" s="58" t="s">
        <v>1482</v>
      </c>
      <c r="B923" s="126" t="s">
        <v>2914</v>
      </c>
      <c r="C923" s="59">
        <v>2398751</v>
      </c>
      <c r="D923" s="57">
        <f t="shared" si="29"/>
        <v>23.98751</v>
      </c>
      <c r="E923" s="63">
        <v>-15.85</v>
      </c>
      <c r="F923" s="139">
        <v>-5.65</v>
      </c>
      <c r="G923" s="62">
        <v>178008</v>
      </c>
      <c r="H923" s="57">
        <f t="shared" si="30"/>
        <v>1.7800800000000001</v>
      </c>
      <c r="I923" s="63">
        <v>-35.36</v>
      </c>
      <c r="J923" s="63">
        <v>-72.099999999999994</v>
      </c>
      <c r="K923" s="146">
        <v>36.6</v>
      </c>
      <c r="L923" s="63">
        <v>39.049999999999997</v>
      </c>
      <c r="M923" s="63">
        <v>40.01</v>
      </c>
      <c r="N923" s="139">
        <v>36.61</v>
      </c>
      <c r="O923" s="146">
        <v>11.01</v>
      </c>
      <c r="P923" s="63">
        <v>14.34</v>
      </c>
      <c r="Q923" s="63">
        <v>13.04</v>
      </c>
      <c r="R923" s="139">
        <v>7.42</v>
      </c>
      <c r="S923" s="153">
        <v>1.2</v>
      </c>
      <c r="T923" s="154">
        <v>1.8</v>
      </c>
      <c r="U923" s="154">
        <v>2.2000000000000002</v>
      </c>
      <c r="V923" s="155">
        <v>0.35</v>
      </c>
      <c r="W923" s="135"/>
      <c r="X923" s="136"/>
    </row>
    <row r="924" spans="1:24">
      <c r="A924" s="58" t="s">
        <v>1484</v>
      </c>
      <c r="B924" s="126" t="s">
        <v>2916</v>
      </c>
      <c r="C924" s="59">
        <v>1956852</v>
      </c>
      <c r="D924" s="57">
        <f t="shared" si="29"/>
        <v>19.568519999999999</v>
      </c>
      <c r="E924" s="63">
        <v>-21.76</v>
      </c>
      <c r="F924" s="139">
        <v>19.239999999999998</v>
      </c>
      <c r="G924" s="62">
        <v>63031</v>
      </c>
      <c r="H924" s="57">
        <f t="shared" si="30"/>
        <v>0.63031000000000004</v>
      </c>
      <c r="I924" s="63">
        <v>-85.8</v>
      </c>
      <c r="J924" s="63">
        <v>-45.29</v>
      </c>
      <c r="K924" s="146">
        <v>15.47</v>
      </c>
      <c r="L924" s="63">
        <v>7.03</v>
      </c>
      <c r="M924" s="63">
        <v>0.05</v>
      </c>
      <c r="N924" s="139">
        <v>6.86</v>
      </c>
      <c r="O924" s="146">
        <v>12.8</v>
      </c>
      <c r="P924" s="63">
        <v>3.71</v>
      </c>
      <c r="Q924" s="63">
        <v>-4.45</v>
      </c>
      <c r="R924" s="139">
        <v>3.22</v>
      </c>
      <c r="S924" s="153">
        <v>0.52</v>
      </c>
      <c r="T924" s="154">
        <v>0.52</v>
      </c>
      <c r="U924" s="154">
        <v>0.1</v>
      </c>
      <c r="V924" s="155">
        <v>0.05</v>
      </c>
      <c r="W924" s="135"/>
      <c r="X924" s="136"/>
    </row>
    <row r="925" spans="1:24">
      <c r="A925" s="58" t="s">
        <v>1486</v>
      </c>
      <c r="B925" s="126" t="s">
        <v>2918</v>
      </c>
      <c r="C925" s="59">
        <v>5725413</v>
      </c>
      <c r="D925" s="57">
        <f t="shared" si="29"/>
        <v>57.254130000000004</v>
      </c>
      <c r="E925" s="63">
        <v>22.18</v>
      </c>
      <c r="F925" s="139">
        <v>2.58</v>
      </c>
      <c r="G925" s="62">
        <v>714490</v>
      </c>
      <c r="H925" s="57">
        <f t="shared" si="30"/>
        <v>7.1448999999999998</v>
      </c>
      <c r="I925" s="63">
        <v>130.22</v>
      </c>
      <c r="J925" s="63">
        <v>-19.57</v>
      </c>
      <c r="K925" s="146">
        <v>12.37</v>
      </c>
      <c r="L925" s="63">
        <v>17.28</v>
      </c>
      <c r="M925" s="63">
        <v>15.93</v>
      </c>
      <c r="N925" s="139">
        <v>20.09</v>
      </c>
      <c r="O925" s="146">
        <v>4.03</v>
      </c>
      <c r="P925" s="63">
        <v>9.58</v>
      </c>
      <c r="Q925" s="63">
        <v>8.73</v>
      </c>
      <c r="R925" s="139">
        <v>12.48</v>
      </c>
      <c r="S925" s="153">
        <v>0.28000000000000003</v>
      </c>
      <c r="T925" s="154">
        <v>0.86</v>
      </c>
      <c r="U925" s="154">
        <v>0.8</v>
      </c>
      <c r="V925" s="155">
        <v>0.66</v>
      </c>
      <c r="W925" s="135"/>
      <c r="X925" s="136"/>
    </row>
    <row r="926" spans="1:24">
      <c r="A926" s="58" t="s">
        <v>1488</v>
      </c>
      <c r="B926" s="126" t="s">
        <v>2920</v>
      </c>
      <c r="C926" s="59">
        <v>6058816</v>
      </c>
      <c r="D926" s="57">
        <f t="shared" si="29"/>
        <v>60.588160000000002</v>
      </c>
      <c r="E926" s="63">
        <v>-10.82</v>
      </c>
      <c r="F926" s="139">
        <v>-11.47</v>
      </c>
      <c r="G926" s="62">
        <v>298643</v>
      </c>
      <c r="H926" s="57">
        <f t="shared" si="30"/>
        <v>2.9864299999999999</v>
      </c>
      <c r="I926" s="63">
        <v>-17.79</v>
      </c>
      <c r="J926" s="63">
        <v>-85.8</v>
      </c>
      <c r="K926" s="146">
        <v>18.13</v>
      </c>
      <c r="L926" s="63">
        <v>17.53</v>
      </c>
      <c r="M926" s="63">
        <v>17.260000000000002</v>
      </c>
      <c r="N926" s="139">
        <v>18.559999999999999</v>
      </c>
      <c r="O926" s="146">
        <v>5.24</v>
      </c>
      <c r="P926" s="63">
        <v>5.08</v>
      </c>
      <c r="Q926" s="63">
        <v>2.94</v>
      </c>
      <c r="R926" s="139">
        <v>4.93</v>
      </c>
      <c r="S926" s="153">
        <v>0.51</v>
      </c>
      <c r="T926" s="154">
        <v>0.82</v>
      </c>
      <c r="U926" s="154">
        <v>3.84</v>
      </c>
      <c r="V926" s="155">
        <v>0.73</v>
      </c>
      <c r="W926" s="135"/>
      <c r="X926" s="136"/>
    </row>
    <row r="927" spans="1:24">
      <c r="A927" s="58" t="s">
        <v>1493</v>
      </c>
      <c r="B927" s="126" t="s">
        <v>2925</v>
      </c>
      <c r="C927" s="59">
        <v>92558</v>
      </c>
      <c r="D927" s="57">
        <f t="shared" si="29"/>
        <v>0.92557999999999996</v>
      </c>
      <c r="E927" s="63">
        <v>-17.61</v>
      </c>
      <c r="F927" s="139">
        <v>-20.54</v>
      </c>
      <c r="G927" s="62">
        <v>-22734</v>
      </c>
      <c r="H927" s="57">
        <f t="shared" si="30"/>
        <v>-0.22733999999999999</v>
      </c>
      <c r="I927" s="63"/>
      <c r="J927" s="63"/>
      <c r="K927" s="146">
        <v>12.69</v>
      </c>
      <c r="L927" s="63">
        <v>13.25</v>
      </c>
      <c r="M927" s="63">
        <v>17.54</v>
      </c>
      <c r="N927" s="139">
        <v>20.100000000000001</v>
      </c>
      <c r="O927" s="146">
        <v>-16.05</v>
      </c>
      <c r="P927" s="63">
        <v>-14.51</v>
      </c>
      <c r="Q927" s="63">
        <v>-14.81</v>
      </c>
      <c r="R927" s="139">
        <v>-24.56</v>
      </c>
      <c r="S927" s="153">
        <v>-0.35</v>
      </c>
      <c r="T927" s="154">
        <v>-0.27</v>
      </c>
      <c r="U927" s="154">
        <v>-0.13</v>
      </c>
      <c r="V927" s="155">
        <v>-0.38</v>
      </c>
      <c r="W927" s="135"/>
      <c r="X927" s="136"/>
    </row>
    <row r="928" spans="1:24">
      <c r="A928" s="58" t="s">
        <v>1494</v>
      </c>
      <c r="B928" s="126" t="s">
        <v>2926</v>
      </c>
      <c r="C928" s="59">
        <v>4729411</v>
      </c>
      <c r="D928" s="57">
        <f t="shared" si="29"/>
        <v>47.294110000000003</v>
      </c>
      <c r="E928" s="63">
        <v>77.97</v>
      </c>
      <c r="F928" s="139">
        <v>100.62</v>
      </c>
      <c r="G928" s="62">
        <v>791304</v>
      </c>
      <c r="H928" s="57">
        <f t="shared" si="30"/>
        <v>7.9130399999999996</v>
      </c>
      <c r="I928" s="63">
        <v>212.3</v>
      </c>
      <c r="J928" s="63">
        <v>113.42</v>
      </c>
      <c r="K928" s="146">
        <v>16.47</v>
      </c>
      <c r="L928" s="63">
        <v>23.59</v>
      </c>
      <c r="M928" s="63">
        <v>23.76</v>
      </c>
      <c r="N928" s="139">
        <v>24.31</v>
      </c>
      <c r="O928" s="146">
        <v>2.7</v>
      </c>
      <c r="P928" s="63">
        <v>13.66</v>
      </c>
      <c r="Q928" s="63">
        <v>11.99</v>
      </c>
      <c r="R928" s="139">
        <v>16.73</v>
      </c>
      <c r="S928" s="153">
        <v>0.23</v>
      </c>
      <c r="T928" s="154">
        <v>2.0699999999999998</v>
      </c>
      <c r="U928" s="154">
        <v>2.08</v>
      </c>
      <c r="V928" s="155">
        <v>4.63</v>
      </c>
      <c r="W928" s="135"/>
      <c r="X928" s="136"/>
    </row>
    <row r="929" spans="1:24">
      <c r="A929" s="58" t="s">
        <v>1495</v>
      </c>
      <c r="B929" s="126" t="s">
        <v>2927</v>
      </c>
      <c r="C929" s="59">
        <v>4260709</v>
      </c>
      <c r="D929" s="57">
        <f t="shared" si="29"/>
        <v>42.607089999999999</v>
      </c>
      <c r="E929" s="63">
        <v>-8.5</v>
      </c>
      <c r="F929" s="139">
        <v>-17.440000000000001</v>
      </c>
      <c r="G929" s="62">
        <v>453773</v>
      </c>
      <c r="H929" s="57">
        <f t="shared" si="30"/>
        <v>4.5377299999999998</v>
      </c>
      <c r="I929" s="63">
        <v>8.7899999999999991</v>
      </c>
      <c r="J929" s="63">
        <v>-2.52</v>
      </c>
      <c r="K929" s="146">
        <v>12.2</v>
      </c>
      <c r="L929" s="63">
        <v>15.81</v>
      </c>
      <c r="M929" s="63">
        <v>17.11</v>
      </c>
      <c r="N929" s="139">
        <v>15.03</v>
      </c>
      <c r="O929" s="146">
        <v>6.24</v>
      </c>
      <c r="P929" s="63">
        <v>7.75</v>
      </c>
      <c r="Q929" s="63">
        <v>9.91</v>
      </c>
      <c r="R929" s="139">
        <v>10.65</v>
      </c>
      <c r="S929" s="153">
        <v>0.62</v>
      </c>
      <c r="T929" s="154">
        <v>1.03</v>
      </c>
      <c r="U929" s="154">
        <v>1.1000000000000001</v>
      </c>
      <c r="V929" s="155">
        <v>1.29</v>
      </c>
      <c r="W929" s="135"/>
      <c r="X929" s="136"/>
    </row>
    <row r="930" spans="1:24">
      <c r="A930" s="58" t="s">
        <v>1496</v>
      </c>
      <c r="B930" s="126" t="s">
        <v>2928</v>
      </c>
      <c r="C930" s="59">
        <v>3823232</v>
      </c>
      <c r="D930" s="57">
        <f t="shared" si="29"/>
        <v>38.232320000000001</v>
      </c>
      <c r="E930" s="63">
        <v>5.67</v>
      </c>
      <c r="F930" s="139">
        <v>-16.93</v>
      </c>
      <c r="G930" s="62">
        <v>65947</v>
      </c>
      <c r="H930" s="57">
        <f t="shared" si="30"/>
        <v>0.65947</v>
      </c>
      <c r="I930" s="63">
        <v>-34.54</v>
      </c>
      <c r="J930" s="63">
        <v>-76.87</v>
      </c>
      <c r="K930" s="146">
        <v>17.190000000000001</v>
      </c>
      <c r="L930" s="63">
        <v>17.649999999999999</v>
      </c>
      <c r="M930" s="63">
        <v>20.22</v>
      </c>
      <c r="N930" s="139">
        <v>19.23</v>
      </c>
      <c r="O930" s="146">
        <v>2.88</v>
      </c>
      <c r="P930" s="63">
        <v>3.44</v>
      </c>
      <c r="Q930" s="63">
        <v>5.42</v>
      </c>
      <c r="R930" s="139">
        <v>1.72</v>
      </c>
      <c r="S930" s="153">
        <v>0.16</v>
      </c>
      <c r="T930" s="154">
        <v>0.45</v>
      </c>
      <c r="U930" s="154">
        <v>0.57999999999999996</v>
      </c>
      <c r="V930" s="155">
        <v>0.11</v>
      </c>
      <c r="W930" s="135"/>
      <c r="X930" s="136"/>
    </row>
    <row r="931" spans="1:24">
      <c r="A931" s="58" t="s">
        <v>108</v>
      </c>
      <c r="B931" s="126" t="s">
        <v>118</v>
      </c>
      <c r="C931" s="59">
        <v>172179</v>
      </c>
      <c r="D931" s="57">
        <f t="shared" si="29"/>
        <v>1.7217899999999999</v>
      </c>
      <c r="E931" s="63">
        <v>62.16</v>
      </c>
      <c r="F931" s="139">
        <v>-6.54</v>
      </c>
      <c r="G931" s="62">
        <v>11932</v>
      </c>
      <c r="H931" s="57">
        <f t="shared" si="30"/>
        <v>0.11932</v>
      </c>
      <c r="I931" s="63">
        <v>113.07</v>
      </c>
      <c r="J931" s="63"/>
      <c r="K931" s="146">
        <v>18.690000000000001</v>
      </c>
      <c r="L931" s="63">
        <v>18.170000000000002</v>
      </c>
      <c r="M931" s="63">
        <v>21.71</v>
      </c>
      <c r="N931" s="139">
        <v>19.41</v>
      </c>
      <c r="O931" s="146">
        <v>5.38</v>
      </c>
      <c r="P931" s="63">
        <v>1.27</v>
      </c>
      <c r="Q931" s="63">
        <v>7.74</v>
      </c>
      <c r="R931" s="139">
        <v>6.93</v>
      </c>
      <c r="S931" s="153">
        <v>0.08</v>
      </c>
      <c r="T931" s="154">
        <v>0.4</v>
      </c>
      <c r="U931" s="154">
        <v>0.42</v>
      </c>
      <c r="V931" s="155">
        <v>-0.02</v>
      </c>
      <c r="W931" s="135"/>
      <c r="X931" s="136"/>
    </row>
    <row r="932" spans="1:24">
      <c r="A932" s="58" t="s">
        <v>1499</v>
      </c>
      <c r="B932" s="126" t="s">
        <v>2931</v>
      </c>
      <c r="C932" s="59">
        <v>516206</v>
      </c>
      <c r="D932" s="57">
        <f t="shared" si="29"/>
        <v>5.1620600000000003</v>
      </c>
      <c r="E932" s="63">
        <v>-53.83</v>
      </c>
      <c r="F932" s="139">
        <v>-29.63</v>
      </c>
      <c r="G932" s="62">
        <v>18044</v>
      </c>
      <c r="H932" s="57">
        <f t="shared" si="30"/>
        <v>0.18043999999999999</v>
      </c>
      <c r="I932" s="63">
        <v>-88.42</v>
      </c>
      <c r="J932" s="63">
        <v>-98.37</v>
      </c>
      <c r="K932" s="146">
        <v>18.47</v>
      </c>
      <c r="L932" s="63">
        <v>19.75</v>
      </c>
      <c r="M932" s="63">
        <v>18.52</v>
      </c>
      <c r="N932" s="139">
        <v>17.97</v>
      </c>
      <c r="O932" s="146">
        <v>10.19</v>
      </c>
      <c r="P932" s="63">
        <v>9.1300000000000008</v>
      </c>
      <c r="Q932" s="63">
        <v>6.1</v>
      </c>
      <c r="R932" s="139">
        <v>3.5</v>
      </c>
      <c r="S932" s="153">
        <v>0.32</v>
      </c>
      <c r="T932" s="154">
        <v>0.36</v>
      </c>
      <c r="U932" s="154">
        <v>0.97</v>
      </c>
      <c r="V932" s="155">
        <v>0.01</v>
      </c>
      <c r="W932" s="135"/>
      <c r="X932" s="136"/>
    </row>
    <row r="933" spans="1:24">
      <c r="A933" s="58" t="s">
        <v>1501</v>
      </c>
      <c r="B933" s="126" t="s">
        <v>2933</v>
      </c>
      <c r="C933" s="59">
        <v>687131</v>
      </c>
      <c r="D933" s="57">
        <f t="shared" si="29"/>
        <v>6.8713100000000003</v>
      </c>
      <c r="E933" s="63">
        <v>-2.69</v>
      </c>
      <c r="F933" s="139">
        <v>-12.99</v>
      </c>
      <c r="G933" s="62">
        <v>104544</v>
      </c>
      <c r="H933" s="57">
        <f t="shared" si="30"/>
        <v>1.0454399999999999</v>
      </c>
      <c r="I933" s="63">
        <v>-9.9499999999999993</v>
      </c>
      <c r="J933" s="63">
        <v>-66.09</v>
      </c>
      <c r="K933" s="146">
        <v>26.34</v>
      </c>
      <c r="L933" s="63">
        <v>22.12</v>
      </c>
      <c r="M933" s="63">
        <v>26.39</v>
      </c>
      <c r="N933" s="139">
        <v>29.83</v>
      </c>
      <c r="O933" s="146">
        <v>10.130000000000001</v>
      </c>
      <c r="P933" s="63">
        <v>7.05</v>
      </c>
      <c r="Q933" s="63">
        <v>11.05</v>
      </c>
      <c r="R933" s="139">
        <v>15.21</v>
      </c>
      <c r="S933" s="153">
        <v>0.49</v>
      </c>
      <c r="T933" s="154">
        <v>0.59</v>
      </c>
      <c r="U933" s="154">
        <v>1.1499999999999999</v>
      </c>
      <c r="V933" s="155">
        <v>0.57999999999999996</v>
      </c>
      <c r="W933" s="135"/>
      <c r="X933" s="136"/>
    </row>
    <row r="934" spans="1:24">
      <c r="A934" s="58" t="s">
        <v>1502</v>
      </c>
      <c r="B934" s="126" t="s">
        <v>2934</v>
      </c>
      <c r="C934" s="59">
        <v>2148204</v>
      </c>
      <c r="D934" s="57">
        <f t="shared" si="29"/>
        <v>21.482040000000001</v>
      </c>
      <c r="E934" s="63">
        <v>0.6</v>
      </c>
      <c r="F934" s="139">
        <v>11.57</v>
      </c>
      <c r="G934" s="62">
        <v>198634</v>
      </c>
      <c r="H934" s="57">
        <f t="shared" si="30"/>
        <v>1.98634</v>
      </c>
      <c r="I934" s="63">
        <v>20.39</v>
      </c>
      <c r="J934" s="63">
        <v>14.25</v>
      </c>
      <c r="K934" s="146">
        <v>22.36</v>
      </c>
      <c r="L934" s="63">
        <v>25.32</v>
      </c>
      <c r="M934" s="63">
        <v>23.45</v>
      </c>
      <c r="N934" s="139">
        <v>22.48</v>
      </c>
      <c r="O934" s="146">
        <v>9.24</v>
      </c>
      <c r="P934" s="63">
        <v>9.43</v>
      </c>
      <c r="Q934" s="63">
        <v>9.35</v>
      </c>
      <c r="R934" s="139">
        <v>9.25</v>
      </c>
      <c r="S934" s="153">
        <v>1.05</v>
      </c>
      <c r="T934" s="154">
        <v>0.96</v>
      </c>
      <c r="U934" s="154">
        <v>1.1399999999999999</v>
      </c>
      <c r="V934" s="155">
        <v>1.36</v>
      </c>
      <c r="W934" s="135"/>
      <c r="X934" s="136"/>
    </row>
    <row r="935" spans="1:24">
      <c r="A935" s="58" t="s">
        <v>1508</v>
      </c>
      <c r="B935" s="126" t="s">
        <v>2940</v>
      </c>
      <c r="C935" s="59">
        <v>834212</v>
      </c>
      <c r="D935" s="57">
        <f t="shared" si="29"/>
        <v>8.3421199999999995</v>
      </c>
      <c r="E935" s="63">
        <v>-14.18</v>
      </c>
      <c r="F935" s="139">
        <v>5.26</v>
      </c>
      <c r="G935" s="62">
        <v>159742</v>
      </c>
      <c r="H935" s="57">
        <f t="shared" si="30"/>
        <v>1.5974200000000001</v>
      </c>
      <c r="I935" s="63">
        <v>-40.53</v>
      </c>
      <c r="J935" s="63">
        <v>-9.8699999999999992</v>
      </c>
      <c r="K935" s="146">
        <v>42.21</v>
      </c>
      <c r="L935" s="63">
        <v>40.479999999999997</v>
      </c>
      <c r="M935" s="63">
        <v>38.54</v>
      </c>
      <c r="N935" s="139">
        <v>43.46</v>
      </c>
      <c r="O935" s="146">
        <v>22.82</v>
      </c>
      <c r="P935" s="63">
        <v>15.9</v>
      </c>
      <c r="Q935" s="63">
        <v>15.95</v>
      </c>
      <c r="R935" s="139">
        <v>19.149999999999999</v>
      </c>
      <c r="S935" s="153">
        <v>1.03</v>
      </c>
      <c r="T935" s="154">
        <v>0.32</v>
      </c>
      <c r="U935" s="154">
        <v>0.98</v>
      </c>
      <c r="V935" s="155">
        <v>0.81</v>
      </c>
      <c r="W935" s="135"/>
      <c r="X935" s="136"/>
    </row>
    <row r="936" spans="1:24">
      <c r="A936" s="58" t="s">
        <v>3295</v>
      </c>
      <c r="B936" s="126" t="s">
        <v>3309</v>
      </c>
      <c r="C936" s="59">
        <v>702283</v>
      </c>
      <c r="D936" s="57">
        <f t="shared" si="29"/>
        <v>7.0228299999999999</v>
      </c>
      <c r="E936" s="63">
        <v>23.36</v>
      </c>
      <c r="F936" s="139">
        <v>23.58</v>
      </c>
      <c r="G936" s="62">
        <v>133789</v>
      </c>
      <c r="H936" s="57">
        <f t="shared" si="30"/>
        <v>1.33789</v>
      </c>
      <c r="I936" s="63">
        <v>53.55</v>
      </c>
      <c r="J936" s="63">
        <v>111.35</v>
      </c>
      <c r="K936" s="146">
        <v>28.71</v>
      </c>
      <c r="L936" s="63">
        <v>28.3</v>
      </c>
      <c r="M936" s="63">
        <v>29.7</v>
      </c>
      <c r="N936" s="139">
        <v>32.520000000000003</v>
      </c>
      <c r="O936" s="146">
        <v>14.7</v>
      </c>
      <c r="P936" s="63">
        <v>14.66</v>
      </c>
      <c r="Q936" s="63">
        <v>16.41</v>
      </c>
      <c r="R936" s="139">
        <v>19.05</v>
      </c>
      <c r="S936" s="153">
        <v>0.95</v>
      </c>
      <c r="T936" s="154">
        <v>0.61</v>
      </c>
      <c r="U936" s="154">
        <v>0.64</v>
      </c>
      <c r="V936" s="155">
        <v>1.05</v>
      </c>
      <c r="W936" s="135"/>
      <c r="X936" s="136"/>
    </row>
    <row r="937" spans="1:24">
      <c r="A937" s="58" t="s">
        <v>1512</v>
      </c>
      <c r="B937" s="126" t="s">
        <v>2944</v>
      </c>
      <c r="C937" s="59">
        <v>676142</v>
      </c>
      <c r="D937" s="57">
        <f t="shared" si="29"/>
        <v>6.7614200000000002</v>
      </c>
      <c r="E937" s="63">
        <v>-21.69</v>
      </c>
      <c r="F937" s="139">
        <v>-13.33</v>
      </c>
      <c r="G937" s="62">
        <v>-10282</v>
      </c>
      <c r="H937" s="57">
        <f t="shared" si="30"/>
        <v>-0.10281999999999999</v>
      </c>
      <c r="I937" s="63"/>
      <c r="J937" s="63"/>
      <c r="K937" s="146">
        <v>19.62</v>
      </c>
      <c r="L937" s="63">
        <v>19.96</v>
      </c>
      <c r="M937" s="63">
        <v>19.46</v>
      </c>
      <c r="N937" s="139">
        <v>22.94</v>
      </c>
      <c r="O937" s="146">
        <v>0.99</v>
      </c>
      <c r="P937" s="63">
        <v>-0.16</v>
      </c>
      <c r="Q937" s="63">
        <v>-1.26</v>
      </c>
      <c r="R937" s="139">
        <v>-1.52</v>
      </c>
      <c r="S937" s="153">
        <v>0.01</v>
      </c>
      <c r="T937" s="154">
        <v>0.01</v>
      </c>
      <c r="U937" s="154">
        <v>-0.16</v>
      </c>
      <c r="V937" s="155">
        <v>-0.06</v>
      </c>
      <c r="W937" s="135"/>
      <c r="X937" s="136"/>
    </row>
    <row r="938" spans="1:24">
      <c r="A938" s="58" t="s">
        <v>1517</v>
      </c>
      <c r="B938" s="126" t="s">
        <v>2949</v>
      </c>
      <c r="C938" s="59">
        <v>1363352</v>
      </c>
      <c r="D938" s="57">
        <f t="shared" si="29"/>
        <v>13.633520000000001</v>
      </c>
      <c r="E938" s="63">
        <v>-5.16</v>
      </c>
      <c r="F938" s="139">
        <v>-11.91</v>
      </c>
      <c r="G938" s="62">
        <v>4738</v>
      </c>
      <c r="H938" s="57">
        <f t="shared" si="30"/>
        <v>4.7379999999999999E-2</v>
      </c>
      <c r="I938" s="63">
        <v>-94.44</v>
      </c>
      <c r="J938" s="63"/>
      <c r="K938" s="146">
        <v>29.25</v>
      </c>
      <c r="L938" s="63">
        <v>22.53</v>
      </c>
      <c r="M938" s="63">
        <v>33.24</v>
      </c>
      <c r="N938" s="139">
        <v>31.08</v>
      </c>
      <c r="O938" s="146">
        <v>-3.62</v>
      </c>
      <c r="P938" s="63">
        <v>-13.91</v>
      </c>
      <c r="Q938" s="63">
        <v>8.5399999999999991</v>
      </c>
      <c r="R938" s="139">
        <v>0.35</v>
      </c>
      <c r="S938" s="153">
        <v>-0.37</v>
      </c>
      <c r="T938" s="154">
        <v>-0.67</v>
      </c>
      <c r="U938" s="154">
        <v>-0.05</v>
      </c>
      <c r="V938" s="155">
        <v>-0.48</v>
      </c>
      <c r="W938" s="135"/>
      <c r="X938" s="136"/>
    </row>
    <row r="939" spans="1:24">
      <c r="A939" s="58" t="s">
        <v>1520</v>
      </c>
      <c r="B939" s="126" t="s">
        <v>2952</v>
      </c>
      <c r="C939" s="59">
        <v>2148517</v>
      </c>
      <c r="D939" s="57">
        <f t="shared" si="29"/>
        <v>21.48517</v>
      </c>
      <c r="E939" s="63">
        <v>-6.18</v>
      </c>
      <c r="F939" s="139">
        <v>-7.3</v>
      </c>
      <c r="G939" s="62">
        <v>84105</v>
      </c>
      <c r="H939" s="57">
        <f t="shared" si="30"/>
        <v>0.84104999999999996</v>
      </c>
      <c r="I939" s="63">
        <v>48.99</v>
      </c>
      <c r="J939" s="63">
        <v>-42.37</v>
      </c>
      <c r="K939" s="146">
        <v>6.32</v>
      </c>
      <c r="L939" s="63">
        <v>9.2899999999999991</v>
      </c>
      <c r="M939" s="63">
        <v>11.79</v>
      </c>
      <c r="N939" s="139">
        <v>12.4</v>
      </c>
      <c r="O939" s="146">
        <v>-1.66</v>
      </c>
      <c r="P939" s="63">
        <v>1.39</v>
      </c>
      <c r="Q939" s="63">
        <v>4.5</v>
      </c>
      <c r="R939" s="139">
        <v>3.91</v>
      </c>
      <c r="S939" s="153">
        <v>-0.15</v>
      </c>
      <c r="T939" s="154">
        <v>0.04</v>
      </c>
      <c r="U939" s="154">
        <v>0.19</v>
      </c>
      <c r="V939" s="155">
        <v>7.0000000000000007E-2</v>
      </c>
      <c r="W939" s="135"/>
      <c r="X939" s="136"/>
    </row>
    <row r="940" spans="1:24">
      <c r="A940" s="58" t="s">
        <v>1525</v>
      </c>
      <c r="B940" s="126" t="s">
        <v>2957</v>
      </c>
      <c r="C940" s="59">
        <v>1056691</v>
      </c>
      <c r="D940" s="57">
        <f t="shared" si="29"/>
        <v>10.56691</v>
      </c>
      <c r="E940" s="63">
        <v>-27.18</v>
      </c>
      <c r="F940" s="139">
        <v>55.66</v>
      </c>
      <c r="G940" s="62">
        <v>277202</v>
      </c>
      <c r="H940" s="57">
        <f t="shared" si="30"/>
        <v>2.7720199999999999</v>
      </c>
      <c r="I940" s="63">
        <v>-39.97</v>
      </c>
      <c r="J940" s="63">
        <v>54.16</v>
      </c>
      <c r="K940" s="146">
        <v>42.26</v>
      </c>
      <c r="L940" s="63">
        <v>41.15</v>
      </c>
      <c r="M940" s="63">
        <v>49.1</v>
      </c>
      <c r="N940" s="139">
        <v>39.82</v>
      </c>
      <c r="O940" s="146">
        <v>31.15</v>
      </c>
      <c r="P940" s="63">
        <v>30.93</v>
      </c>
      <c r="Q940" s="63">
        <v>29.2</v>
      </c>
      <c r="R940" s="139">
        <v>26.23</v>
      </c>
      <c r="S940" s="153">
        <v>2.87</v>
      </c>
      <c r="T940" s="154">
        <v>2.82</v>
      </c>
      <c r="U940" s="154">
        <v>1.36</v>
      </c>
      <c r="V940" s="155">
        <v>2.0499999999999998</v>
      </c>
      <c r="W940" s="135"/>
      <c r="X940" s="136"/>
    </row>
    <row r="941" spans="1:24">
      <c r="A941" s="58" t="s">
        <v>1529</v>
      </c>
      <c r="B941" s="126" t="s">
        <v>2961</v>
      </c>
      <c r="C941" s="59">
        <v>83339</v>
      </c>
      <c r="D941" s="57">
        <f t="shared" si="29"/>
        <v>0.83338999999999996</v>
      </c>
      <c r="E941" s="63">
        <v>241.5</v>
      </c>
      <c r="F941" s="139">
        <v>3.91</v>
      </c>
      <c r="G941" s="62">
        <v>-20051</v>
      </c>
      <c r="H941" s="57">
        <f t="shared" si="30"/>
        <v>-0.20050999999999999</v>
      </c>
      <c r="I941" s="63"/>
      <c r="J941" s="63">
        <v>163.44999999999999</v>
      </c>
      <c r="K941" s="146">
        <v>-5.25</v>
      </c>
      <c r="L941" s="63">
        <v>0.31</v>
      </c>
      <c r="M941" s="63">
        <v>14.46</v>
      </c>
      <c r="N941" s="139">
        <v>-2.5499999999999998</v>
      </c>
      <c r="O941" s="146">
        <v>-64.069999999999993</v>
      </c>
      <c r="P941" s="63">
        <v>-42.15</v>
      </c>
      <c r="Q941" s="63">
        <v>2.77</v>
      </c>
      <c r="R941" s="139">
        <v>-24.06</v>
      </c>
      <c r="S941" s="153">
        <v>-0.02</v>
      </c>
      <c r="T941" s="154">
        <v>-7.0000000000000007E-2</v>
      </c>
      <c r="U941" s="154">
        <v>0</v>
      </c>
      <c r="V941" s="155">
        <v>0.01</v>
      </c>
      <c r="W941" s="135"/>
      <c r="X941" s="136"/>
    </row>
    <row r="942" spans="1:24">
      <c r="A942" s="58" t="s">
        <v>3562</v>
      </c>
      <c r="B942" s="126" t="s">
        <v>3581</v>
      </c>
      <c r="C942" s="59">
        <v>764568</v>
      </c>
      <c r="D942" s="57">
        <f t="shared" si="29"/>
        <v>7.6456799999999996</v>
      </c>
      <c r="E942" s="63">
        <v>-1.65</v>
      </c>
      <c r="F942" s="139">
        <v>0.98</v>
      </c>
      <c r="G942" s="62">
        <v>50080</v>
      </c>
      <c r="H942" s="57">
        <f t="shared" si="30"/>
        <v>0.50080000000000002</v>
      </c>
      <c r="I942" s="63">
        <v>377.23</v>
      </c>
      <c r="J942" s="63">
        <v>2.15</v>
      </c>
      <c r="K942" s="146">
        <v>11.13</v>
      </c>
      <c r="L942" s="63">
        <v>11.34</v>
      </c>
      <c r="M942" s="63">
        <v>13.16</v>
      </c>
      <c r="N942" s="139">
        <v>14.92</v>
      </c>
      <c r="O942" s="146">
        <v>2.41</v>
      </c>
      <c r="P942" s="63">
        <v>2.75</v>
      </c>
      <c r="Q942" s="63">
        <v>3.97</v>
      </c>
      <c r="R942" s="139">
        <v>6.55</v>
      </c>
      <c r="S942" s="153">
        <v>0.21</v>
      </c>
      <c r="T942" s="154">
        <v>0.28000000000000003</v>
      </c>
      <c r="U942" s="154">
        <v>0.38</v>
      </c>
      <c r="V942" s="155">
        <v>0.41</v>
      </c>
      <c r="W942" s="135"/>
      <c r="X942" s="136"/>
    </row>
    <row r="943" spans="1:24">
      <c r="A943" s="58" t="s">
        <v>1537</v>
      </c>
      <c r="B943" s="126" t="s">
        <v>2969</v>
      </c>
      <c r="C943" s="59">
        <v>1897542</v>
      </c>
      <c r="D943" s="57">
        <f t="shared" si="29"/>
        <v>18.97542</v>
      </c>
      <c r="E943" s="63">
        <v>-11.2</v>
      </c>
      <c r="F943" s="139">
        <v>-9.93</v>
      </c>
      <c r="G943" s="62">
        <v>193897</v>
      </c>
      <c r="H943" s="57">
        <f t="shared" si="30"/>
        <v>1.9389700000000001</v>
      </c>
      <c r="I943" s="63">
        <v>1.43</v>
      </c>
      <c r="J943" s="63">
        <v>-30.09</v>
      </c>
      <c r="K943" s="146">
        <v>18</v>
      </c>
      <c r="L943" s="63">
        <v>20.9</v>
      </c>
      <c r="M943" s="63">
        <v>20.96</v>
      </c>
      <c r="N943" s="139">
        <v>20.97</v>
      </c>
      <c r="O943" s="146">
        <v>7.59</v>
      </c>
      <c r="P943" s="63">
        <v>7.85</v>
      </c>
      <c r="Q943" s="63">
        <v>8.5500000000000007</v>
      </c>
      <c r="R943" s="139">
        <v>10.220000000000001</v>
      </c>
      <c r="S943" s="153">
        <v>1.28</v>
      </c>
      <c r="T943" s="154">
        <v>2.71</v>
      </c>
      <c r="U943" s="154">
        <v>3.43</v>
      </c>
      <c r="V943" s="155">
        <v>1.92</v>
      </c>
      <c r="W943" s="135"/>
      <c r="X943" s="136"/>
    </row>
    <row r="944" spans="1:24">
      <c r="A944" s="58" t="s">
        <v>1538</v>
      </c>
      <c r="B944" s="126" t="s">
        <v>2970</v>
      </c>
      <c r="C944" s="59">
        <v>290271</v>
      </c>
      <c r="D944" s="57">
        <f t="shared" si="29"/>
        <v>2.9027099999999999</v>
      </c>
      <c r="E944" s="63">
        <v>-8.02</v>
      </c>
      <c r="F944" s="139">
        <v>-0.63</v>
      </c>
      <c r="G944" s="62">
        <v>-1626</v>
      </c>
      <c r="H944" s="57">
        <f t="shared" si="30"/>
        <v>-1.626E-2</v>
      </c>
      <c r="I944" s="63"/>
      <c r="J944" s="63">
        <v>-57.66</v>
      </c>
      <c r="K944" s="146">
        <v>54.9</v>
      </c>
      <c r="L944" s="63">
        <v>59.41</v>
      </c>
      <c r="M944" s="63">
        <v>60.23</v>
      </c>
      <c r="N944" s="139">
        <v>59.84</v>
      </c>
      <c r="O944" s="146">
        <v>-0.43</v>
      </c>
      <c r="P944" s="63">
        <v>0.49</v>
      </c>
      <c r="Q944" s="63">
        <v>1.79</v>
      </c>
      <c r="R944" s="139">
        <v>-0.56000000000000005</v>
      </c>
      <c r="S944" s="153">
        <v>0.02</v>
      </c>
      <c r="T944" s="154">
        <v>7.0000000000000007E-2</v>
      </c>
      <c r="U944" s="154">
        <v>0.11</v>
      </c>
      <c r="V944" s="155">
        <v>0.05</v>
      </c>
      <c r="W944" s="135"/>
      <c r="X944" s="136"/>
    </row>
    <row r="945" spans="1:24">
      <c r="A945" s="58" t="s">
        <v>82</v>
      </c>
      <c r="B945" s="126" t="s">
        <v>97</v>
      </c>
      <c r="C945" s="59">
        <v>32835788</v>
      </c>
      <c r="D945" s="57">
        <f t="shared" si="29"/>
        <v>328.35788000000002</v>
      </c>
      <c r="E945" s="63">
        <v>3.25</v>
      </c>
      <c r="F945" s="139">
        <v>30.95</v>
      </c>
      <c r="G945" s="62">
        <v>1378864</v>
      </c>
      <c r="H945" s="57">
        <f t="shared" si="30"/>
        <v>13.788639999999999</v>
      </c>
      <c r="I945" s="63">
        <v>2.2400000000000002</v>
      </c>
      <c r="J945" s="63">
        <v>44.53</v>
      </c>
      <c r="K945" s="146">
        <v>10.17</v>
      </c>
      <c r="L945" s="63">
        <v>9.9499999999999993</v>
      </c>
      <c r="M945" s="63">
        <v>9.26</v>
      </c>
      <c r="N945" s="139">
        <v>9.31</v>
      </c>
      <c r="O945" s="146">
        <v>4.3499999999999996</v>
      </c>
      <c r="P945" s="63">
        <v>3.82</v>
      </c>
      <c r="Q945" s="63">
        <v>3.64</v>
      </c>
      <c r="R945" s="139">
        <v>4.2</v>
      </c>
      <c r="S945" s="153">
        <v>3.7</v>
      </c>
      <c r="T945" s="154">
        <v>3.51</v>
      </c>
      <c r="U945" s="154">
        <v>3.12</v>
      </c>
      <c r="V945" s="155">
        <v>4.7699999999999996</v>
      </c>
      <c r="W945" s="135"/>
      <c r="X945" s="136"/>
    </row>
    <row r="946" spans="1:24">
      <c r="A946" s="66" t="s">
        <v>1543</v>
      </c>
      <c r="B946" s="118" t="s">
        <v>2975</v>
      </c>
      <c r="C946" s="68">
        <v>1145468</v>
      </c>
      <c r="D946" s="57">
        <f t="shared" si="29"/>
        <v>11.45468</v>
      </c>
      <c r="E946" s="72">
        <v>20.96</v>
      </c>
      <c r="F946" s="140">
        <v>0.8</v>
      </c>
      <c r="G946" s="71">
        <v>92218</v>
      </c>
      <c r="H946" s="57">
        <f t="shared" si="30"/>
        <v>0.92218</v>
      </c>
      <c r="I946" s="72">
        <v>991.6</v>
      </c>
      <c r="J946" s="72">
        <v>7.9</v>
      </c>
      <c r="K946" s="147">
        <v>19.690000000000001</v>
      </c>
      <c r="L946" s="72">
        <v>24.46</v>
      </c>
      <c r="M946" s="72">
        <v>24.34</v>
      </c>
      <c r="N946" s="140">
        <v>26.93</v>
      </c>
      <c r="O946" s="147">
        <v>0.37</v>
      </c>
      <c r="P946" s="72">
        <v>4.51</v>
      </c>
      <c r="Q946" s="72">
        <v>6.59</v>
      </c>
      <c r="R946" s="140">
        <v>8.0500000000000007</v>
      </c>
      <c r="S946" s="156">
        <v>-0.28999999999999998</v>
      </c>
      <c r="T946" s="157">
        <v>0.37</v>
      </c>
      <c r="U946" s="157">
        <v>0.65</v>
      </c>
      <c r="V946" s="158">
        <v>0.69</v>
      </c>
      <c r="W946" s="135"/>
      <c r="X946" s="136"/>
    </row>
    <row r="947" spans="1:24">
      <c r="A947" s="58" t="s">
        <v>1544</v>
      </c>
      <c r="B947" s="126" t="s">
        <v>2976</v>
      </c>
      <c r="C947" s="59">
        <v>1621060</v>
      </c>
      <c r="D947" s="57">
        <f t="shared" si="29"/>
        <v>16.210599999999999</v>
      </c>
      <c r="E947" s="63">
        <v>16.57</v>
      </c>
      <c r="F947" s="139">
        <v>15.89</v>
      </c>
      <c r="G947" s="62">
        <v>85741</v>
      </c>
      <c r="H947" s="57">
        <f t="shared" si="30"/>
        <v>0.85741000000000001</v>
      </c>
      <c r="I947" s="63">
        <v>27.48</v>
      </c>
      <c r="J947" s="63">
        <v>-14.66</v>
      </c>
      <c r="K947" s="146">
        <v>8.3000000000000007</v>
      </c>
      <c r="L947" s="63">
        <v>13.5</v>
      </c>
      <c r="M947" s="63">
        <v>11.75</v>
      </c>
      <c r="N947" s="139">
        <v>11.49</v>
      </c>
      <c r="O947" s="146">
        <v>2.83</v>
      </c>
      <c r="P947" s="63">
        <v>6.81</v>
      </c>
      <c r="Q947" s="63">
        <v>5.86</v>
      </c>
      <c r="R947" s="139">
        <v>5.29</v>
      </c>
      <c r="S947" s="153">
        <v>0.03</v>
      </c>
      <c r="T947" s="154">
        <v>0.25</v>
      </c>
      <c r="U947" s="154">
        <v>0.26</v>
      </c>
      <c r="V947" s="155">
        <v>0.23</v>
      </c>
      <c r="W947" s="135"/>
      <c r="X947" s="136"/>
    </row>
    <row r="948" spans="1:24">
      <c r="A948" s="58" t="s">
        <v>1545</v>
      </c>
      <c r="B948" s="126" t="s">
        <v>2977</v>
      </c>
      <c r="C948" s="59">
        <v>7235426</v>
      </c>
      <c r="D948" s="57">
        <f t="shared" si="29"/>
        <v>72.354259999999996</v>
      </c>
      <c r="E948" s="63">
        <v>5.95</v>
      </c>
      <c r="F948" s="139">
        <v>4.8099999999999996</v>
      </c>
      <c r="G948" s="62">
        <v>2033518</v>
      </c>
      <c r="H948" s="57">
        <f t="shared" si="30"/>
        <v>20.335180000000001</v>
      </c>
      <c r="I948" s="63">
        <v>17.510000000000002</v>
      </c>
      <c r="J948" s="63">
        <v>16.920000000000002</v>
      </c>
      <c r="K948" s="146">
        <v>54.89</v>
      </c>
      <c r="L948" s="63">
        <v>55.92</v>
      </c>
      <c r="M948" s="63">
        <v>55.33</v>
      </c>
      <c r="N948" s="139">
        <v>55.72</v>
      </c>
      <c r="O948" s="146">
        <v>24.03</v>
      </c>
      <c r="P948" s="63">
        <v>25.78</v>
      </c>
      <c r="Q948" s="63">
        <v>25.34</v>
      </c>
      <c r="R948" s="139">
        <v>28.11</v>
      </c>
      <c r="S948" s="153">
        <v>3.85</v>
      </c>
      <c r="T948" s="154">
        <v>4.62</v>
      </c>
      <c r="U948" s="154">
        <v>5.41</v>
      </c>
      <c r="V948" s="155">
        <v>4.84</v>
      </c>
      <c r="W948" s="135"/>
      <c r="X948" s="136"/>
    </row>
    <row r="949" spans="1:24">
      <c r="A949" s="58" t="s">
        <v>1546</v>
      </c>
      <c r="B949" s="126" t="s">
        <v>2978</v>
      </c>
      <c r="C949" s="59">
        <v>663693</v>
      </c>
      <c r="D949" s="57">
        <f t="shared" si="29"/>
        <v>6.6369300000000004</v>
      </c>
      <c r="E949" s="63">
        <v>30.5</v>
      </c>
      <c r="F949" s="139">
        <v>-2.25</v>
      </c>
      <c r="G949" s="62">
        <v>4035</v>
      </c>
      <c r="H949" s="57">
        <f t="shared" si="30"/>
        <v>4.0349999999999997E-2</v>
      </c>
      <c r="I949" s="63"/>
      <c r="J949" s="63"/>
      <c r="K949" s="146">
        <v>10.54</v>
      </c>
      <c r="L949" s="63">
        <v>15.14</v>
      </c>
      <c r="M949" s="63">
        <v>19.690000000000001</v>
      </c>
      <c r="N949" s="139">
        <v>15.52</v>
      </c>
      <c r="O949" s="146">
        <v>-6.81</v>
      </c>
      <c r="P949" s="63">
        <v>-2.14</v>
      </c>
      <c r="Q949" s="63">
        <v>5.99</v>
      </c>
      <c r="R949" s="139">
        <v>0.61</v>
      </c>
      <c r="S949" s="153">
        <v>-0.67</v>
      </c>
      <c r="T949" s="154">
        <v>0.33</v>
      </c>
      <c r="U949" s="154">
        <v>-0.05</v>
      </c>
      <c r="V949" s="155">
        <v>-0.57999999999999996</v>
      </c>
      <c r="W949" s="135"/>
      <c r="X949" s="136"/>
    </row>
    <row r="950" spans="1:24">
      <c r="A950" s="58" t="s">
        <v>1547</v>
      </c>
      <c r="B950" s="126" t="s">
        <v>2979</v>
      </c>
      <c r="C950" s="59">
        <v>494976</v>
      </c>
      <c r="D950" s="57">
        <f t="shared" si="29"/>
        <v>4.9497600000000004</v>
      </c>
      <c r="E950" s="63">
        <v>26.66</v>
      </c>
      <c r="F950" s="139">
        <v>-18.78</v>
      </c>
      <c r="G950" s="62">
        <v>112695</v>
      </c>
      <c r="H950" s="57">
        <f t="shared" si="30"/>
        <v>1.1269499999999999</v>
      </c>
      <c r="I950" s="63">
        <v>249.96</v>
      </c>
      <c r="J950" s="63">
        <v>-22.07</v>
      </c>
      <c r="K950" s="146">
        <v>34.130000000000003</v>
      </c>
      <c r="L950" s="63">
        <v>38.28</v>
      </c>
      <c r="M950" s="63">
        <v>40.82</v>
      </c>
      <c r="N950" s="139">
        <v>42.18</v>
      </c>
      <c r="O950" s="146">
        <v>10.55</v>
      </c>
      <c r="P950" s="63">
        <v>20.11</v>
      </c>
      <c r="Q950" s="63">
        <v>26.7</v>
      </c>
      <c r="R950" s="139">
        <v>22.77</v>
      </c>
      <c r="S950" s="153">
        <v>0.61</v>
      </c>
      <c r="T950" s="154">
        <v>2.4700000000000002</v>
      </c>
      <c r="U950" s="154">
        <v>2.56</v>
      </c>
      <c r="V950" s="155">
        <v>1.91</v>
      </c>
      <c r="W950" s="135"/>
      <c r="X950" s="136"/>
    </row>
    <row r="951" spans="1:24">
      <c r="A951" s="58" t="s">
        <v>1549</v>
      </c>
      <c r="B951" s="126" t="s">
        <v>2981</v>
      </c>
      <c r="C951" s="59">
        <v>849250</v>
      </c>
      <c r="D951" s="57">
        <f t="shared" si="29"/>
        <v>8.4924999999999997</v>
      </c>
      <c r="E951" s="63">
        <v>-24.73</v>
      </c>
      <c r="F951" s="139">
        <v>2.11</v>
      </c>
      <c r="G951" s="62">
        <v>86933</v>
      </c>
      <c r="H951" s="57">
        <f t="shared" si="30"/>
        <v>0.86933000000000005</v>
      </c>
      <c r="I951" s="63"/>
      <c r="J951" s="63">
        <v>23.99</v>
      </c>
      <c r="K951" s="146">
        <v>12.97</v>
      </c>
      <c r="L951" s="63">
        <v>14.47</v>
      </c>
      <c r="M951" s="63">
        <v>24.05</v>
      </c>
      <c r="N951" s="139">
        <v>16.96</v>
      </c>
      <c r="O951" s="146">
        <v>7.68</v>
      </c>
      <c r="P951" s="63">
        <v>9.48</v>
      </c>
      <c r="Q951" s="63">
        <v>17.739999999999998</v>
      </c>
      <c r="R951" s="139">
        <v>10.24</v>
      </c>
      <c r="S951" s="153">
        <v>-0.14000000000000001</v>
      </c>
      <c r="T951" s="154">
        <v>-0.08</v>
      </c>
      <c r="U951" s="154">
        <v>0.24</v>
      </c>
      <c r="V951" s="155">
        <v>0.23</v>
      </c>
      <c r="W951" s="135"/>
      <c r="X951" s="136"/>
    </row>
    <row r="952" spans="1:24">
      <c r="A952" s="58" t="s">
        <v>1550</v>
      </c>
      <c r="B952" s="126" t="s">
        <v>2982</v>
      </c>
      <c r="C952" s="59">
        <v>273708</v>
      </c>
      <c r="D952" s="57">
        <f t="shared" si="29"/>
        <v>2.7370800000000002</v>
      </c>
      <c r="E952" s="63">
        <v>-71.91</v>
      </c>
      <c r="F952" s="139">
        <v>-25.55</v>
      </c>
      <c r="G952" s="62">
        <v>-5599</v>
      </c>
      <c r="H952" s="57">
        <f t="shared" si="30"/>
        <v>-5.5989999999999998E-2</v>
      </c>
      <c r="I952" s="63"/>
      <c r="J952" s="63">
        <v>-93.56</v>
      </c>
      <c r="K952" s="146">
        <v>22.32</v>
      </c>
      <c r="L952" s="63">
        <v>56.37</v>
      </c>
      <c r="M952" s="63">
        <v>29.44</v>
      </c>
      <c r="N952" s="139">
        <v>9.9</v>
      </c>
      <c r="O952" s="146">
        <v>9.5500000000000007</v>
      </c>
      <c r="P952" s="63">
        <v>51.16</v>
      </c>
      <c r="Q952" s="63">
        <v>19.77</v>
      </c>
      <c r="R952" s="139">
        <v>-2.0499999999999998</v>
      </c>
      <c r="S952" s="153">
        <v>0.16</v>
      </c>
      <c r="T952" s="154">
        <v>3.24</v>
      </c>
      <c r="U952" s="154">
        <v>0.98</v>
      </c>
      <c r="V952" s="155">
        <v>7.0000000000000007E-2</v>
      </c>
      <c r="W952" s="135"/>
      <c r="X952" s="136"/>
    </row>
    <row r="953" spans="1:24">
      <c r="A953" s="58" t="s">
        <v>1551</v>
      </c>
      <c r="B953" s="126" t="s">
        <v>2983</v>
      </c>
      <c r="C953" s="59">
        <v>1637065</v>
      </c>
      <c r="D953" s="57">
        <f t="shared" si="29"/>
        <v>16.370650000000001</v>
      </c>
      <c r="E953" s="63">
        <v>16.61</v>
      </c>
      <c r="F953" s="139">
        <v>-0.73</v>
      </c>
      <c r="G953" s="62">
        <v>545345</v>
      </c>
      <c r="H953" s="57">
        <f t="shared" si="30"/>
        <v>5.4534500000000001</v>
      </c>
      <c r="I953" s="63">
        <v>11.22</v>
      </c>
      <c r="J953" s="63">
        <v>20.7</v>
      </c>
      <c r="K953" s="146">
        <v>51.39</v>
      </c>
      <c r="L953" s="63">
        <v>47.8</v>
      </c>
      <c r="M953" s="63">
        <v>43.98</v>
      </c>
      <c r="N953" s="139">
        <v>49.68</v>
      </c>
      <c r="O953" s="146">
        <v>39.479999999999997</v>
      </c>
      <c r="P953" s="63">
        <v>37.42</v>
      </c>
      <c r="Q953" s="63">
        <v>28.9</v>
      </c>
      <c r="R953" s="139">
        <v>33.31</v>
      </c>
      <c r="S953" s="153">
        <v>6.93</v>
      </c>
      <c r="T953" s="154">
        <v>5.62</v>
      </c>
      <c r="U953" s="154">
        <v>4.79</v>
      </c>
      <c r="V953" s="155">
        <v>6.08</v>
      </c>
      <c r="W953" s="135"/>
      <c r="X953" s="136"/>
    </row>
    <row r="954" spans="1:24">
      <c r="A954" s="58" t="s">
        <v>1552</v>
      </c>
      <c r="B954" s="126" t="s">
        <v>2984</v>
      </c>
      <c r="C954" s="59">
        <v>244839</v>
      </c>
      <c r="D954" s="57">
        <f t="shared" si="29"/>
        <v>2.4483899999999998</v>
      </c>
      <c r="E954" s="63">
        <v>-22.72</v>
      </c>
      <c r="F954" s="139">
        <v>0.85</v>
      </c>
      <c r="G954" s="62">
        <v>21785</v>
      </c>
      <c r="H954" s="57">
        <f t="shared" si="30"/>
        <v>0.21784999999999999</v>
      </c>
      <c r="I954" s="63">
        <v>-65.38</v>
      </c>
      <c r="J954" s="63">
        <v>-71.540000000000006</v>
      </c>
      <c r="K954" s="146">
        <v>47.89</v>
      </c>
      <c r="L954" s="63">
        <v>40.15</v>
      </c>
      <c r="M954" s="63">
        <v>43.59</v>
      </c>
      <c r="N954" s="139">
        <v>40.18</v>
      </c>
      <c r="O954" s="146">
        <v>21.03</v>
      </c>
      <c r="P954" s="63">
        <v>10.61</v>
      </c>
      <c r="Q954" s="63">
        <v>14.35</v>
      </c>
      <c r="R954" s="139">
        <v>8.9</v>
      </c>
      <c r="S954" s="153">
        <v>0.7</v>
      </c>
      <c r="T954" s="154">
        <v>0.46</v>
      </c>
      <c r="U954" s="154">
        <v>0.57999999999999996</v>
      </c>
      <c r="V954" s="155">
        <v>0.13</v>
      </c>
      <c r="W954" s="135"/>
      <c r="X954" s="136"/>
    </row>
    <row r="955" spans="1:24">
      <c r="A955" s="58" t="s">
        <v>3213</v>
      </c>
      <c r="B955" s="126" t="s">
        <v>3215</v>
      </c>
      <c r="C955" s="59">
        <v>864849</v>
      </c>
      <c r="D955" s="57">
        <f t="shared" si="29"/>
        <v>8.6484900000000007</v>
      </c>
      <c r="E955" s="63">
        <v>-29.46</v>
      </c>
      <c r="F955" s="139">
        <v>-9.44</v>
      </c>
      <c r="G955" s="62">
        <v>-13132</v>
      </c>
      <c r="H955" s="57">
        <f t="shared" si="30"/>
        <v>-0.13131999999999999</v>
      </c>
      <c r="I955" s="63"/>
      <c r="J955" s="63"/>
      <c r="K955" s="146">
        <v>35.909999999999997</v>
      </c>
      <c r="L955" s="63">
        <v>41.26</v>
      </c>
      <c r="M955" s="63">
        <v>38.729999999999997</v>
      </c>
      <c r="N955" s="139">
        <v>25.47</v>
      </c>
      <c r="O955" s="146">
        <v>11.48</v>
      </c>
      <c r="P955" s="63">
        <v>14.5</v>
      </c>
      <c r="Q955" s="63">
        <v>17.57</v>
      </c>
      <c r="R955" s="139">
        <v>-1.52</v>
      </c>
      <c r="S955" s="153">
        <v>0.3</v>
      </c>
      <c r="T955" s="154">
        <v>1.29</v>
      </c>
      <c r="U955" s="154">
        <v>1.39</v>
      </c>
      <c r="V955" s="155">
        <v>-0.18</v>
      </c>
      <c r="W955" s="135"/>
      <c r="X955" s="136"/>
    </row>
    <row r="956" spans="1:24">
      <c r="A956" s="58" t="s">
        <v>1553</v>
      </c>
      <c r="B956" s="126" t="s">
        <v>2985</v>
      </c>
      <c r="C956" s="59">
        <v>1021452</v>
      </c>
      <c r="D956" s="57">
        <f t="shared" si="29"/>
        <v>10.21452</v>
      </c>
      <c r="E956" s="63">
        <v>-2.81</v>
      </c>
      <c r="F956" s="139">
        <v>-3.31</v>
      </c>
      <c r="G956" s="62">
        <v>-9461</v>
      </c>
      <c r="H956" s="57">
        <f t="shared" si="30"/>
        <v>-9.461E-2</v>
      </c>
      <c r="I956" s="63"/>
      <c r="J956" s="63"/>
      <c r="K956" s="146">
        <v>4.5</v>
      </c>
      <c r="L956" s="63">
        <v>5.7</v>
      </c>
      <c r="M956" s="63">
        <v>7.28</v>
      </c>
      <c r="N956" s="139">
        <v>6.64</v>
      </c>
      <c r="O956" s="146">
        <v>-1.22</v>
      </c>
      <c r="P956" s="63">
        <v>-1.31</v>
      </c>
      <c r="Q956" s="63">
        <v>2.17</v>
      </c>
      <c r="R956" s="139">
        <v>-0.93</v>
      </c>
      <c r="S956" s="153">
        <v>-0.37</v>
      </c>
      <c r="T956" s="154">
        <v>-0.5</v>
      </c>
      <c r="U956" s="154">
        <v>-0.2</v>
      </c>
      <c r="V956" s="155">
        <v>-0.53</v>
      </c>
      <c r="W956" s="135"/>
      <c r="X956" s="136"/>
    </row>
    <row r="957" spans="1:24">
      <c r="A957" s="58" t="s">
        <v>1555</v>
      </c>
      <c r="B957" s="126" t="s">
        <v>2987</v>
      </c>
      <c r="C957" s="59">
        <v>468904</v>
      </c>
      <c r="D957" s="57">
        <f t="shared" si="29"/>
        <v>4.6890400000000003</v>
      </c>
      <c r="E957" s="63">
        <v>3.83</v>
      </c>
      <c r="F957" s="139">
        <v>-2.31</v>
      </c>
      <c r="G957" s="62">
        <v>106801</v>
      </c>
      <c r="H957" s="57">
        <f t="shared" si="30"/>
        <v>1.0680099999999999</v>
      </c>
      <c r="I957" s="63">
        <v>-41.79</v>
      </c>
      <c r="J957" s="63">
        <v>-18.54</v>
      </c>
      <c r="K957" s="146">
        <v>40.96</v>
      </c>
      <c r="L957" s="63">
        <v>41.13</v>
      </c>
      <c r="M957" s="63">
        <v>40.54</v>
      </c>
      <c r="N957" s="139">
        <v>43.68</v>
      </c>
      <c r="O957" s="146">
        <v>20.11</v>
      </c>
      <c r="P957" s="63">
        <v>23.14</v>
      </c>
      <c r="Q957" s="63">
        <v>20.27</v>
      </c>
      <c r="R957" s="139">
        <v>22.78</v>
      </c>
      <c r="S957" s="153">
        <v>1.87</v>
      </c>
      <c r="T957" s="154">
        <v>3.61</v>
      </c>
      <c r="U957" s="154">
        <v>2.76</v>
      </c>
      <c r="V957" s="155">
        <v>1.99</v>
      </c>
      <c r="W957" s="135"/>
      <c r="X957" s="136"/>
    </row>
    <row r="958" spans="1:24">
      <c r="A958" s="58" t="s">
        <v>1564</v>
      </c>
      <c r="B958" s="126" t="s">
        <v>2996</v>
      </c>
      <c r="C958" s="59">
        <v>1413154</v>
      </c>
      <c r="D958" s="57">
        <f t="shared" si="29"/>
        <v>14.131539999999999</v>
      </c>
      <c r="E958" s="63">
        <v>-31.5</v>
      </c>
      <c r="F958" s="139">
        <v>2.77</v>
      </c>
      <c r="G958" s="62">
        <v>15768</v>
      </c>
      <c r="H958" s="57">
        <f t="shared" si="30"/>
        <v>0.15767999999999999</v>
      </c>
      <c r="I958" s="63">
        <v>-91.85</v>
      </c>
      <c r="J958" s="63">
        <v>69.5</v>
      </c>
      <c r="K958" s="146">
        <v>15.43</v>
      </c>
      <c r="L958" s="63">
        <v>5.71</v>
      </c>
      <c r="M958" s="63">
        <v>12.41</v>
      </c>
      <c r="N958" s="139">
        <v>8.57</v>
      </c>
      <c r="O958" s="146">
        <v>5.96</v>
      </c>
      <c r="P958" s="63">
        <v>-8.35</v>
      </c>
      <c r="Q958" s="63">
        <v>1.92</v>
      </c>
      <c r="R958" s="139">
        <v>1.1200000000000001</v>
      </c>
      <c r="S958" s="153">
        <v>0.93</v>
      </c>
      <c r="T958" s="154">
        <v>0.39</v>
      </c>
      <c r="U958" s="154">
        <v>0.14000000000000001</v>
      </c>
      <c r="V958" s="155">
        <v>0.26</v>
      </c>
      <c r="W958" s="135"/>
      <c r="X958" s="136"/>
    </row>
    <row r="959" spans="1:24">
      <c r="A959" s="58" t="s">
        <v>1576</v>
      </c>
      <c r="B959" s="126" t="s">
        <v>3007</v>
      </c>
      <c r="C959" s="59">
        <v>519567</v>
      </c>
      <c r="D959" s="57">
        <f t="shared" si="29"/>
        <v>5.1956699999999998</v>
      </c>
      <c r="E959" s="63">
        <v>35.57</v>
      </c>
      <c r="F959" s="139">
        <v>80.08</v>
      </c>
      <c r="G959" s="62">
        <v>91745</v>
      </c>
      <c r="H959" s="57">
        <f t="shared" si="30"/>
        <v>0.91744999999999999</v>
      </c>
      <c r="I959" s="63">
        <v>28.76</v>
      </c>
      <c r="J959" s="63"/>
      <c r="K959" s="146">
        <v>53.53</v>
      </c>
      <c r="L959" s="63">
        <v>51.18</v>
      </c>
      <c r="M959" s="63">
        <v>47.97</v>
      </c>
      <c r="N959" s="139">
        <v>55.54</v>
      </c>
      <c r="O959" s="146">
        <v>16.86</v>
      </c>
      <c r="P959" s="63">
        <v>3.98</v>
      </c>
      <c r="Q959" s="63">
        <v>-3.09</v>
      </c>
      <c r="R959" s="139">
        <v>17.66</v>
      </c>
      <c r="S959" s="153">
        <v>0.74</v>
      </c>
      <c r="T959" s="154">
        <v>7.0000000000000007E-2</v>
      </c>
      <c r="U959" s="154">
        <v>-0.1</v>
      </c>
      <c r="V959" s="155">
        <v>0.87</v>
      </c>
      <c r="W959" s="135"/>
      <c r="X959" s="136"/>
    </row>
    <row r="960" spans="1:24">
      <c r="A960" s="58" t="s">
        <v>1579</v>
      </c>
      <c r="B960" s="126" t="s">
        <v>3010</v>
      </c>
      <c r="C960" s="59">
        <v>899625</v>
      </c>
      <c r="D960" s="57">
        <f t="shared" si="29"/>
        <v>8.9962499999999999</v>
      </c>
      <c r="E960" s="63">
        <v>0.03</v>
      </c>
      <c r="F960" s="139">
        <v>-21.62</v>
      </c>
      <c r="G960" s="62">
        <v>73240</v>
      </c>
      <c r="H960" s="57">
        <f t="shared" si="30"/>
        <v>0.73240000000000005</v>
      </c>
      <c r="I960" s="63">
        <v>-40.299999999999997</v>
      </c>
      <c r="J960" s="63">
        <v>-83.8</v>
      </c>
      <c r="K960" s="146">
        <v>28.56</v>
      </c>
      <c r="L960" s="63">
        <v>29.62</v>
      </c>
      <c r="M960" s="63">
        <v>30.63</v>
      </c>
      <c r="N960" s="139">
        <v>23.1</v>
      </c>
      <c r="O960" s="146">
        <v>16.96</v>
      </c>
      <c r="P960" s="63">
        <v>18.18</v>
      </c>
      <c r="Q960" s="63">
        <v>20.54</v>
      </c>
      <c r="R960" s="139">
        <v>8.14</v>
      </c>
      <c r="S960" s="153">
        <v>1.42</v>
      </c>
      <c r="T960" s="154">
        <v>2.3199999999999998</v>
      </c>
      <c r="U960" s="154">
        <v>2.31</v>
      </c>
      <c r="V960" s="155">
        <v>0.4</v>
      </c>
      <c r="W960" s="135"/>
      <c r="X960" s="136"/>
    </row>
    <row r="961" spans="1:24">
      <c r="A961" s="58" t="s">
        <v>3143</v>
      </c>
      <c r="B961" s="126" t="s">
        <v>3162</v>
      </c>
      <c r="C961" s="59"/>
      <c r="D961" s="57">
        <f t="shared" si="29"/>
        <v>0</v>
      </c>
      <c r="E961" s="63"/>
      <c r="F961" s="139"/>
      <c r="G961" s="62"/>
      <c r="H961" s="57">
        <f t="shared" si="30"/>
        <v>0</v>
      </c>
      <c r="I961" s="63"/>
      <c r="J961" s="63"/>
      <c r="K961" s="146"/>
      <c r="L961" s="63"/>
      <c r="M961" s="63"/>
      <c r="N961" s="139"/>
      <c r="O961" s="146"/>
      <c r="P961" s="63"/>
      <c r="Q961" s="63"/>
      <c r="R961" s="139"/>
      <c r="S961" s="153"/>
      <c r="T961" s="154"/>
      <c r="U961" s="154"/>
      <c r="V961" s="155"/>
      <c r="W961" s="135"/>
      <c r="X961" s="136"/>
    </row>
    <row r="962" spans="1:24">
      <c r="A962" s="58" t="s">
        <v>3144</v>
      </c>
      <c r="B962" s="126" t="s">
        <v>3163</v>
      </c>
      <c r="C962" s="59"/>
      <c r="D962" s="57">
        <f t="shared" si="29"/>
        <v>0</v>
      </c>
      <c r="E962" s="63"/>
      <c r="F962" s="139"/>
      <c r="G962" s="62"/>
      <c r="H962" s="57">
        <f t="shared" si="30"/>
        <v>0</v>
      </c>
      <c r="I962" s="63"/>
      <c r="J962" s="63"/>
      <c r="K962" s="146"/>
      <c r="L962" s="63"/>
      <c r="M962" s="63"/>
      <c r="N962" s="139"/>
      <c r="O962" s="146"/>
      <c r="P962" s="63"/>
      <c r="Q962" s="63"/>
      <c r="R962" s="139"/>
      <c r="S962" s="153"/>
      <c r="T962" s="154"/>
      <c r="U962" s="154"/>
      <c r="V962" s="155"/>
      <c r="W962" s="135"/>
      <c r="X962" s="136"/>
    </row>
    <row r="963" spans="1:24">
      <c r="A963" s="58" t="s">
        <v>3145</v>
      </c>
      <c r="B963" s="126" t="s">
        <v>3164</v>
      </c>
      <c r="C963" s="59">
        <v>29708181</v>
      </c>
      <c r="D963" s="57">
        <f t="shared" si="29"/>
        <v>297.08181000000002</v>
      </c>
      <c r="E963" s="63">
        <v>-13.88</v>
      </c>
      <c r="F963" s="139">
        <v>-16.12</v>
      </c>
      <c r="G963" s="62">
        <v>502257</v>
      </c>
      <c r="H963" s="57">
        <f t="shared" si="30"/>
        <v>5.02257</v>
      </c>
      <c r="I963" s="63">
        <v>-24.42</v>
      </c>
      <c r="J963" s="63">
        <v>-75.569999999999993</v>
      </c>
      <c r="K963" s="146">
        <v>5.51</v>
      </c>
      <c r="L963" s="63">
        <v>5.19</v>
      </c>
      <c r="M963" s="63">
        <v>5.69</v>
      </c>
      <c r="N963" s="139">
        <v>4.3499999999999996</v>
      </c>
      <c r="O963" s="146">
        <v>2.2999999999999998</v>
      </c>
      <c r="P963" s="63">
        <v>2.16</v>
      </c>
      <c r="Q963" s="63">
        <v>2.71</v>
      </c>
      <c r="R963" s="139">
        <v>1.69</v>
      </c>
      <c r="S963" s="153"/>
      <c r="T963" s="154"/>
      <c r="U963" s="154"/>
      <c r="V963" s="155"/>
      <c r="W963" s="135"/>
      <c r="X963" s="136"/>
    </row>
    <row r="964" spans="1:24">
      <c r="A964" s="58" t="s">
        <v>3146</v>
      </c>
      <c r="B964" s="126" t="s">
        <v>3165</v>
      </c>
      <c r="C964" s="59"/>
      <c r="D964" s="57">
        <f t="shared" si="29"/>
        <v>0</v>
      </c>
      <c r="E964" s="63"/>
      <c r="F964" s="139"/>
      <c r="G964" s="62"/>
      <c r="H964" s="57">
        <f t="shared" si="30"/>
        <v>0</v>
      </c>
      <c r="I964" s="63"/>
      <c r="J964" s="63"/>
      <c r="K964" s="146"/>
      <c r="L964" s="63"/>
      <c r="M964" s="63"/>
      <c r="N964" s="139"/>
      <c r="O964" s="146"/>
      <c r="P964" s="63"/>
      <c r="Q964" s="63"/>
      <c r="R964" s="139"/>
      <c r="S964" s="153"/>
      <c r="T964" s="154"/>
      <c r="U964" s="154"/>
      <c r="V964" s="155"/>
      <c r="W964" s="135"/>
      <c r="X964" s="136"/>
    </row>
    <row r="965" spans="1:24">
      <c r="A965" s="58" t="s">
        <v>3147</v>
      </c>
      <c r="B965" s="126" t="s">
        <v>3166</v>
      </c>
      <c r="C965" s="59"/>
      <c r="D965" s="57">
        <f t="shared" si="29"/>
        <v>0</v>
      </c>
      <c r="E965" s="63"/>
      <c r="F965" s="139"/>
      <c r="G965" s="62"/>
      <c r="H965" s="57">
        <f t="shared" si="30"/>
        <v>0</v>
      </c>
      <c r="I965" s="63"/>
      <c r="J965" s="63"/>
      <c r="K965" s="146">
        <v>11.99</v>
      </c>
      <c r="L965" s="63">
        <v>15.6</v>
      </c>
      <c r="M965" s="63">
        <v>15.74</v>
      </c>
      <c r="N965" s="139"/>
      <c r="O965" s="146">
        <v>1.05</v>
      </c>
      <c r="P965" s="63">
        <v>3.68</v>
      </c>
      <c r="Q965" s="63">
        <v>2.88</v>
      </c>
      <c r="R965" s="139"/>
      <c r="S965" s="153"/>
      <c r="T965" s="154"/>
      <c r="U965" s="154"/>
      <c r="V965" s="155"/>
      <c r="W965" s="135"/>
      <c r="X965" s="136"/>
    </row>
    <row r="966" spans="1:24">
      <c r="A966" s="58" t="s">
        <v>3148</v>
      </c>
      <c r="B966" s="126" t="s">
        <v>3167</v>
      </c>
      <c r="C966" s="59"/>
      <c r="D966" s="57">
        <f t="shared" si="29"/>
        <v>0</v>
      </c>
      <c r="E966" s="63"/>
      <c r="F966" s="139"/>
      <c r="G966" s="62"/>
      <c r="H966" s="57">
        <f t="shared" si="30"/>
        <v>0</v>
      </c>
      <c r="I966" s="63"/>
      <c r="J966" s="63"/>
      <c r="K966" s="146"/>
      <c r="L966" s="63"/>
      <c r="M966" s="63"/>
      <c r="N966" s="139"/>
      <c r="O966" s="146"/>
      <c r="P966" s="63"/>
      <c r="Q966" s="63"/>
      <c r="R966" s="139"/>
      <c r="S966" s="153"/>
      <c r="T966" s="154"/>
      <c r="U966" s="154"/>
      <c r="V966" s="155"/>
      <c r="W966" s="135"/>
      <c r="X966" s="136"/>
    </row>
    <row r="967" spans="1:24">
      <c r="A967" s="58" t="s">
        <v>3149</v>
      </c>
      <c r="B967" s="126" t="s">
        <v>3168</v>
      </c>
      <c r="C967" s="59">
        <v>1018659</v>
      </c>
      <c r="D967" s="57">
        <f t="shared" ref="D967:D1030" si="31">C967/100000</f>
        <v>10.186590000000001</v>
      </c>
      <c r="E967" s="63">
        <v>-49.68</v>
      </c>
      <c r="F967" s="139">
        <v>-27.59</v>
      </c>
      <c r="G967" s="62">
        <v>-57999</v>
      </c>
      <c r="H967" s="57">
        <f t="shared" ref="H967:H1030" si="32">G967/100000</f>
        <v>-0.57999000000000001</v>
      </c>
      <c r="I967" s="63"/>
      <c r="J967" s="63"/>
      <c r="K967" s="146">
        <v>7.43</v>
      </c>
      <c r="L967" s="63">
        <v>8.1</v>
      </c>
      <c r="M967" s="63">
        <v>8.51</v>
      </c>
      <c r="N967" s="139">
        <v>0.48</v>
      </c>
      <c r="O967" s="146">
        <v>2.21</v>
      </c>
      <c r="P967" s="63">
        <v>3.16</v>
      </c>
      <c r="Q967" s="63">
        <v>3.04</v>
      </c>
      <c r="R967" s="139">
        <v>-5.69</v>
      </c>
      <c r="S967" s="153"/>
      <c r="T967" s="154"/>
      <c r="U967" s="154"/>
      <c r="V967" s="155"/>
      <c r="W967" s="135"/>
      <c r="X967" s="136"/>
    </row>
    <row r="968" spans="1:24">
      <c r="A968" s="58" t="s">
        <v>3150</v>
      </c>
      <c r="B968" s="126" t="s">
        <v>3169</v>
      </c>
      <c r="C968" s="59"/>
      <c r="D968" s="57">
        <f t="shared" si="31"/>
        <v>0</v>
      </c>
      <c r="E968" s="63"/>
      <c r="F968" s="139"/>
      <c r="G968" s="62"/>
      <c r="H968" s="57">
        <f t="shared" si="32"/>
        <v>0</v>
      </c>
      <c r="I968" s="63"/>
      <c r="J968" s="63"/>
      <c r="K968" s="146"/>
      <c r="L968" s="63"/>
      <c r="M968" s="63"/>
      <c r="N968" s="139"/>
      <c r="O968" s="146"/>
      <c r="P968" s="63"/>
      <c r="Q968" s="63"/>
      <c r="R968" s="139"/>
      <c r="S968" s="153"/>
      <c r="T968" s="154"/>
      <c r="U968" s="154"/>
      <c r="V968" s="155"/>
      <c r="W968" s="135"/>
      <c r="X968" s="136"/>
    </row>
    <row r="969" spans="1:24">
      <c r="A969" s="58" t="s">
        <v>3151</v>
      </c>
      <c r="B969" s="126" t="s">
        <v>3170</v>
      </c>
      <c r="C969" s="59"/>
      <c r="D969" s="57">
        <f t="shared" si="31"/>
        <v>0</v>
      </c>
      <c r="E969" s="63"/>
      <c r="F969" s="139"/>
      <c r="G969" s="62"/>
      <c r="H969" s="57">
        <f t="shared" si="32"/>
        <v>0</v>
      </c>
      <c r="I969" s="63"/>
      <c r="J969" s="63"/>
      <c r="K969" s="146"/>
      <c r="L969" s="63"/>
      <c r="M969" s="63"/>
      <c r="N969" s="139"/>
      <c r="O969" s="146"/>
      <c r="P969" s="63"/>
      <c r="Q969" s="63"/>
      <c r="R969" s="139"/>
      <c r="S969" s="153"/>
      <c r="T969" s="154"/>
      <c r="U969" s="154"/>
      <c r="V969" s="155"/>
      <c r="W969" s="135"/>
      <c r="X969" s="136"/>
    </row>
    <row r="970" spans="1:24">
      <c r="A970" s="58" t="s">
        <v>3152</v>
      </c>
      <c r="B970" s="126" t="s">
        <v>3171</v>
      </c>
      <c r="C970" s="59"/>
      <c r="D970" s="57">
        <f t="shared" si="31"/>
        <v>0</v>
      </c>
      <c r="E970" s="63"/>
      <c r="F970" s="139"/>
      <c r="G970" s="62"/>
      <c r="H970" s="57">
        <f t="shared" si="32"/>
        <v>0</v>
      </c>
      <c r="I970" s="63"/>
      <c r="J970" s="63"/>
      <c r="K970" s="146"/>
      <c r="L970" s="63"/>
      <c r="M970" s="63"/>
      <c r="N970" s="139"/>
      <c r="O970" s="146"/>
      <c r="P970" s="63"/>
      <c r="Q970" s="63"/>
      <c r="R970" s="139"/>
      <c r="S970" s="153"/>
      <c r="T970" s="154"/>
      <c r="U970" s="154"/>
      <c r="V970" s="155"/>
      <c r="W970" s="135"/>
      <c r="X970" s="136"/>
    </row>
    <row r="971" spans="1:24">
      <c r="A971" s="58" t="s">
        <v>1580</v>
      </c>
      <c r="B971" s="126" t="s">
        <v>3011</v>
      </c>
      <c r="C971" s="59">
        <v>3680586</v>
      </c>
      <c r="D971" s="57">
        <f t="shared" si="31"/>
        <v>36.805860000000003</v>
      </c>
      <c r="E971" s="63">
        <v>-40.79</v>
      </c>
      <c r="F971" s="139">
        <v>3.89</v>
      </c>
      <c r="G971" s="62">
        <v>314942</v>
      </c>
      <c r="H971" s="57">
        <f t="shared" si="32"/>
        <v>3.1494200000000001</v>
      </c>
      <c r="I971" s="63">
        <v>-68.42</v>
      </c>
      <c r="J971" s="63">
        <v>-58.27</v>
      </c>
      <c r="K971" s="146">
        <v>21.14</v>
      </c>
      <c r="L971" s="63">
        <v>18.78</v>
      </c>
      <c r="M971" s="63">
        <v>17.100000000000001</v>
      </c>
      <c r="N971" s="139">
        <v>17.75</v>
      </c>
      <c r="O971" s="146">
        <v>13.35</v>
      </c>
      <c r="P971" s="63">
        <v>11.33</v>
      </c>
      <c r="Q971" s="63">
        <v>8.27</v>
      </c>
      <c r="R971" s="139">
        <v>8.56</v>
      </c>
      <c r="S971" s="153">
        <v>2.48</v>
      </c>
      <c r="T971" s="154">
        <v>3.25</v>
      </c>
      <c r="U971" s="154">
        <v>1.77</v>
      </c>
      <c r="V971" s="155">
        <v>0.33</v>
      </c>
      <c r="W971" s="135"/>
      <c r="X971" s="136"/>
    </row>
    <row r="972" spans="1:24">
      <c r="A972" s="58" t="s">
        <v>1581</v>
      </c>
      <c r="B972" s="126" t="s">
        <v>3012</v>
      </c>
      <c r="C972" s="59">
        <v>188663</v>
      </c>
      <c r="D972" s="57">
        <f t="shared" si="31"/>
        <v>1.88663</v>
      </c>
      <c r="E972" s="63">
        <v>86.67</v>
      </c>
      <c r="F972" s="139">
        <v>390.95</v>
      </c>
      <c r="G972" s="62">
        <v>-2115</v>
      </c>
      <c r="H972" s="57">
        <f t="shared" si="32"/>
        <v>-2.1149999999999999E-2</v>
      </c>
      <c r="I972" s="63"/>
      <c r="J972" s="63">
        <v>1179.49</v>
      </c>
      <c r="K972" s="146">
        <v>8.25</v>
      </c>
      <c r="L972" s="63">
        <v>-0.05</v>
      </c>
      <c r="M972" s="63">
        <v>9.52</v>
      </c>
      <c r="N972" s="139">
        <v>4.59</v>
      </c>
      <c r="O972" s="146">
        <v>-8.94</v>
      </c>
      <c r="P972" s="63">
        <v>-24.54</v>
      </c>
      <c r="Q972" s="63">
        <v>-7.78</v>
      </c>
      <c r="R972" s="139">
        <v>-1.1200000000000001</v>
      </c>
      <c r="S972" s="153">
        <v>0.12</v>
      </c>
      <c r="T972" s="154">
        <v>7.0000000000000007E-2</v>
      </c>
      <c r="U972" s="154">
        <v>0.01</v>
      </c>
      <c r="V972" s="155">
        <v>0.12</v>
      </c>
      <c r="W972" s="135"/>
      <c r="X972" s="136"/>
    </row>
    <row r="973" spans="1:24">
      <c r="A973" s="58" t="s">
        <v>1582</v>
      </c>
      <c r="B973" s="126" t="s">
        <v>3013</v>
      </c>
      <c r="C973" s="59">
        <v>60875744</v>
      </c>
      <c r="D973" s="57">
        <f t="shared" si="31"/>
        <v>608.75743999999997</v>
      </c>
      <c r="E973" s="63">
        <v>-3.25</v>
      </c>
      <c r="F973" s="139">
        <v>4.43</v>
      </c>
      <c r="G973" s="62">
        <v>4871985</v>
      </c>
      <c r="H973" s="57">
        <f t="shared" si="32"/>
        <v>48.719850000000001</v>
      </c>
      <c r="I973" s="63">
        <v>139.13</v>
      </c>
      <c r="J973" s="63">
        <v>-54.5</v>
      </c>
      <c r="K973" s="146">
        <v>23.99</v>
      </c>
      <c r="L973" s="63">
        <v>23.77</v>
      </c>
      <c r="M973" s="63">
        <v>23.95</v>
      </c>
      <c r="N973" s="139">
        <v>27.45</v>
      </c>
      <c r="O973" s="146">
        <v>3.15</v>
      </c>
      <c r="P973" s="63">
        <v>2.84</v>
      </c>
      <c r="Q973" s="63">
        <v>2.61</v>
      </c>
      <c r="R973" s="139">
        <v>8</v>
      </c>
      <c r="S973" s="153">
        <v>0.34</v>
      </c>
      <c r="T973" s="154">
        <v>1.19</v>
      </c>
      <c r="U973" s="154">
        <v>2.06</v>
      </c>
      <c r="V973" s="155">
        <v>0.01</v>
      </c>
      <c r="W973" s="135"/>
      <c r="X973" s="136"/>
    </row>
    <row r="974" spans="1:24">
      <c r="A974" s="58" t="s">
        <v>1583</v>
      </c>
      <c r="B974" s="126" t="s">
        <v>3014</v>
      </c>
      <c r="C974" s="59">
        <v>1604616</v>
      </c>
      <c r="D974" s="57">
        <f t="shared" si="31"/>
        <v>16.04616</v>
      </c>
      <c r="E974" s="63">
        <v>-8.17</v>
      </c>
      <c r="F974" s="139">
        <v>-36.01</v>
      </c>
      <c r="G974" s="62">
        <v>63867</v>
      </c>
      <c r="H974" s="57">
        <f t="shared" si="32"/>
        <v>0.63866999999999996</v>
      </c>
      <c r="I974" s="63">
        <v>-24.6</v>
      </c>
      <c r="J974" s="63">
        <v>-64.569999999999993</v>
      </c>
      <c r="K974" s="146">
        <v>9.52</v>
      </c>
      <c r="L974" s="63">
        <v>11.74</v>
      </c>
      <c r="M974" s="63">
        <v>12.97</v>
      </c>
      <c r="N974" s="139">
        <v>7.84</v>
      </c>
      <c r="O974" s="146">
        <v>3.67</v>
      </c>
      <c r="P974" s="63">
        <v>5.73</v>
      </c>
      <c r="Q974" s="63">
        <v>7.9</v>
      </c>
      <c r="R974" s="139">
        <v>3.98</v>
      </c>
      <c r="S974" s="153">
        <v>0.25</v>
      </c>
      <c r="T974" s="154">
        <v>0.4</v>
      </c>
      <c r="U974" s="154">
        <v>0.59</v>
      </c>
      <c r="V974" s="155">
        <v>0.21</v>
      </c>
      <c r="W974" s="135"/>
      <c r="X974" s="136"/>
    </row>
    <row r="975" spans="1:24">
      <c r="A975" s="58" t="s">
        <v>1584</v>
      </c>
      <c r="B975" s="126" t="s">
        <v>3015</v>
      </c>
      <c r="C975" s="59">
        <v>111393</v>
      </c>
      <c r="D975" s="57">
        <f t="shared" si="31"/>
        <v>1.1139300000000001</v>
      </c>
      <c r="E975" s="63">
        <v>-67.650000000000006</v>
      </c>
      <c r="F975" s="139">
        <v>-75.95</v>
      </c>
      <c r="G975" s="62">
        <v>-18024</v>
      </c>
      <c r="H975" s="57">
        <f t="shared" si="32"/>
        <v>-0.18024000000000001</v>
      </c>
      <c r="I975" s="63"/>
      <c r="J975" s="63"/>
      <c r="K975" s="146">
        <v>25.45</v>
      </c>
      <c r="L975" s="63">
        <v>27.5</v>
      </c>
      <c r="M975" s="63">
        <v>41.46</v>
      </c>
      <c r="N975" s="139">
        <v>29.61</v>
      </c>
      <c r="O975" s="146">
        <v>12.21</v>
      </c>
      <c r="P975" s="63">
        <v>20.2</v>
      </c>
      <c r="Q975" s="63">
        <v>29.25</v>
      </c>
      <c r="R975" s="139">
        <v>-16.18</v>
      </c>
      <c r="S975" s="153">
        <v>0.55000000000000004</v>
      </c>
      <c r="T975" s="154">
        <v>4.74</v>
      </c>
      <c r="U975" s="154">
        <v>1.23</v>
      </c>
      <c r="V975" s="155">
        <v>-0.27</v>
      </c>
      <c r="W975" s="135"/>
      <c r="X975" s="136"/>
    </row>
    <row r="976" spans="1:24">
      <c r="A976" s="58" t="s">
        <v>1585</v>
      </c>
      <c r="B976" s="126" t="s">
        <v>3016</v>
      </c>
      <c r="C976" s="59">
        <v>7959357</v>
      </c>
      <c r="D976" s="57">
        <f t="shared" si="31"/>
        <v>79.59357</v>
      </c>
      <c r="E976" s="63">
        <v>-12.33</v>
      </c>
      <c r="F976" s="139">
        <v>-6.18</v>
      </c>
      <c r="G976" s="62">
        <v>-47610</v>
      </c>
      <c r="H976" s="57">
        <f t="shared" si="32"/>
        <v>-0.47610000000000002</v>
      </c>
      <c r="I976" s="63"/>
      <c r="J976" s="63"/>
      <c r="K976" s="146">
        <v>12.48</v>
      </c>
      <c r="L976" s="63">
        <v>11.57</v>
      </c>
      <c r="M976" s="63">
        <v>7.62</v>
      </c>
      <c r="N976" s="139">
        <v>5.5</v>
      </c>
      <c r="O976" s="146">
        <v>4.55</v>
      </c>
      <c r="P976" s="63">
        <v>5.4</v>
      </c>
      <c r="Q976" s="63">
        <v>1.89</v>
      </c>
      <c r="R976" s="139">
        <v>-0.6</v>
      </c>
      <c r="S976" s="153">
        <v>0.19</v>
      </c>
      <c r="T976" s="154">
        <v>0.23</v>
      </c>
      <c r="U976" s="154">
        <v>0.06</v>
      </c>
      <c r="V976" s="155">
        <v>-0.05</v>
      </c>
      <c r="W976" s="135"/>
      <c r="X976" s="136"/>
    </row>
    <row r="977" spans="1:24">
      <c r="A977" s="58" t="s">
        <v>1586</v>
      </c>
      <c r="B977" s="126" t="s">
        <v>3017</v>
      </c>
      <c r="C977" s="59">
        <v>978833</v>
      </c>
      <c r="D977" s="57">
        <f t="shared" si="31"/>
        <v>9.7883300000000002</v>
      </c>
      <c r="E977" s="63">
        <v>11.83</v>
      </c>
      <c r="F977" s="139">
        <v>30.7</v>
      </c>
      <c r="G977" s="62">
        <v>173561</v>
      </c>
      <c r="H977" s="57">
        <f t="shared" si="32"/>
        <v>1.7356100000000001</v>
      </c>
      <c r="I977" s="63">
        <v>28.99</v>
      </c>
      <c r="J977" s="63">
        <v>-46.12</v>
      </c>
      <c r="K977" s="146">
        <v>24.8</v>
      </c>
      <c r="L977" s="63">
        <v>27.5</v>
      </c>
      <c r="M977" s="63">
        <v>27.67</v>
      </c>
      <c r="N977" s="139">
        <v>23.65</v>
      </c>
      <c r="O977" s="146">
        <v>18.36</v>
      </c>
      <c r="P977" s="63">
        <v>20.440000000000001</v>
      </c>
      <c r="Q977" s="63">
        <v>17.260000000000002</v>
      </c>
      <c r="R977" s="139">
        <v>17.73</v>
      </c>
      <c r="S977" s="153">
        <v>0.5</v>
      </c>
      <c r="T977" s="154">
        <v>0.61</v>
      </c>
      <c r="U977" s="154">
        <v>0.73</v>
      </c>
      <c r="V977" s="155">
        <v>0.41</v>
      </c>
      <c r="W977" s="135"/>
      <c r="X977" s="136"/>
    </row>
    <row r="978" spans="1:24">
      <c r="A978" s="58" t="s">
        <v>1587</v>
      </c>
      <c r="B978" s="126" t="s">
        <v>3018</v>
      </c>
      <c r="C978" s="59">
        <v>22535192</v>
      </c>
      <c r="D978" s="57">
        <f t="shared" si="31"/>
        <v>225.35192000000001</v>
      </c>
      <c r="E978" s="63">
        <v>-1.44</v>
      </c>
      <c r="F978" s="139">
        <v>-2.33</v>
      </c>
      <c r="G978" s="62">
        <v>2294504</v>
      </c>
      <c r="H978" s="57">
        <f t="shared" si="32"/>
        <v>22.945039999999999</v>
      </c>
      <c r="I978" s="63">
        <v>-14.66</v>
      </c>
      <c r="J978" s="63">
        <v>-16.329999999999998</v>
      </c>
      <c r="K978" s="146">
        <v>18.079999999999998</v>
      </c>
      <c r="L978" s="63">
        <v>19.43</v>
      </c>
      <c r="M978" s="63">
        <v>21.64</v>
      </c>
      <c r="N978" s="139">
        <v>23.26</v>
      </c>
      <c r="O978" s="146">
        <v>4.75</v>
      </c>
      <c r="P978" s="63">
        <v>6.84</v>
      </c>
      <c r="Q978" s="63">
        <v>8.4499999999999993</v>
      </c>
      <c r="R978" s="139">
        <v>10.18</v>
      </c>
      <c r="S978" s="153">
        <v>0.76</v>
      </c>
      <c r="T978" s="154">
        <v>1.21</v>
      </c>
      <c r="U978" s="154">
        <v>1.71</v>
      </c>
      <c r="V978" s="155">
        <v>1.36</v>
      </c>
      <c r="W978" s="135"/>
      <c r="X978" s="136"/>
    </row>
    <row r="979" spans="1:24">
      <c r="A979" s="58" t="s">
        <v>1588</v>
      </c>
      <c r="B979" s="126" t="s">
        <v>3019</v>
      </c>
      <c r="C979" s="59">
        <v>2304146</v>
      </c>
      <c r="D979" s="57">
        <f t="shared" si="31"/>
        <v>23.041460000000001</v>
      </c>
      <c r="E979" s="63">
        <v>6.53</v>
      </c>
      <c r="F979" s="139">
        <v>7.97</v>
      </c>
      <c r="G979" s="62">
        <v>395184</v>
      </c>
      <c r="H979" s="57">
        <f t="shared" si="32"/>
        <v>3.9518399999999998</v>
      </c>
      <c r="I979" s="63">
        <v>25.35</v>
      </c>
      <c r="J979" s="63">
        <v>9.15</v>
      </c>
      <c r="K979" s="146">
        <v>34.85</v>
      </c>
      <c r="L979" s="63">
        <v>33.67</v>
      </c>
      <c r="M979" s="63">
        <v>36.08</v>
      </c>
      <c r="N979" s="139">
        <v>34.700000000000003</v>
      </c>
      <c r="O979" s="146">
        <v>13.33</v>
      </c>
      <c r="P979" s="63">
        <v>12.43</v>
      </c>
      <c r="Q979" s="63">
        <v>15.97</v>
      </c>
      <c r="R979" s="139">
        <v>17.149999999999999</v>
      </c>
      <c r="S979" s="153">
        <v>0.99</v>
      </c>
      <c r="T979" s="154">
        <v>0.88</v>
      </c>
      <c r="U979" s="154">
        <v>1.44</v>
      </c>
      <c r="V979" s="155">
        <v>1.54</v>
      </c>
      <c r="W979" s="135"/>
      <c r="X979" s="136"/>
    </row>
    <row r="980" spans="1:24">
      <c r="A980" s="58" t="s">
        <v>1589</v>
      </c>
      <c r="B980" s="126" t="s">
        <v>3020</v>
      </c>
      <c r="C980" s="59">
        <v>126482</v>
      </c>
      <c r="D980" s="57">
        <f t="shared" si="31"/>
        <v>1.2648200000000001</v>
      </c>
      <c r="E980" s="63">
        <v>-8.49</v>
      </c>
      <c r="F980" s="139">
        <v>-5.87</v>
      </c>
      <c r="G980" s="62">
        <v>-15268</v>
      </c>
      <c r="H980" s="57">
        <f t="shared" si="32"/>
        <v>-0.15268000000000001</v>
      </c>
      <c r="I980" s="63"/>
      <c r="J980" s="63"/>
      <c r="K980" s="146">
        <v>39.299999999999997</v>
      </c>
      <c r="L980" s="63">
        <v>41.22</v>
      </c>
      <c r="M980" s="63">
        <v>39.65</v>
      </c>
      <c r="N980" s="139">
        <v>35.31</v>
      </c>
      <c r="O980" s="146">
        <v>-5.5</v>
      </c>
      <c r="P980" s="63">
        <v>-10.130000000000001</v>
      </c>
      <c r="Q980" s="63">
        <v>-4.8499999999999996</v>
      </c>
      <c r="R980" s="139">
        <v>-12.07</v>
      </c>
      <c r="S980" s="153">
        <v>-0.06</v>
      </c>
      <c r="T980" s="154">
        <v>-0.14000000000000001</v>
      </c>
      <c r="U980" s="154">
        <v>-7.0000000000000007E-2</v>
      </c>
      <c r="V980" s="155">
        <v>-0.27</v>
      </c>
      <c r="W980" s="135"/>
      <c r="X980" s="136"/>
    </row>
    <row r="981" spans="1:24">
      <c r="A981" s="66" t="s">
        <v>1590</v>
      </c>
      <c r="B981" s="118" t="s">
        <v>3021</v>
      </c>
      <c r="C981" s="68">
        <v>4726799</v>
      </c>
      <c r="D981" s="57">
        <f t="shared" si="31"/>
        <v>47.267989999999998</v>
      </c>
      <c r="E981" s="72">
        <v>-55.45</v>
      </c>
      <c r="F981" s="140">
        <v>-29.33</v>
      </c>
      <c r="G981" s="71">
        <v>573376</v>
      </c>
      <c r="H981" s="57">
        <f t="shared" si="32"/>
        <v>5.7337600000000002</v>
      </c>
      <c r="I981" s="72">
        <v>-50.11</v>
      </c>
      <c r="J981" s="72"/>
      <c r="K981" s="147">
        <v>17.11</v>
      </c>
      <c r="L981" s="72">
        <v>18.510000000000002</v>
      </c>
      <c r="M981" s="72">
        <v>18.399999999999999</v>
      </c>
      <c r="N981" s="140">
        <v>22.59</v>
      </c>
      <c r="O981" s="147">
        <v>11.53</v>
      </c>
      <c r="P981" s="72">
        <v>13.13</v>
      </c>
      <c r="Q981" s="72">
        <v>12.96</v>
      </c>
      <c r="R981" s="140">
        <v>12.13</v>
      </c>
      <c r="S981" s="156">
        <v>1.89</v>
      </c>
      <c r="T981" s="157">
        <v>2.25</v>
      </c>
      <c r="U981" s="157">
        <v>2.54</v>
      </c>
      <c r="V981" s="158">
        <v>-1.01</v>
      </c>
      <c r="W981" s="135"/>
      <c r="X981" s="136"/>
    </row>
    <row r="982" spans="1:24">
      <c r="A982" s="58" t="s">
        <v>1591</v>
      </c>
      <c r="B982" s="126" t="s">
        <v>3425</v>
      </c>
      <c r="C982" s="59">
        <v>4449145</v>
      </c>
      <c r="D982" s="57">
        <f t="shared" si="31"/>
        <v>44.49145</v>
      </c>
      <c r="E982" s="63">
        <v>10.65</v>
      </c>
      <c r="F982" s="139">
        <v>3.78</v>
      </c>
      <c r="G982" s="62">
        <v>618168</v>
      </c>
      <c r="H982" s="57">
        <f t="shared" si="32"/>
        <v>6.1816800000000001</v>
      </c>
      <c r="I982" s="63">
        <v>-7.76</v>
      </c>
      <c r="J982" s="63">
        <v>2.52</v>
      </c>
      <c r="K982" s="146">
        <v>33.130000000000003</v>
      </c>
      <c r="L982" s="63">
        <v>32.79</v>
      </c>
      <c r="M982" s="63">
        <v>32.81</v>
      </c>
      <c r="N982" s="139">
        <v>32.01</v>
      </c>
      <c r="O982" s="146">
        <v>16.63</v>
      </c>
      <c r="P982" s="63">
        <v>15.8</v>
      </c>
      <c r="Q982" s="63">
        <v>15.65</v>
      </c>
      <c r="R982" s="139">
        <v>13.89</v>
      </c>
      <c r="S982" s="153">
        <v>1.35</v>
      </c>
      <c r="T982" s="154">
        <v>1.43</v>
      </c>
      <c r="U982" s="154">
        <v>1.45</v>
      </c>
      <c r="V982" s="155">
        <v>1.52</v>
      </c>
      <c r="W982" s="135"/>
      <c r="X982" s="136"/>
    </row>
    <row r="983" spans="1:24">
      <c r="A983" s="58" t="s">
        <v>1592</v>
      </c>
      <c r="B983" s="126" t="s">
        <v>3022</v>
      </c>
      <c r="C983" s="59">
        <v>470616</v>
      </c>
      <c r="D983" s="57">
        <f t="shared" si="31"/>
        <v>4.7061599999999997</v>
      </c>
      <c r="E983" s="63">
        <v>0.32</v>
      </c>
      <c r="F983" s="139">
        <v>28.49</v>
      </c>
      <c r="G983" s="62">
        <v>64530</v>
      </c>
      <c r="H983" s="57">
        <f t="shared" si="32"/>
        <v>0.64529999999999998</v>
      </c>
      <c r="I983" s="63">
        <v>18.670000000000002</v>
      </c>
      <c r="J983" s="63">
        <v>111.75</v>
      </c>
      <c r="K983" s="146">
        <v>32.78</v>
      </c>
      <c r="L983" s="63">
        <v>29.64</v>
      </c>
      <c r="M983" s="63">
        <v>26.12</v>
      </c>
      <c r="N983" s="139">
        <v>26.57</v>
      </c>
      <c r="O983" s="146">
        <v>20.95</v>
      </c>
      <c r="P983" s="63">
        <v>14.44</v>
      </c>
      <c r="Q983" s="63">
        <v>8.9600000000000009</v>
      </c>
      <c r="R983" s="139">
        <v>13.71</v>
      </c>
      <c r="S983" s="153">
        <v>0.83</v>
      </c>
      <c r="T983" s="154">
        <v>0.5</v>
      </c>
      <c r="U983" s="154">
        <v>0.2</v>
      </c>
      <c r="V983" s="155">
        <v>0.45</v>
      </c>
      <c r="W983" s="135"/>
      <c r="X983" s="136"/>
    </row>
    <row r="984" spans="1:24">
      <c r="A984" s="58" t="s">
        <v>1593</v>
      </c>
      <c r="B984" s="126" t="s">
        <v>3023</v>
      </c>
      <c r="C984" s="59">
        <v>671088</v>
      </c>
      <c r="D984" s="57">
        <f t="shared" si="31"/>
        <v>6.7108800000000004</v>
      </c>
      <c r="E984" s="63">
        <v>-18.559999999999999</v>
      </c>
      <c r="F984" s="139">
        <v>-11.22</v>
      </c>
      <c r="G984" s="62">
        <v>-148889</v>
      </c>
      <c r="H984" s="57">
        <f t="shared" si="32"/>
        <v>-1.48889</v>
      </c>
      <c r="I984" s="63"/>
      <c r="J984" s="63"/>
      <c r="K984" s="146">
        <v>6.56</v>
      </c>
      <c r="L984" s="63">
        <v>5.55</v>
      </c>
      <c r="M984" s="63">
        <v>8.41</v>
      </c>
      <c r="N984" s="139">
        <v>-4.3499999999999996</v>
      </c>
      <c r="O984" s="146">
        <v>-11.2</v>
      </c>
      <c r="P984" s="63">
        <v>-15.12</v>
      </c>
      <c r="Q984" s="63">
        <v>-18.37</v>
      </c>
      <c r="R984" s="139">
        <v>-22.19</v>
      </c>
      <c r="S984" s="153">
        <v>-0.47</v>
      </c>
      <c r="T984" s="154">
        <v>-1.1399999999999999</v>
      </c>
      <c r="U984" s="154">
        <v>5.56</v>
      </c>
      <c r="V984" s="155">
        <v>-0.57999999999999996</v>
      </c>
      <c r="W984" s="135"/>
      <c r="X984" s="136"/>
    </row>
    <row r="985" spans="1:24">
      <c r="A985" s="58" t="s">
        <v>1594</v>
      </c>
      <c r="B985" s="126" t="s">
        <v>3024</v>
      </c>
      <c r="C985" s="59">
        <v>14852856</v>
      </c>
      <c r="D985" s="57">
        <f t="shared" si="31"/>
        <v>148.52856</v>
      </c>
      <c r="E985" s="63">
        <v>-29.84</v>
      </c>
      <c r="F985" s="139">
        <v>-23.9</v>
      </c>
      <c r="G985" s="62">
        <v>277583</v>
      </c>
      <c r="H985" s="57">
        <f t="shared" si="32"/>
        <v>2.77583</v>
      </c>
      <c r="I985" s="63">
        <v>-72.959999999999994</v>
      </c>
      <c r="J985" s="63"/>
      <c r="K985" s="146">
        <v>21.89</v>
      </c>
      <c r="L985" s="63">
        <v>20.81</v>
      </c>
      <c r="M985" s="63">
        <v>21.46</v>
      </c>
      <c r="N985" s="139">
        <v>24.95</v>
      </c>
      <c r="O985" s="146">
        <v>8.4</v>
      </c>
      <c r="P985" s="63">
        <v>7</v>
      </c>
      <c r="Q985" s="63">
        <v>5.99</v>
      </c>
      <c r="R985" s="139">
        <v>1.87</v>
      </c>
      <c r="S985" s="153">
        <v>2.13</v>
      </c>
      <c r="T985" s="154">
        <v>3.01</v>
      </c>
      <c r="U985" s="154">
        <v>2.81</v>
      </c>
      <c r="V985" s="155">
        <v>0.72</v>
      </c>
      <c r="W985" s="135"/>
      <c r="X985" s="136"/>
    </row>
    <row r="986" spans="1:24">
      <c r="A986" s="58" t="s">
        <v>1595</v>
      </c>
      <c r="B986" s="126" t="s">
        <v>3025</v>
      </c>
      <c r="C986" s="59">
        <v>2520688</v>
      </c>
      <c r="D986" s="57">
        <f t="shared" si="31"/>
        <v>25.206880000000002</v>
      </c>
      <c r="E986" s="63">
        <v>18.16</v>
      </c>
      <c r="F986" s="139">
        <v>-5.54</v>
      </c>
      <c r="G986" s="62">
        <v>359524</v>
      </c>
      <c r="H986" s="57">
        <f t="shared" si="32"/>
        <v>3.59524</v>
      </c>
      <c r="I986" s="63">
        <v>42.12</v>
      </c>
      <c r="J986" s="63">
        <v>-44.56</v>
      </c>
      <c r="K986" s="146">
        <v>18.64</v>
      </c>
      <c r="L986" s="63">
        <v>19.48</v>
      </c>
      <c r="M986" s="63">
        <v>26.29</v>
      </c>
      <c r="N986" s="139">
        <v>24.66</v>
      </c>
      <c r="O986" s="146">
        <v>6.81</v>
      </c>
      <c r="P986" s="63">
        <v>9.17</v>
      </c>
      <c r="Q986" s="63">
        <v>17.73</v>
      </c>
      <c r="R986" s="139">
        <v>14.26</v>
      </c>
      <c r="S986" s="153">
        <v>0.51</v>
      </c>
      <c r="T986" s="154">
        <v>1.19</v>
      </c>
      <c r="U986" s="154">
        <v>2.14</v>
      </c>
      <c r="V986" s="155">
        <v>1.18</v>
      </c>
      <c r="W986" s="135"/>
      <c r="X986" s="136"/>
    </row>
    <row r="987" spans="1:24">
      <c r="A987" s="58" t="s">
        <v>1596</v>
      </c>
      <c r="B987" s="126" t="s">
        <v>3026</v>
      </c>
      <c r="C987" s="59">
        <v>1900140</v>
      </c>
      <c r="D987" s="57">
        <f t="shared" si="31"/>
        <v>19.0014</v>
      </c>
      <c r="E987" s="63">
        <v>-2.0099999999999998</v>
      </c>
      <c r="F987" s="139">
        <v>-0.27</v>
      </c>
      <c r="G987" s="62">
        <v>217394</v>
      </c>
      <c r="H987" s="57">
        <f t="shared" si="32"/>
        <v>2.17394</v>
      </c>
      <c r="I987" s="63">
        <v>-6.82</v>
      </c>
      <c r="J987" s="63">
        <v>-11.85</v>
      </c>
      <c r="K987" s="146">
        <v>36.65</v>
      </c>
      <c r="L987" s="63">
        <v>33.75</v>
      </c>
      <c r="M987" s="63">
        <v>34.71</v>
      </c>
      <c r="N987" s="139">
        <v>34.94</v>
      </c>
      <c r="O987" s="146">
        <v>12.83</v>
      </c>
      <c r="P987" s="63">
        <v>11.02</v>
      </c>
      <c r="Q987" s="63">
        <v>10.16</v>
      </c>
      <c r="R987" s="139">
        <v>11.44</v>
      </c>
      <c r="S987" s="153">
        <v>0.5</v>
      </c>
      <c r="T987" s="154">
        <v>0.96</v>
      </c>
      <c r="U987" s="154">
        <v>0.51</v>
      </c>
      <c r="V987" s="155">
        <v>0.45</v>
      </c>
      <c r="W987" s="135"/>
      <c r="X987" s="136"/>
    </row>
    <row r="988" spans="1:24">
      <c r="A988" s="58" t="s">
        <v>1597</v>
      </c>
      <c r="B988" s="126" t="s">
        <v>3027</v>
      </c>
      <c r="C988" s="59">
        <v>568452</v>
      </c>
      <c r="D988" s="57">
        <f t="shared" si="31"/>
        <v>5.68452</v>
      </c>
      <c r="E988" s="63">
        <v>5.36</v>
      </c>
      <c r="F988" s="139">
        <v>12.54</v>
      </c>
      <c r="G988" s="62">
        <v>83688</v>
      </c>
      <c r="H988" s="57">
        <f t="shared" si="32"/>
        <v>0.83687999999999996</v>
      </c>
      <c r="I988" s="63">
        <v>1.47</v>
      </c>
      <c r="J988" s="63">
        <v>-33.92</v>
      </c>
      <c r="K988" s="146">
        <v>28.89</v>
      </c>
      <c r="L988" s="63">
        <v>31.09</v>
      </c>
      <c r="M988" s="63">
        <v>31.12</v>
      </c>
      <c r="N988" s="139">
        <v>22.99</v>
      </c>
      <c r="O988" s="146">
        <v>22.6</v>
      </c>
      <c r="P988" s="63">
        <v>23.91</v>
      </c>
      <c r="Q988" s="63">
        <v>22.97</v>
      </c>
      <c r="R988" s="139">
        <v>14.72</v>
      </c>
      <c r="S988" s="153">
        <v>0.72</v>
      </c>
      <c r="T988" s="154">
        <v>0.79</v>
      </c>
      <c r="U988" s="154">
        <v>0.67</v>
      </c>
      <c r="V988" s="155">
        <v>0.43</v>
      </c>
      <c r="W988" s="135"/>
      <c r="X988" s="136"/>
    </row>
    <row r="989" spans="1:24">
      <c r="A989" s="58" t="s">
        <v>1598</v>
      </c>
      <c r="B989" s="126" t="s">
        <v>3028</v>
      </c>
      <c r="C989" s="59">
        <v>2421575</v>
      </c>
      <c r="D989" s="57">
        <f t="shared" si="31"/>
        <v>24.21575</v>
      </c>
      <c r="E989" s="63">
        <v>32.479999999999997</v>
      </c>
      <c r="F989" s="139">
        <v>4.16</v>
      </c>
      <c r="G989" s="62">
        <v>338467</v>
      </c>
      <c r="H989" s="57">
        <f t="shared" si="32"/>
        <v>3.3846699999999998</v>
      </c>
      <c r="I989" s="63">
        <v>55.69</v>
      </c>
      <c r="J989" s="63">
        <v>-48.73</v>
      </c>
      <c r="K989" s="146">
        <v>12.87</v>
      </c>
      <c r="L989" s="63">
        <v>15.9</v>
      </c>
      <c r="M989" s="63">
        <v>14.51</v>
      </c>
      <c r="N989" s="139">
        <v>17.04</v>
      </c>
      <c r="O989" s="146">
        <v>10.15</v>
      </c>
      <c r="P989" s="63">
        <v>13.19</v>
      </c>
      <c r="Q989" s="63">
        <v>11.7</v>
      </c>
      <c r="R989" s="139">
        <v>13.98</v>
      </c>
      <c r="S989" s="153">
        <v>1.05</v>
      </c>
      <c r="T989" s="154">
        <v>1.84</v>
      </c>
      <c r="U989" s="154">
        <v>2.04</v>
      </c>
      <c r="V989" s="155">
        <v>1.01</v>
      </c>
      <c r="W989" s="135"/>
      <c r="X989" s="136"/>
    </row>
    <row r="990" spans="1:24">
      <c r="A990" s="58" t="s">
        <v>1599</v>
      </c>
      <c r="B990" s="126" t="s">
        <v>3029</v>
      </c>
      <c r="C990" s="59">
        <v>322058</v>
      </c>
      <c r="D990" s="57">
        <f t="shared" si="31"/>
        <v>3.22058</v>
      </c>
      <c r="E990" s="63">
        <v>24.73</v>
      </c>
      <c r="F990" s="139">
        <v>39.799999999999997</v>
      </c>
      <c r="G990" s="62">
        <v>21358</v>
      </c>
      <c r="H990" s="57">
        <f t="shared" si="32"/>
        <v>0.21357999999999999</v>
      </c>
      <c r="I990" s="63">
        <v>84.57</v>
      </c>
      <c r="J990" s="63"/>
      <c r="K990" s="146">
        <v>7.6</v>
      </c>
      <c r="L990" s="63">
        <v>7.92</v>
      </c>
      <c r="M990" s="63">
        <v>8.8800000000000008</v>
      </c>
      <c r="N990" s="139">
        <v>20.56</v>
      </c>
      <c r="O990" s="146">
        <v>-13</v>
      </c>
      <c r="P990" s="63">
        <v>-10.57</v>
      </c>
      <c r="Q990" s="63">
        <v>-10.16</v>
      </c>
      <c r="R990" s="139">
        <v>6.63</v>
      </c>
      <c r="S990" s="153">
        <v>-0.28999999999999998</v>
      </c>
      <c r="T990" s="154">
        <v>-0.2</v>
      </c>
      <c r="U990" s="154">
        <v>-0.16</v>
      </c>
      <c r="V990" s="155">
        <v>0.5</v>
      </c>
      <c r="W990" s="135"/>
      <c r="X990" s="136"/>
    </row>
    <row r="991" spans="1:24">
      <c r="A991" s="58" t="s">
        <v>1600</v>
      </c>
      <c r="B991" s="126" t="s">
        <v>3030</v>
      </c>
      <c r="C991" s="59">
        <v>208335</v>
      </c>
      <c r="D991" s="57">
        <f t="shared" si="31"/>
        <v>2.0833499999999998</v>
      </c>
      <c r="E991" s="63">
        <v>7.68</v>
      </c>
      <c r="F991" s="139">
        <v>17.96</v>
      </c>
      <c r="G991" s="62">
        <v>4338</v>
      </c>
      <c r="H991" s="57">
        <f t="shared" si="32"/>
        <v>4.3380000000000002E-2</v>
      </c>
      <c r="I991" s="63">
        <v>-75.010000000000005</v>
      </c>
      <c r="J991" s="63"/>
      <c r="K991" s="146">
        <v>5.46</v>
      </c>
      <c r="L991" s="63">
        <v>8</v>
      </c>
      <c r="M991" s="63">
        <v>14.82</v>
      </c>
      <c r="N991" s="139">
        <v>11.04</v>
      </c>
      <c r="O991" s="146">
        <v>-5.39</v>
      </c>
      <c r="P991" s="63">
        <v>-3.6</v>
      </c>
      <c r="Q991" s="63">
        <v>2.0099999999999998</v>
      </c>
      <c r="R991" s="139">
        <v>2.08</v>
      </c>
      <c r="S991" s="153">
        <v>-0.02</v>
      </c>
      <c r="T991" s="154">
        <v>0.18</v>
      </c>
      <c r="U991" s="154">
        <v>0.13</v>
      </c>
      <c r="V991" s="155">
        <v>-1.33</v>
      </c>
      <c r="W991" s="135"/>
      <c r="X991" s="136"/>
    </row>
    <row r="992" spans="1:24">
      <c r="A992" s="58" t="s">
        <v>1601</v>
      </c>
      <c r="B992" s="126" t="s">
        <v>3031</v>
      </c>
      <c r="C992" s="59">
        <v>3077742</v>
      </c>
      <c r="D992" s="57">
        <f t="shared" si="31"/>
        <v>30.777419999999999</v>
      </c>
      <c r="E992" s="63">
        <v>9.56</v>
      </c>
      <c r="F992" s="139">
        <v>1.42</v>
      </c>
      <c r="G992" s="62">
        <v>283669</v>
      </c>
      <c r="H992" s="57">
        <f t="shared" si="32"/>
        <v>2.8366899999999999</v>
      </c>
      <c r="I992" s="63">
        <v>53.97</v>
      </c>
      <c r="J992" s="63">
        <v>4.3899999999999997</v>
      </c>
      <c r="K992" s="146">
        <v>11.74</v>
      </c>
      <c r="L992" s="63">
        <v>12.61</v>
      </c>
      <c r="M992" s="63">
        <v>12.43</v>
      </c>
      <c r="N992" s="139">
        <v>13.42</v>
      </c>
      <c r="O992" s="146">
        <v>7.87</v>
      </c>
      <c r="P992" s="63">
        <v>9.1199999999999992</v>
      </c>
      <c r="Q992" s="63">
        <v>8.42</v>
      </c>
      <c r="R992" s="139">
        <v>9.2200000000000006</v>
      </c>
      <c r="S992" s="153">
        <v>0.74</v>
      </c>
      <c r="T992" s="154">
        <v>0.91</v>
      </c>
      <c r="U992" s="154">
        <v>0.86</v>
      </c>
      <c r="V992" s="155">
        <v>0.87</v>
      </c>
      <c r="W992" s="135"/>
      <c r="X992" s="136"/>
    </row>
    <row r="993" spans="1:24">
      <c r="A993" s="58" t="s">
        <v>1602</v>
      </c>
      <c r="B993" s="126" t="s">
        <v>3032</v>
      </c>
      <c r="C993" s="59">
        <v>307207</v>
      </c>
      <c r="D993" s="57">
        <f t="shared" si="31"/>
        <v>3.0720700000000001</v>
      </c>
      <c r="E993" s="63">
        <v>1.4</v>
      </c>
      <c r="F993" s="139">
        <v>12.71</v>
      </c>
      <c r="G993" s="62">
        <v>41960</v>
      </c>
      <c r="H993" s="57">
        <f t="shared" si="32"/>
        <v>0.41959999999999997</v>
      </c>
      <c r="I993" s="63">
        <v>56.18</v>
      </c>
      <c r="J993" s="63">
        <v>5.8</v>
      </c>
      <c r="K993" s="146">
        <v>20.75</v>
      </c>
      <c r="L993" s="63">
        <v>21.08</v>
      </c>
      <c r="M993" s="63">
        <v>14.37</v>
      </c>
      <c r="N993" s="139">
        <v>18.87</v>
      </c>
      <c r="O993" s="146">
        <v>16.03</v>
      </c>
      <c r="P993" s="63">
        <v>15.94</v>
      </c>
      <c r="Q993" s="63">
        <v>9.16</v>
      </c>
      <c r="R993" s="139">
        <v>13.66</v>
      </c>
      <c r="S993" s="153">
        <v>0.32</v>
      </c>
      <c r="T993" s="154">
        <v>0.46</v>
      </c>
      <c r="U993" s="154">
        <v>0.34</v>
      </c>
      <c r="V993" s="155">
        <v>0.33</v>
      </c>
      <c r="W993" s="135"/>
      <c r="X993" s="136"/>
    </row>
    <row r="994" spans="1:24">
      <c r="A994" s="58" t="s">
        <v>1603</v>
      </c>
      <c r="B994" s="126" t="s">
        <v>3033</v>
      </c>
      <c r="C994" s="59">
        <v>29869954</v>
      </c>
      <c r="D994" s="57">
        <f t="shared" si="31"/>
        <v>298.69954000000001</v>
      </c>
      <c r="E994" s="63">
        <v>15.37</v>
      </c>
      <c r="F994" s="139">
        <v>6.81</v>
      </c>
      <c r="G994" s="62">
        <v>709520</v>
      </c>
      <c r="H994" s="57">
        <f t="shared" si="32"/>
        <v>7.0952000000000002</v>
      </c>
      <c r="I994" s="63">
        <v>-7.45</v>
      </c>
      <c r="J994" s="63">
        <v>-17.309999999999999</v>
      </c>
      <c r="K994" s="146">
        <v>5.42</v>
      </c>
      <c r="L994" s="63">
        <v>5.01</v>
      </c>
      <c r="M994" s="63">
        <v>5.2</v>
      </c>
      <c r="N994" s="139">
        <v>5.1100000000000003</v>
      </c>
      <c r="O994" s="146">
        <v>3.61</v>
      </c>
      <c r="P994" s="63">
        <v>3.15</v>
      </c>
      <c r="Q994" s="63">
        <v>3.68</v>
      </c>
      <c r="R994" s="139">
        <v>2.38</v>
      </c>
      <c r="S994" s="153">
        <v>0.46</v>
      </c>
      <c r="T994" s="154">
        <v>0.6</v>
      </c>
      <c r="U994" s="154">
        <v>0.55000000000000004</v>
      </c>
      <c r="V994" s="155">
        <v>0.74</v>
      </c>
      <c r="W994" s="135"/>
      <c r="X994" s="136"/>
    </row>
    <row r="995" spans="1:24">
      <c r="A995" s="58" t="s">
        <v>1604</v>
      </c>
      <c r="B995" s="126" t="s">
        <v>3034</v>
      </c>
      <c r="C995" s="59">
        <v>4306913</v>
      </c>
      <c r="D995" s="57">
        <f t="shared" si="31"/>
        <v>43.069130000000001</v>
      </c>
      <c r="E995" s="63">
        <v>-13.07</v>
      </c>
      <c r="F995" s="139">
        <v>-10.25</v>
      </c>
      <c r="G995" s="62">
        <v>64572</v>
      </c>
      <c r="H995" s="57">
        <f t="shared" si="32"/>
        <v>0.64571999999999996</v>
      </c>
      <c r="I995" s="63">
        <v>-45.48</v>
      </c>
      <c r="J995" s="63">
        <v>-13.38</v>
      </c>
      <c r="K995" s="146">
        <v>27.11</v>
      </c>
      <c r="L995" s="63">
        <v>30.02</v>
      </c>
      <c r="M995" s="63">
        <v>32.07</v>
      </c>
      <c r="N995" s="139">
        <v>33.619999999999997</v>
      </c>
      <c r="O995" s="146">
        <v>-0.32</v>
      </c>
      <c r="P995" s="63">
        <v>3.55</v>
      </c>
      <c r="Q995" s="63">
        <v>2.39</v>
      </c>
      <c r="R995" s="139">
        <v>1.5</v>
      </c>
      <c r="S995" s="153">
        <v>0.1</v>
      </c>
      <c r="T995" s="154">
        <v>0.41</v>
      </c>
      <c r="U995" s="154">
        <v>0.46</v>
      </c>
      <c r="V995" s="155">
        <v>0.51</v>
      </c>
      <c r="W995" s="135"/>
      <c r="X995" s="136"/>
    </row>
    <row r="996" spans="1:24">
      <c r="A996" s="58" t="s">
        <v>1605</v>
      </c>
      <c r="B996" s="126" t="s">
        <v>3035</v>
      </c>
      <c r="C996" s="59">
        <v>1285783</v>
      </c>
      <c r="D996" s="57">
        <f t="shared" si="31"/>
        <v>12.85783</v>
      </c>
      <c r="E996" s="63">
        <v>6.31</v>
      </c>
      <c r="F996" s="139">
        <v>-2.9</v>
      </c>
      <c r="G996" s="62">
        <v>135068</v>
      </c>
      <c r="H996" s="57">
        <f t="shared" si="32"/>
        <v>1.3506800000000001</v>
      </c>
      <c r="I996" s="63">
        <v>-11.7</v>
      </c>
      <c r="J996" s="63">
        <v>-54</v>
      </c>
      <c r="K996" s="146">
        <v>17.149999999999999</v>
      </c>
      <c r="L996" s="63">
        <v>18.45</v>
      </c>
      <c r="M996" s="63">
        <v>20.82</v>
      </c>
      <c r="N996" s="139">
        <v>22.46</v>
      </c>
      <c r="O996" s="146">
        <v>1.86</v>
      </c>
      <c r="P996" s="63">
        <v>1.18</v>
      </c>
      <c r="Q996" s="63">
        <v>6.01</v>
      </c>
      <c r="R996" s="139">
        <v>10.5</v>
      </c>
      <c r="S996" s="153">
        <v>-0.17</v>
      </c>
      <c r="T996" s="154">
        <v>0.12</v>
      </c>
      <c r="U996" s="154">
        <v>0.49</v>
      </c>
      <c r="V996" s="155">
        <v>0.17</v>
      </c>
      <c r="W996" s="135"/>
      <c r="X996" s="136"/>
    </row>
    <row r="997" spans="1:24">
      <c r="A997" s="58" t="s">
        <v>1606</v>
      </c>
      <c r="B997" s="126" t="s">
        <v>3036</v>
      </c>
      <c r="C997" s="59">
        <v>6192346</v>
      </c>
      <c r="D997" s="57">
        <f t="shared" si="31"/>
        <v>61.923459999999999</v>
      </c>
      <c r="E997" s="63">
        <v>1.19</v>
      </c>
      <c r="F997" s="139">
        <v>-4.25</v>
      </c>
      <c r="G997" s="62">
        <v>219068</v>
      </c>
      <c r="H997" s="57">
        <f t="shared" si="32"/>
        <v>2.19068</v>
      </c>
      <c r="I997" s="63">
        <v>14.84</v>
      </c>
      <c r="J997" s="63">
        <v>-17.66</v>
      </c>
      <c r="K997" s="146">
        <v>11.14</v>
      </c>
      <c r="L997" s="63">
        <v>10.97</v>
      </c>
      <c r="M997" s="63">
        <v>11.07</v>
      </c>
      <c r="N997" s="139">
        <v>11.29</v>
      </c>
      <c r="O997" s="146">
        <v>3.13</v>
      </c>
      <c r="P997" s="63">
        <v>3.14</v>
      </c>
      <c r="Q997" s="63">
        <v>3.48</v>
      </c>
      <c r="R997" s="139">
        <v>3.54</v>
      </c>
      <c r="S997" s="153">
        <v>0.55000000000000004</v>
      </c>
      <c r="T997" s="154">
        <v>0.56999999999999995</v>
      </c>
      <c r="U997" s="154">
        <v>0.76</v>
      </c>
      <c r="V997" s="155">
        <v>0.66</v>
      </c>
      <c r="W997" s="135"/>
      <c r="X997" s="136"/>
    </row>
    <row r="998" spans="1:24">
      <c r="A998" s="58" t="s">
        <v>1607</v>
      </c>
      <c r="B998" s="126" t="s">
        <v>3037</v>
      </c>
      <c r="C998" s="59">
        <v>3157143</v>
      </c>
      <c r="D998" s="57">
        <f t="shared" si="31"/>
        <v>31.571429999999999</v>
      </c>
      <c r="E998" s="63">
        <v>6.55</v>
      </c>
      <c r="F998" s="139">
        <v>-11.73</v>
      </c>
      <c r="G998" s="62">
        <v>245177</v>
      </c>
      <c r="H998" s="57">
        <f t="shared" si="32"/>
        <v>2.4517699999999998</v>
      </c>
      <c r="I998" s="63">
        <v>-22.45</v>
      </c>
      <c r="J998" s="63">
        <v>-74.39</v>
      </c>
      <c r="K998" s="146">
        <v>31.32</v>
      </c>
      <c r="L998" s="63">
        <v>26.81</v>
      </c>
      <c r="M998" s="63">
        <v>33.29</v>
      </c>
      <c r="N998" s="139">
        <v>30.74</v>
      </c>
      <c r="O998" s="146">
        <v>9.14</v>
      </c>
      <c r="P998" s="63">
        <v>1.8</v>
      </c>
      <c r="Q998" s="63">
        <v>13.46</v>
      </c>
      <c r="R998" s="139">
        <v>7.77</v>
      </c>
      <c r="S998" s="153">
        <v>0.45</v>
      </c>
      <c r="T998" s="154">
        <v>0.24</v>
      </c>
      <c r="U998" s="154">
        <v>0.86</v>
      </c>
      <c r="V998" s="155">
        <v>0.4</v>
      </c>
      <c r="W998" s="135"/>
      <c r="X998" s="136"/>
    </row>
    <row r="999" spans="1:24">
      <c r="A999" s="58" t="s">
        <v>1608</v>
      </c>
      <c r="B999" s="126" t="s">
        <v>3038</v>
      </c>
      <c r="C999" s="59">
        <v>5753249</v>
      </c>
      <c r="D999" s="57">
        <f t="shared" si="31"/>
        <v>57.532490000000003</v>
      </c>
      <c r="E999" s="63">
        <v>7.69</v>
      </c>
      <c r="F999" s="139">
        <v>-21.94</v>
      </c>
      <c r="G999" s="62">
        <v>453225</v>
      </c>
      <c r="H999" s="57">
        <f t="shared" si="32"/>
        <v>4.5322500000000003</v>
      </c>
      <c r="I999" s="63">
        <v>50.1</v>
      </c>
      <c r="J999" s="63">
        <v>-56.22</v>
      </c>
      <c r="K999" s="146">
        <v>18.46</v>
      </c>
      <c r="L999" s="63">
        <v>22.08</v>
      </c>
      <c r="M999" s="63">
        <v>24.02</v>
      </c>
      <c r="N999" s="139">
        <v>19.75</v>
      </c>
      <c r="O999" s="146">
        <v>9.94</v>
      </c>
      <c r="P999" s="63">
        <v>13.56</v>
      </c>
      <c r="Q999" s="63">
        <v>15.56</v>
      </c>
      <c r="R999" s="139">
        <v>7.88</v>
      </c>
      <c r="S999" s="153">
        <v>1.61</v>
      </c>
      <c r="T999" s="154">
        <v>2.69</v>
      </c>
      <c r="U999" s="154">
        <v>2.97</v>
      </c>
      <c r="V999" s="155">
        <v>1.32</v>
      </c>
      <c r="W999" s="135"/>
      <c r="X999" s="136"/>
    </row>
    <row r="1000" spans="1:24">
      <c r="A1000" s="58" t="s">
        <v>1609</v>
      </c>
      <c r="B1000" s="126" t="s">
        <v>3039</v>
      </c>
      <c r="C1000" s="59">
        <v>3397110</v>
      </c>
      <c r="D1000" s="57">
        <f t="shared" si="31"/>
        <v>33.9711</v>
      </c>
      <c r="E1000" s="63">
        <v>-7.81</v>
      </c>
      <c r="F1000" s="139">
        <v>13.24</v>
      </c>
      <c r="G1000" s="62">
        <v>394902</v>
      </c>
      <c r="H1000" s="57">
        <f t="shared" si="32"/>
        <v>3.94902</v>
      </c>
      <c r="I1000" s="63">
        <v>6.43</v>
      </c>
      <c r="J1000" s="63">
        <v>15.08</v>
      </c>
      <c r="K1000" s="146">
        <v>23.22</v>
      </c>
      <c r="L1000" s="63">
        <v>27.97</v>
      </c>
      <c r="M1000" s="63">
        <v>28.77</v>
      </c>
      <c r="N1000" s="139">
        <v>27.76</v>
      </c>
      <c r="O1000" s="146">
        <v>14.53</v>
      </c>
      <c r="P1000" s="63">
        <v>16.61</v>
      </c>
      <c r="Q1000" s="63">
        <v>15</v>
      </c>
      <c r="R1000" s="139">
        <v>11.62</v>
      </c>
      <c r="S1000" s="153">
        <v>0.68</v>
      </c>
      <c r="T1000" s="154">
        <v>0.69</v>
      </c>
      <c r="U1000" s="154">
        <v>0.46</v>
      </c>
      <c r="V1000" s="155">
        <v>0.55000000000000004</v>
      </c>
      <c r="W1000" s="135"/>
      <c r="X1000" s="136"/>
    </row>
    <row r="1001" spans="1:24">
      <c r="A1001" s="58" t="s">
        <v>1610</v>
      </c>
      <c r="B1001" s="126" t="s">
        <v>3040</v>
      </c>
      <c r="C1001" s="59">
        <v>10688493</v>
      </c>
      <c r="D1001" s="57">
        <f t="shared" si="31"/>
        <v>106.88493</v>
      </c>
      <c r="E1001" s="63">
        <v>8.77</v>
      </c>
      <c r="F1001" s="139">
        <v>0.06</v>
      </c>
      <c r="G1001" s="62">
        <v>1103605</v>
      </c>
      <c r="H1001" s="57">
        <f t="shared" si="32"/>
        <v>11.036049999999999</v>
      </c>
      <c r="I1001" s="63">
        <v>-45.61</v>
      </c>
      <c r="J1001" s="63">
        <v>-39.299999999999997</v>
      </c>
      <c r="K1001" s="146">
        <v>56.33</v>
      </c>
      <c r="L1001" s="63">
        <v>55.16</v>
      </c>
      <c r="M1001" s="63">
        <v>54.26</v>
      </c>
      <c r="N1001" s="139">
        <v>53.05</v>
      </c>
      <c r="O1001" s="146">
        <v>23.58</v>
      </c>
      <c r="P1001" s="63">
        <v>21.82</v>
      </c>
      <c r="Q1001" s="63">
        <v>20.329999999999998</v>
      </c>
      <c r="R1001" s="139">
        <v>10.33</v>
      </c>
      <c r="S1001" s="153">
        <v>2.77</v>
      </c>
      <c r="T1001" s="154">
        <v>2.69</v>
      </c>
      <c r="U1001" s="154">
        <v>2.65</v>
      </c>
      <c r="V1001" s="155">
        <v>1.58</v>
      </c>
      <c r="W1001" s="135"/>
      <c r="X1001" s="136"/>
    </row>
    <row r="1002" spans="1:24">
      <c r="A1002" s="58" t="s">
        <v>1611</v>
      </c>
      <c r="B1002" s="126" t="s">
        <v>3041</v>
      </c>
      <c r="C1002" s="59">
        <v>1129454</v>
      </c>
      <c r="D1002" s="57">
        <f t="shared" si="31"/>
        <v>11.29454</v>
      </c>
      <c r="E1002" s="63">
        <v>-3.54</v>
      </c>
      <c r="F1002" s="139">
        <v>-8.77</v>
      </c>
      <c r="G1002" s="62">
        <v>285310</v>
      </c>
      <c r="H1002" s="57">
        <f t="shared" si="32"/>
        <v>2.8531</v>
      </c>
      <c r="I1002" s="63">
        <v>14.77</v>
      </c>
      <c r="J1002" s="63">
        <v>-32.5</v>
      </c>
      <c r="K1002" s="146">
        <v>39.700000000000003</v>
      </c>
      <c r="L1002" s="63">
        <v>41.03</v>
      </c>
      <c r="M1002" s="63">
        <v>43.59</v>
      </c>
      <c r="N1002" s="139">
        <v>40.64</v>
      </c>
      <c r="O1002" s="146">
        <v>26.09</v>
      </c>
      <c r="P1002" s="63">
        <v>28.27</v>
      </c>
      <c r="Q1002" s="63">
        <v>29.2</v>
      </c>
      <c r="R1002" s="139">
        <v>25.26</v>
      </c>
      <c r="S1002" s="153">
        <v>2.54</v>
      </c>
      <c r="T1002" s="154">
        <v>3.37</v>
      </c>
      <c r="U1002" s="154">
        <v>3.5</v>
      </c>
      <c r="V1002" s="155">
        <v>2.36</v>
      </c>
      <c r="W1002" s="135"/>
      <c r="X1002" s="136"/>
    </row>
    <row r="1003" spans="1:24">
      <c r="A1003" s="58" t="s">
        <v>1612</v>
      </c>
      <c r="B1003" s="126" t="s">
        <v>3042</v>
      </c>
      <c r="C1003" s="59">
        <v>653067</v>
      </c>
      <c r="D1003" s="57">
        <f t="shared" si="31"/>
        <v>6.5306699999999998</v>
      </c>
      <c r="E1003" s="63">
        <v>-6.42</v>
      </c>
      <c r="F1003" s="139">
        <v>-4.58</v>
      </c>
      <c r="G1003" s="62">
        <v>155856</v>
      </c>
      <c r="H1003" s="57">
        <f t="shared" si="32"/>
        <v>1.5585599999999999</v>
      </c>
      <c r="I1003" s="63">
        <v>2.21</v>
      </c>
      <c r="J1003" s="63">
        <v>-43.62</v>
      </c>
      <c r="K1003" s="146">
        <v>57.6</v>
      </c>
      <c r="L1003" s="63">
        <v>52.76</v>
      </c>
      <c r="M1003" s="63">
        <v>52.81</v>
      </c>
      <c r="N1003" s="139">
        <v>53.55</v>
      </c>
      <c r="O1003" s="146">
        <v>28.83</v>
      </c>
      <c r="P1003" s="63">
        <v>20.82</v>
      </c>
      <c r="Q1003" s="63">
        <v>19.91</v>
      </c>
      <c r="R1003" s="139">
        <v>23.87</v>
      </c>
      <c r="S1003" s="153">
        <v>1.94</v>
      </c>
      <c r="T1003" s="154">
        <v>1.57</v>
      </c>
      <c r="U1003" s="154">
        <v>1.6</v>
      </c>
      <c r="V1003" s="155">
        <v>0.84</v>
      </c>
      <c r="W1003" s="135"/>
      <c r="X1003" s="136"/>
    </row>
    <row r="1004" spans="1:24">
      <c r="A1004" s="58" t="s">
        <v>1613</v>
      </c>
      <c r="B1004" s="126" t="s">
        <v>3043</v>
      </c>
      <c r="C1004" s="59">
        <v>472341</v>
      </c>
      <c r="D1004" s="57">
        <f t="shared" si="31"/>
        <v>4.7234100000000003</v>
      </c>
      <c r="E1004" s="63">
        <v>-16.87</v>
      </c>
      <c r="F1004" s="139">
        <v>6.08</v>
      </c>
      <c r="G1004" s="62">
        <v>-46574</v>
      </c>
      <c r="H1004" s="57">
        <f t="shared" si="32"/>
        <v>-0.46573999999999999</v>
      </c>
      <c r="I1004" s="63"/>
      <c r="J1004" s="63"/>
      <c r="K1004" s="146">
        <v>28.36</v>
      </c>
      <c r="L1004" s="63">
        <v>22.63</v>
      </c>
      <c r="M1004" s="63">
        <v>16.579999999999998</v>
      </c>
      <c r="N1004" s="139">
        <v>18.93</v>
      </c>
      <c r="O1004" s="146">
        <v>3.99</v>
      </c>
      <c r="P1004" s="63">
        <v>-1.37</v>
      </c>
      <c r="Q1004" s="63">
        <v>-12.09</v>
      </c>
      <c r="R1004" s="139">
        <v>-9.86</v>
      </c>
      <c r="S1004" s="153">
        <v>2.84</v>
      </c>
      <c r="T1004" s="154">
        <v>-0.57999999999999996</v>
      </c>
      <c r="U1004" s="154">
        <v>-0.59</v>
      </c>
      <c r="V1004" s="155">
        <v>-0.21</v>
      </c>
      <c r="W1004" s="135"/>
      <c r="X1004" s="136"/>
    </row>
    <row r="1005" spans="1:24">
      <c r="A1005" s="58" t="s">
        <v>1614</v>
      </c>
      <c r="B1005" s="126" t="s">
        <v>3044</v>
      </c>
      <c r="C1005" s="59">
        <v>8711234</v>
      </c>
      <c r="D1005" s="57">
        <f t="shared" si="31"/>
        <v>87.112340000000003</v>
      </c>
      <c r="E1005" s="63">
        <v>-17.100000000000001</v>
      </c>
      <c r="F1005" s="139">
        <v>62.79</v>
      </c>
      <c r="G1005" s="62">
        <v>1827630</v>
      </c>
      <c r="H1005" s="57">
        <f t="shared" si="32"/>
        <v>18.276299999999999</v>
      </c>
      <c r="I1005" s="63">
        <v>8.06</v>
      </c>
      <c r="J1005" s="63"/>
      <c r="K1005" s="146">
        <v>24.45</v>
      </c>
      <c r="L1005" s="63">
        <v>26.98</v>
      </c>
      <c r="M1005" s="63">
        <v>25.99</v>
      </c>
      <c r="N1005" s="139">
        <v>27.01</v>
      </c>
      <c r="O1005" s="146">
        <v>16.27</v>
      </c>
      <c r="P1005" s="63">
        <v>18.78</v>
      </c>
      <c r="Q1005" s="63">
        <v>15.75</v>
      </c>
      <c r="R1005" s="139">
        <v>20.98</v>
      </c>
      <c r="S1005" s="153">
        <v>0.11</v>
      </c>
      <c r="T1005" s="154">
        <v>1.62</v>
      </c>
      <c r="U1005" s="154">
        <v>2.12</v>
      </c>
      <c r="V1005" s="155">
        <v>-1.1299999999999999</v>
      </c>
      <c r="W1005" s="135"/>
      <c r="X1005" s="136"/>
    </row>
    <row r="1006" spans="1:24">
      <c r="A1006" s="58" t="s">
        <v>1615</v>
      </c>
      <c r="B1006" s="126" t="s">
        <v>3045</v>
      </c>
      <c r="C1006" s="59">
        <v>360928</v>
      </c>
      <c r="D1006" s="57">
        <f t="shared" si="31"/>
        <v>3.60928</v>
      </c>
      <c r="E1006" s="63">
        <v>41.62</v>
      </c>
      <c r="F1006" s="139">
        <v>73.959999999999994</v>
      </c>
      <c r="G1006" s="62">
        <v>66167</v>
      </c>
      <c r="H1006" s="57">
        <f t="shared" si="32"/>
        <v>0.66166999999999998</v>
      </c>
      <c r="I1006" s="63">
        <v>124.21</v>
      </c>
      <c r="J1006" s="63"/>
      <c r="K1006" s="146">
        <v>24.64</v>
      </c>
      <c r="L1006" s="63">
        <v>24.75</v>
      </c>
      <c r="M1006" s="63">
        <v>28.85</v>
      </c>
      <c r="N1006" s="139">
        <v>30.29</v>
      </c>
      <c r="O1006" s="146">
        <v>2.12</v>
      </c>
      <c r="P1006" s="63">
        <v>8.91</v>
      </c>
      <c r="Q1006" s="63">
        <v>11.98</v>
      </c>
      <c r="R1006" s="139">
        <v>18.329999999999998</v>
      </c>
      <c r="S1006" s="153">
        <v>0.01</v>
      </c>
      <c r="T1006" s="154">
        <v>0.08</v>
      </c>
      <c r="U1006" s="154">
        <v>-0.06</v>
      </c>
      <c r="V1006" s="155">
        <v>0.23</v>
      </c>
      <c r="W1006" s="135"/>
      <c r="X1006" s="136"/>
    </row>
    <row r="1007" spans="1:24">
      <c r="A1007" s="58" t="s">
        <v>1619</v>
      </c>
      <c r="B1007" s="126" t="s">
        <v>3049</v>
      </c>
      <c r="C1007" s="59">
        <v>275361</v>
      </c>
      <c r="D1007" s="57">
        <f t="shared" si="31"/>
        <v>2.7536100000000001</v>
      </c>
      <c r="E1007" s="63">
        <v>7.6</v>
      </c>
      <c r="F1007" s="139">
        <v>5.01</v>
      </c>
      <c r="G1007" s="62">
        <v>-20817</v>
      </c>
      <c r="H1007" s="57">
        <f t="shared" si="32"/>
        <v>-0.20816999999999999</v>
      </c>
      <c r="I1007" s="63"/>
      <c r="J1007" s="63"/>
      <c r="K1007" s="146">
        <v>-0.16</v>
      </c>
      <c r="L1007" s="63">
        <v>7.65</v>
      </c>
      <c r="M1007" s="63">
        <v>2.52</v>
      </c>
      <c r="N1007" s="139">
        <v>2.68</v>
      </c>
      <c r="O1007" s="146">
        <v>-11.09</v>
      </c>
      <c r="P1007" s="63">
        <v>-0.51</v>
      </c>
      <c r="Q1007" s="63">
        <v>-8.6</v>
      </c>
      <c r="R1007" s="139">
        <v>-7.56</v>
      </c>
      <c r="S1007" s="153">
        <v>-0.31</v>
      </c>
      <c r="T1007" s="154">
        <v>-0.02</v>
      </c>
      <c r="U1007" s="154">
        <v>-0.2</v>
      </c>
      <c r="V1007" s="155">
        <v>-0.27</v>
      </c>
      <c r="W1007" s="135"/>
      <c r="X1007" s="136"/>
    </row>
    <row r="1008" spans="1:24">
      <c r="A1008" s="58" t="s">
        <v>1620</v>
      </c>
      <c r="B1008" s="126" t="s">
        <v>3050</v>
      </c>
      <c r="C1008" s="59">
        <v>4976206</v>
      </c>
      <c r="D1008" s="57">
        <f t="shared" si="31"/>
        <v>49.762059999999998</v>
      </c>
      <c r="E1008" s="63">
        <v>68.989999999999995</v>
      </c>
      <c r="F1008" s="139">
        <v>36.51</v>
      </c>
      <c r="G1008" s="62">
        <v>1038206</v>
      </c>
      <c r="H1008" s="57">
        <f t="shared" si="32"/>
        <v>10.382059999999999</v>
      </c>
      <c r="I1008" s="63"/>
      <c r="J1008" s="63">
        <v>55.33</v>
      </c>
      <c r="K1008" s="146">
        <v>6.17</v>
      </c>
      <c r="L1008" s="63">
        <v>13.36</v>
      </c>
      <c r="M1008" s="63">
        <v>18.36</v>
      </c>
      <c r="N1008" s="139">
        <v>24.2</v>
      </c>
      <c r="O1008" s="146">
        <v>2.73</v>
      </c>
      <c r="P1008" s="63">
        <v>9.39</v>
      </c>
      <c r="Q1008" s="63">
        <v>14.88</v>
      </c>
      <c r="R1008" s="139">
        <v>20.86</v>
      </c>
      <c r="S1008" s="153">
        <v>0.2</v>
      </c>
      <c r="T1008" s="154">
        <v>0.97</v>
      </c>
      <c r="U1008" s="154">
        <v>1.31</v>
      </c>
      <c r="V1008" s="155">
        <v>1.91</v>
      </c>
      <c r="W1008" s="135"/>
      <c r="X1008" s="136"/>
    </row>
    <row r="1009" spans="1:24">
      <c r="A1009" s="58" t="s">
        <v>3153</v>
      </c>
      <c r="B1009" s="126" t="s">
        <v>3172</v>
      </c>
      <c r="C1009" s="59">
        <v>784696</v>
      </c>
      <c r="D1009" s="57">
        <f t="shared" si="31"/>
        <v>7.8469600000000002</v>
      </c>
      <c r="E1009" s="63">
        <v>-13.64</v>
      </c>
      <c r="F1009" s="139">
        <v>11.8</v>
      </c>
      <c r="G1009" s="62">
        <v>32253</v>
      </c>
      <c r="H1009" s="57">
        <f t="shared" si="32"/>
        <v>0.32252999999999998</v>
      </c>
      <c r="I1009" s="63">
        <v>144.03</v>
      </c>
      <c r="J1009" s="63">
        <v>5.88</v>
      </c>
      <c r="K1009" s="146">
        <v>8.59</v>
      </c>
      <c r="L1009" s="63">
        <v>12.99</v>
      </c>
      <c r="M1009" s="63">
        <v>13.03</v>
      </c>
      <c r="N1009" s="139">
        <v>13.13</v>
      </c>
      <c r="O1009" s="146">
        <v>2.02</v>
      </c>
      <c r="P1009" s="63">
        <v>5.6</v>
      </c>
      <c r="Q1009" s="63">
        <v>5.73</v>
      </c>
      <c r="R1009" s="139">
        <v>4.1100000000000003</v>
      </c>
      <c r="S1009" s="153">
        <v>0.37</v>
      </c>
      <c r="T1009" s="154">
        <v>0.99</v>
      </c>
      <c r="U1009" s="154">
        <v>1.31</v>
      </c>
      <c r="V1009" s="155">
        <v>1.44</v>
      </c>
      <c r="W1009" s="135"/>
      <c r="X1009" s="136"/>
    </row>
    <row r="1010" spans="1:24">
      <c r="A1010" s="58" t="s">
        <v>152</v>
      </c>
      <c r="B1010" s="126" t="s">
        <v>1650</v>
      </c>
      <c r="C1010" s="59">
        <v>1466002</v>
      </c>
      <c r="D1010" s="57">
        <f t="shared" si="31"/>
        <v>14.660019999999999</v>
      </c>
      <c r="E1010" s="63">
        <v>0.77</v>
      </c>
      <c r="F1010" s="139">
        <v>-8.1199999999999992</v>
      </c>
      <c r="G1010" s="62">
        <v>10</v>
      </c>
      <c r="H1010" s="57">
        <f t="shared" si="32"/>
        <v>1E-4</v>
      </c>
      <c r="I1010" s="63">
        <v>-99.96</v>
      </c>
      <c r="J1010" s="63">
        <v>-74.709999999999994</v>
      </c>
      <c r="K1010" s="146">
        <v>22.15</v>
      </c>
      <c r="L1010" s="63">
        <v>25.25</v>
      </c>
      <c r="M1010" s="63">
        <v>25.36</v>
      </c>
      <c r="N1010" s="139">
        <v>22.79</v>
      </c>
      <c r="O1010" s="146">
        <v>0.31</v>
      </c>
      <c r="P1010" s="63">
        <v>1.25</v>
      </c>
      <c r="Q1010" s="63">
        <v>2.65</v>
      </c>
      <c r="R1010" s="139">
        <v>0</v>
      </c>
      <c r="S1010" s="153">
        <v>1.04</v>
      </c>
      <c r="T1010" s="154">
        <v>1.7</v>
      </c>
      <c r="U1010" s="154">
        <v>1.83</v>
      </c>
      <c r="V1010" s="155">
        <v>0.59</v>
      </c>
      <c r="W1010" s="135"/>
      <c r="X1010" s="136"/>
    </row>
    <row r="1011" spans="1:24">
      <c r="A1011" s="58" t="s">
        <v>153</v>
      </c>
      <c r="B1011" s="126" t="s">
        <v>1651</v>
      </c>
      <c r="C1011" s="59">
        <v>1583646</v>
      </c>
      <c r="D1011" s="57">
        <f t="shared" si="31"/>
        <v>15.836460000000001</v>
      </c>
      <c r="E1011" s="63">
        <v>2.48</v>
      </c>
      <c r="F1011" s="139">
        <v>4.4800000000000004</v>
      </c>
      <c r="G1011" s="62">
        <v>246987</v>
      </c>
      <c r="H1011" s="57">
        <f t="shared" si="32"/>
        <v>2.4698699999999998</v>
      </c>
      <c r="I1011" s="63">
        <v>-9.06</v>
      </c>
      <c r="J1011" s="63">
        <v>-4.5</v>
      </c>
      <c r="K1011" s="146">
        <v>33.51</v>
      </c>
      <c r="L1011" s="63">
        <v>34.06</v>
      </c>
      <c r="M1011" s="63">
        <v>33.03</v>
      </c>
      <c r="N1011" s="139">
        <v>32.17</v>
      </c>
      <c r="O1011" s="146">
        <v>17.72</v>
      </c>
      <c r="P1011" s="63">
        <v>18.059999999999999</v>
      </c>
      <c r="Q1011" s="63">
        <v>16.899999999999999</v>
      </c>
      <c r="R1011" s="139">
        <v>15.6</v>
      </c>
      <c r="S1011" s="153">
        <v>4.45</v>
      </c>
      <c r="T1011" s="154">
        <v>4.5599999999999996</v>
      </c>
      <c r="U1011" s="154">
        <v>4.79</v>
      </c>
      <c r="V1011" s="155">
        <v>4.42</v>
      </c>
      <c r="W1011" s="135"/>
      <c r="X1011" s="136"/>
    </row>
    <row r="1012" spans="1:24">
      <c r="A1012" s="58" t="s">
        <v>154</v>
      </c>
      <c r="B1012" s="126" t="s">
        <v>1652</v>
      </c>
      <c r="C1012" s="59">
        <v>1309041</v>
      </c>
      <c r="D1012" s="57">
        <f t="shared" si="31"/>
        <v>13.09041</v>
      </c>
      <c r="E1012" s="63">
        <v>14.52</v>
      </c>
      <c r="F1012" s="139">
        <v>9.09</v>
      </c>
      <c r="G1012" s="62">
        <v>38234</v>
      </c>
      <c r="H1012" s="57">
        <f t="shared" si="32"/>
        <v>0.38234000000000001</v>
      </c>
      <c r="I1012" s="63">
        <v>-48.17</v>
      </c>
      <c r="J1012" s="63">
        <v>-63.92</v>
      </c>
      <c r="K1012" s="146">
        <v>46.27</v>
      </c>
      <c r="L1012" s="63">
        <v>44.49</v>
      </c>
      <c r="M1012" s="63">
        <v>44</v>
      </c>
      <c r="N1012" s="139">
        <v>43.76</v>
      </c>
      <c r="O1012" s="146">
        <v>12.55</v>
      </c>
      <c r="P1012" s="63">
        <v>7.4</v>
      </c>
      <c r="Q1012" s="63">
        <v>7.08</v>
      </c>
      <c r="R1012" s="139">
        <v>2.92</v>
      </c>
      <c r="S1012" s="153">
        <v>3.01</v>
      </c>
      <c r="T1012" s="154">
        <v>1.79</v>
      </c>
      <c r="U1012" s="154">
        <v>2.0099999999999998</v>
      </c>
      <c r="V1012" s="155">
        <v>0.8</v>
      </c>
      <c r="W1012" s="135"/>
      <c r="X1012" s="136"/>
    </row>
    <row r="1013" spans="1:24">
      <c r="A1013" s="66" t="s">
        <v>173</v>
      </c>
      <c r="B1013" s="118" t="s">
        <v>1671</v>
      </c>
      <c r="C1013" s="68">
        <v>553608</v>
      </c>
      <c r="D1013" s="57">
        <f t="shared" si="31"/>
        <v>5.5360800000000001</v>
      </c>
      <c r="E1013" s="72">
        <v>-26.9</v>
      </c>
      <c r="F1013" s="140">
        <v>-10.44</v>
      </c>
      <c r="G1013" s="71">
        <v>37675</v>
      </c>
      <c r="H1013" s="57">
        <f t="shared" si="32"/>
        <v>0.37674999999999997</v>
      </c>
      <c r="I1013" s="72">
        <v>-28.22</v>
      </c>
      <c r="J1013" s="72">
        <v>-30.56</v>
      </c>
      <c r="K1013" s="147">
        <v>14.96</v>
      </c>
      <c r="L1013" s="72">
        <v>18.079999999999998</v>
      </c>
      <c r="M1013" s="72">
        <v>17.600000000000001</v>
      </c>
      <c r="N1013" s="140">
        <v>16.55</v>
      </c>
      <c r="O1013" s="147">
        <v>5.52</v>
      </c>
      <c r="P1013" s="72">
        <v>8.4499999999999993</v>
      </c>
      <c r="Q1013" s="72">
        <v>7.19</v>
      </c>
      <c r="R1013" s="140">
        <v>6.81</v>
      </c>
      <c r="S1013" s="156">
        <v>0.2</v>
      </c>
      <c r="T1013" s="157">
        <v>0.33</v>
      </c>
      <c r="U1013" s="157">
        <v>0.49</v>
      </c>
      <c r="V1013" s="158">
        <v>0.34</v>
      </c>
      <c r="W1013" s="135"/>
      <c r="X1013" s="136"/>
    </row>
    <row r="1014" spans="1:24">
      <c r="A1014" s="58" t="s">
        <v>258</v>
      </c>
      <c r="B1014" s="126" t="s">
        <v>1748</v>
      </c>
      <c r="C1014" s="59">
        <v>1134392</v>
      </c>
      <c r="D1014" s="57">
        <f t="shared" si="31"/>
        <v>11.343920000000001</v>
      </c>
      <c r="E1014" s="63">
        <v>-1</v>
      </c>
      <c r="F1014" s="139">
        <v>7.64</v>
      </c>
      <c r="G1014" s="62">
        <v>185970</v>
      </c>
      <c r="H1014" s="57">
        <f t="shared" si="32"/>
        <v>1.8596999999999999</v>
      </c>
      <c r="I1014" s="63">
        <v>-22.92</v>
      </c>
      <c r="J1014" s="63">
        <v>-16.86</v>
      </c>
      <c r="K1014" s="146">
        <v>25.98</v>
      </c>
      <c r="L1014" s="63">
        <v>20.77</v>
      </c>
      <c r="M1014" s="63">
        <v>16.87</v>
      </c>
      <c r="N1014" s="139">
        <v>24.72</v>
      </c>
      <c r="O1014" s="146">
        <v>17.489999999999998</v>
      </c>
      <c r="P1014" s="63">
        <v>12.74</v>
      </c>
      <c r="Q1014" s="63">
        <v>8.06</v>
      </c>
      <c r="R1014" s="139">
        <v>16.39</v>
      </c>
      <c r="S1014" s="153">
        <v>3.23</v>
      </c>
      <c r="T1014" s="154">
        <v>2.74</v>
      </c>
      <c r="U1014" s="154">
        <v>2.74</v>
      </c>
      <c r="V1014" s="155">
        <v>2.13</v>
      </c>
      <c r="W1014" s="135"/>
      <c r="X1014" s="136"/>
    </row>
    <row r="1015" spans="1:24">
      <c r="A1015" s="58" t="s">
        <v>260</v>
      </c>
      <c r="B1015" s="126" t="s">
        <v>1750</v>
      </c>
      <c r="C1015" s="59">
        <v>826920</v>
      </c>
      <c r="D1015" s="57">
        <f t="shared" si="31"/>
        <v>8.2691999999999997</v>
      </c>
      <c r="E1015" s="63">
        <v>-20.56</v>
      </c>
      <c r="F1015" s="139">
        <v>-15.31</v>
      </c>
      <c r="G1015" s="62">
        <v>-55410</v>
      </c>
      <c r="H1015" s="57">
        <f t="shared" si="32"/>
        <v>-0.55410000000000004</v>
      </c>
      <c r="I1015" s="63"/>
      <c r="J1015" s="63"/>
      <c r="K1015" s="146">
        <v>1.72</v>
      </c>
      <c r="L1015" s="63">
        <v>12.73</v>
      </c>
      <c r="M1015" s="63">
        <v>13</v>
      </c>
      <c r="N1015" s="139">
        <v>9.4700000000000006</v>
      </c>
      <c r="O1015" s="146">
        <v>-15.2</v>
      </c>
      <c r="P1015" s="63">
        <v>-1.39</v>
      </c>
      <c r="Q1015" s="63">
        <v>-7.0000000000000007E-2</v>
      </c>
      <c r="R1015" s="139">
        <v>-6.7</v>
      </c>
      <c r="S1015" s="153">
        <v>-1.1100000000000001</v>
      </c>
      <c r="T1015" s="154">
        <v>0.21</v>
      </c>
      <c r="U1015" s="154">
        <v>0.48</v>
      </c>
      <c r="V1015" s="155">
        <v>-0.53</v>
      </c>
      <c r="W1015" s="135"/>
      <c r="X1015" s="136"/>
    </row>
    <row r="1016" spans="1:24">
      <c r="A1016" s="58" t="s">
        <v>261</v>
      </c>
      <c r="B1016" s="126" t="s">
        <v>1751</v>
      </c>
      <c r="C1016" s="59">
        <v>87305</v>
      </c>
      <c r="D1016" s="57">
        <f t="shared" si="31"/>
        <v>0.87304999999999999</v>
      </c>
      <c r="E1016" s="63">
        <v>-48.53</v>
      </c>
      <c r="F1016" s="139">
        <v>23.84</v>
      </c>
      <c r="G1016" s="62">
        <v>2557</v>
      </c>
      <c r="H1016" s="57">
        <f t="shared" si="32"/>
        <v>2.5569999999999999E-2</v>
      </c>
      <c r="I1016" s="63">
        <v>-90.41</v>
      </c>
      <c r="J1016" s="63">
        <v>111.3</v>
      </c>
      <c r="K1016" s="146">
        <v>25.58</v>
      </c>
      <c r="L1016" s="63">
        <v>18.25</v>
      </c>
      <c r="M1016" s="63">
        <v>21.58</v>
      </c>
      <c r="N1016" s="139">
        <v>26.27</v>
      </c>
      <c r="O1016" s="146">
        <v>12.32</v>
      </c>
      <c r="P1016" s="63">
        <v>-1.67</v>
      </c>
      <c r="Q1016" s="63">
        <v>-11.77</v>
      </c>
      <c r="R1016" s="139">
        <v>2.93</v>
      </c>
      <c r="S1016" s="153">
        <v>0.27</v>
      </c>
      <c r="T1016" s="154">
        <v>0.06</v>
      </c>
      <c r="U1016" s="154">
        <v>0.01</v>
      </c>
      <c r="V1016" s="155">
        <v>0.02</v>
      </c>
      <c r="W1016" s="135"/>
      <c r="X1016" s="136"/>
    </row>
    <row r="1017" spans="1:24">
      <c r="A1017" s="58" t="s">
        <v>262</v>
      </c>
      <c r="B1017" s="126" t="s">
        <v>1752</v>
      </c>
      <c r="C1017" s="59">
        <v>1195287</v>
      </c>
      <c r="D1017" s="57">
        <f t="shared" si="31"/>
        <v>11.952870000000001</v>
      </c>
      <c r="E1017" s="63">
        <v>15.68</v>
      </c>
      <c r="F1017" s="139">
        <v>-5.03</v>
      </c>
      <c r="G1017" s="62">
        <v>217045</v>
      </c>
      <c r="H1017" s="57">
        <f t="shared" si="32"/>
        <v>2.1704500000000002</v>
      </c>
      <c r="I1017" s="63">
        <v>25.03</v>
      </c>
      <c r="J1017" s="63">
        <v>-28</v>
      </c>
      <c r="K1017" s="146">
        <v>42.94</v>
      </c>
      <c r="L1017" s="63">
        <v>38.159999999999997</v>
      </c>
      <c r="M1017" s="63">
        <v>45.7</v>
      </c>
      <c r="N1017" s="139">
        <v>42.48</v>
      </c>
      <c r="O1017" s="146">
        <v>19.46</v>
      </c>
      <c r="P1017" s="63">
        <v>15.76</v>
      </c>
      <c r="Q1017" s="63">
        <v>24.07</v>
      </c>
      <c r="R1017" s="139">
        <v>18.16</v>
      </c>
      <c r="S1017" s="153">
        <v>2.31</v>
      </c>
      <c r="T1017" s="154">
        <v>3.04</v>
      </c>
      <c r="U1017" s="154">
        <v>4.1399999999999997</v>
      </c>
      <c r="V1017" s="155">
        <v>2.5299999999999998</v>
      </c>
      <c r="W1017" s="135"/>
      <c r="X1017" s="136"/>
    </row>
    <row r="1018" spans="1:24">
      <c r="A1018" s="58" t="s">
        <v>265</v>
      </c>
      <c r="B1018" s="126" t="s">
        <v>1755</v>
      </c>
      <c r="C1018" s="59">
        <v>785486</v>
      </c>
      <c r="D1018" s="57">
        <f t="shared" si="31"/>
        <v>7.8548600000000004</v>
      </c>
      <c r="E1018" s="63">
        <v>33.6</v>
      </c>
      <c r="F1018" s="139">
        <v>15.61</v>
      </c>
      <c r="G1018" s="62">
        <v>52070</v>
      </c>
      <c r="H1018" s="57">
        <f t="shared" si="32"/>
        <v>0.52070000000000005</v>
      </c>
      <c r="I1018" s="63">
        <v>69.010000000000005</v>
      </c>
      <c r="J1018" s="63">
        <v>243.63</v>
      </c>
      <c r="K1018" s="146">
        <v>9.8000000000000007</v>
      </c>
      <c r="L1018" s="63">
        <v>13.75</v>
      </c>
      <c r="M1018" s="63">
        <v>14.16</v>
      </c>
      <c r="N1018" s="139">
        <v>13.91</v>
      </c>
      <c r="O1018" s="146">
        <v>4.46</v>
      </c>
      <c r="P1018" s="63">
        <v>7.39</v>
      </c>
      <c r="Q1018" s="63">
        <v>7.27</v>
      </c>
      <c r="R1018" s="139">
        <v>6.63</v>
      </c>
      <c r="S1018" s="153">
        <v>0.26</v>
      </c>
      <c r="T1018" s="154">
        <v>0.41</v>
      </c>
      <c r="U1018" s="154">
        <v>0.44</v>
      </c>
      <c r="V1018" s="155">
        <v>1.51</v>
      </c>
      <c r="W1018" s="135"/>
      <c r="X1018" s="136"/>
    </row>
    <row r="1019" spans="1:24">
      <c r="A1019" s="58" t="s">
        <v>266</v>
      </c>
      <c r="B1019" s="126" t="s">
        <v>1756</v>
      </c>
      <c r="C1019" s="59">
        <v>696952</v>
      </c>
      <c r="D1019" s="57">
        <f t="shared" si="31"/>
        <v>6.9695200000000002</v>
      </c>
      <c r="E1019" s="63">
        <v>18.63</v>
      </c>
      <c r="F1019" s="139">
        <v>18.64</v>
      </c>
      <c r="G1019" s="62">
        <v>15191</v>
      </c>
      <c r="H1019" s="57">
        <f t="shared" si="32"/>
        <v>0.15190999999999999</v>
      </c>
      <c r="I1019" s="63"/>
      <c r="J1019" s="63"/>
      <c r="K1019" s="146">
        <v>1.76</v>
      </c>
      <c r="L1019" s="63">
        <v>10.5</v>
      </c>
      <c r="M1019" s="63">
        <v>12.55</v>
      </c>
      <c r="N1019" s="139">
        <v>16.72</v>
      </c>
      <c r="O1019" s="146">
        <v>-12.82</v>
      </c>
      <c r="P1019" s="63">
        <v>-3.45</v>
      </c>
      <c r="Q1019" s="63">
        <v>-0.39</v>
      </c>
      <c r="R1019" s="139">
        <v>2.1800000000000002</v>
      </c>
      <c r="S1019" s="153">
        <v>-0.65</v>
      </c>
      <c r="T1019" s="154">
        <v>-0.1</v>
      </c>
      <c r="U1019" s="154">
        <v>-0.12</v>
      </c>
      <c r="V1019" s="155">
        <v>0.24</v>
      </c>
      <c r="W1019" s="135"/>
      <c r="X1019" s="136"/>
    </row>
    <row r="1020" spans="1:24">
      <c r="A1020" s="66" t="s">
        <v>269</v>
      </c>
      <c r="B1020" s="118" t="s">
        <v>1759</v>
      </c>
      <c r="C1020" s="68">
        <v>18764</v>
      </c>
      <c r="D1020" s="57">
        <f t="shared" si="31"/>
        <v>0.18764</v>
      </c>
      <c r="E1020" s="72">
        <v>-84.22</v>
      </c>
      <c r="F1020" s="140">
        <v>-24.78</v>
      </c>
      <c r="G1020" s="71">
        <v>-17702</v>
      </c>
      <c r="H1020" s="57">
        <f t="shared" si="32"/>
        <v>-0.17702000000000001</v>
      </c>
      <c r="I1020" s="72"/>
      <c r="J1020" s="72"/>
      <c r="K1020" s="147">
        <v>-30.06</v>
      </c>
      <c r="L1020" s="72">
        <v>-100.58</v>
      </c>
      <c r="M1020" s="72">
        <v>-13.16</v>
      </c>
      <c r="N1020" s="140">
        <v>-31.49</v>
      </c>
      <c r="O1020" s="147">
        <v>-90.79</v>
      </c>
      <c r="P1020" s="72">
        <v>-185.78</v>
      </c>
      <c r="Q1020" s="72">
        <v>-48.01</v>
      </c>
      <c r="R1020" s="140">
        <v>-94.34</v>
      </c>
      <c r="S1020" s="156">
        <v>-0.44</v>
      </c>
      <c r="T1020" s="157">
        <v>-0.2</v>
      </c>
      <c r="U1020" s="157">
        <v>-0.31</v>
      </c>
      <c r="V1020" s="158">
        <v>-0.47</v>
      </c>
      <c r="W1020" s="135"/>
      <c r="X1020" s="136"/>
    </row>
    <row r="1021" spans="1:24">
      <c r="A1021" s="58" t="s">
        <v>270</v>
      </c>
      <c r="B1021" s="126" t="s">
        <v>1760</v>
      </c>
      <c r="C1021" s="59">
        <v>283071</v>
      </c>
      <c r="D1021" s="57">
        <f t="shared" si="31"/>
        <v>2.8307099999999998</v>
      </c>
      <c r="E1021" s="63">
        <v>-19.920000000000002</v>
      </c>
      <c r="F1021" s="139">
        <v>5.65</v>
      </c>
      <c r="G1021" s="62">
        <v>19592</v>
      </c>
      <c r="H1021" s="57">
        <f t="shared" si="32"/>
        <v>0.19592000000000001</v>
      </c>
      <c r="I1021" s="63">
        <v>-63.81</v>
      </c>
      <c r="J1021" s="63">
        <v>-22.54</v>
      </c>
      <c r="K1021" s="146">
        <v>29.98</v>
      </c>
      <c r="L1021" s="63">
        <v>32.799999999999997</v>
      </c>
      <c r="M1021" s="63">
        <v>31.75</v>
      </c>
      <c r="N1021" s="139">
        <v>29.9</v>
      </c>
      <c r="O1021" s="146">
        <v>7.35</v>
      </c>
      <c r="P1021" s="63">
        <v>11.61</v>
      </c>
      <c r="Q1021" s="63">
        <v>7.83</v>
      </c>
      <c r="R1021" s="139">
        <v>6.92</v>
      </c>
      <c r="S1021" s="153">
        <v>0.24</v>
      </c>
      <c r="T1021" s="154">
        <v>0.56000000000000005</v>
      </c>
      <c r="U1021" s="154">
        <v>0.21</v>
      </c>
      <c r="V1021" s="155">
        <v>0.26</v>
      </c>
      <c r="W1021" s="135"/>
      <c r="X1021" s="136"/>
    </row>
    <row r="1022" spans="1:24">
      <c r="A1022" s="58" t="s">
        <v>271</v>
      </c>
      <c r="B1022" s="126" t="s">
        <v>1761</v>
      </c>
      <c r="C1022" s="59">
        <v>257631</v>
      </c>
      <c r="D1022" s="57">
        <f t="shared" si="31"/>
        <v>2.5763099999999999</v>
      </c>
      <c r="E1022" s="63">
        <v>-31.68</v>
      </c>
      <c r="F1022" s="139">
        <v>-24</v>
      </c>
      <c r="G1022" s="62">
        <v>-24455</v>
      </c>
      <c r="H1022" s="57">
        <f t="shared" si="32"/>
        <v>-0.24454999999999999</v>
      </c>
      <c r="I1022" s="63"/>
      <c r="J1022" s="63"/>
      <c r="K1022" s="146">
        <v>31.54</v>
      </c>
      <c r="L1022" s="63">
        <v>23.48</v>
      </c>
      <c r="M1022" s="63">
        <v>23.51</v>
      </c>
      <c r="N1022" s="139">
        <v>31.1</v>
      </c>
      <c r="O1022" s="146">
        <v>6.99</v>
      </c>
      <c r="P1022" s="63">
        <v>6.42</v>
      </c>
      <c r="Q1022" s="63">
        <v>0.16</v>
      </c>
      <c r="R1022" s="139">
        <v>-9.49</v>
      </c>
      <c r="S1022" s="153">
        <v>0.27</v>
      </c>
      <c r="T1022" s="154">
        <v>0.71</v>
      </c>
      <c r="U1022" s="154">
        <v>0.53</v>
      </c>
      <c r="V1022" s="155">
        <v>-0.47</v>
      </c>
      <c r="W1022" s="135"/>
      <c r="X1022" s="136"/>
    </row>
    <row r="1023" spans="1:24">
      <c r="A1023" s="58" t="s">
        <v>274</v>
      </c>
      <c r="B1023" s="126" t="s">
        <v>1764</v>
      </c>
      <c r="C1023" s="59">
        <v>476156</v>
      </c>
      <c r="D1023" s="57">
        <f t="shared" si="31"/>
        <v>4.7615600000000002</v>
      </c>
      <c r="E1023" s="63">
        <v>-35.24</v>
      </c>
      <c r="F1023" s="139">
        <v>-49.69</v>
      </c>
      <c r="G1023" s="62">
        <v>-70187</v>
      </c>
      <c r="H1023" s="57">
        <f t="shared" si="32"/>
        <v>-0.70186999999999999</v>
      </c>
      <c r="I1023" s="63"/>
      <c r="J1023" s="63"/>
      <c r="K1023" s="146">
        <v>14.58</v>
      </c>
      <c r="L1023" s="63">
        <v>16.989999999999998</v>
      </c>
      <c r="M1023" s="63">
        <v>22.67</v>
      </c>
      <c r="N1023" s="139">
        <v>18.07</v>
      </c>
      <c r="O1023" s="146">
        <v>-17.010000000000002</v>
      </c>
      <c r="P1023" s="63">
        <v>-9.98</v>
      </c>
      <c r="Q1023" s="63">
        <v>8.3800000000000008</v>
      </c>
      <c r="R1023" s="139">
        <v>-14.74</v>
      </c>
      <c r="S1023" s="153">
        <v>-0.66</v>
      </c>
      <c r="T1023" s="154">
        <v>0.14000000000000001</v>
      </c>
      <c r="U1023" s="154">
        <v>1.18</v>
      </c>
      <c r="V1023" s="155">
        <v>-0.71</v>
      </c>
      <c r="W1023" s="135"/>
      <c r="X1023" s="136"/>
    </row>
    <row r="1024" spans="1:24">
      <c r="A1024" s="58" t="s">
        <v>315</v>
      </c>
      <c r="B1024" s="126" t="s">
        <v>1805</v>
      </c>
      <c r="C1024" s="59">
        <v>100616</v>
      </c>
      <c r="D1024" s="57">
        <f t="shared" si="31"/>
        <v>1.0061599999999999</v>
      </c>
      <c r="E1024" s="63">
        <v>77.14</v>
      </c>
      <c r="F1024" s="139">
        <v>64.709999999999994</v>
      </c>
      <c r="G1024" s="62">
        <v>30303</v>
      </c>
      <c r="H1024" s="57">
        <f t="shared" si="32"/>
        <v>0.30303000000000002</v>
      </c>
      <c r="I1024" s="63"/>
      <c r="J1024" s="63"/>
      <c r="K1024" s="146">
        <v>49.31</v>
      </c>
      <c r="L1024" s="63">
        <v>17</v>
      </c>
      <c r="M1024" s="63">
        <v>26.55</v>
      </c>
      <c r="N1024" s="139">
        <v>28.82</v>
      </c>
      <c r="O1024" s="146">
        <v>28.85</v>
      </c>
      <c r="P1024" s="63">
        <v>-1.63</v>
      </c>
      <c r="Q1024" s="63">
        <v>-15.63</v>
      </c>
      <c r="R1024" s="139">
        <v>30.12</v>
      </c>
      <c r="S1024" s="153">
        <v>0.27</v>
      </c>
      <c r="T1024" s="154">
        <v>0.2</v>
      </c>
      <c r="U1024" s="154">
        <v>0.84</v>
      </c>
      <c r="V1024" s="155">
        <v>-0.9</v>
      </c>
      <c r="W1024" s="135"/>
      <c r="X1024" s="136"/>
    </row>
    <row r="1025" spans="1:24">
      <c r="A1025" s="58" t="s">
        <v>321</v>
      </c>
      <c r="B1025" s="126" t="s">
        <v>1811</v>
      </c>
      <c r="C1025" s="59">
        <v>271893</v>
      </c>
      <c r="D1025" s="57">
        <f t="shared" si="31"/>
        <v>2.7189299999999998</v>
      </c>
      <c r="E1025" s="63">
        <v>9.61</v>
      </c>
      <c r="F1025" s="139">
        <v>-17.7</v>
      </c>
      <c r="G1025" s="62">
        <v>61651</v>
      </c>
      <c r="H1025" s="57">
        <f t="shared" si="32"/>
        <v>0.61651</v>
      </c>
      <c r="I1025" s="63">
        <v>1.07</v>
      </c>
      <c r="J1025" s="63">
        <v>-72.44</v>
      </c>
      <c r="K1025" s="146">
        <v>41.42</v>
      </c>
      <c r="L1025" s="63">
        <v>36.64</v>
      </c>
      <c r="M1025" s="63">
        <v>34.35</v>
      </c>
      <c r="N1025" s="139">
        <v>35.130000000000003</v>
      </c>
      <c r="O1025" s="146">
        <v>30.35</v>
      </c>
      <c r="P1025" s="63">
        <v>24.08</v>
      </c>
      <c r="Q1025" s="63">
        <v>24.23</v>
      </c>
      <c r="R1025" s="139">
        <v>22.67</v>
      </c>
      <c r="S1025" s="153">
        <v>1.47</v>
      </c>
      <c r="T1025" s="154">
        <v>1.51</v>
      </c>
      <c r="U1025" s="154">
        <v>2.0699999999999998</v>
      </c>
      <c r="V1025" s="155">
        <v>0.56999999999999995</v>
      </c>
      <c r="W1025" s="135"/>
      <c r="X1025" s="136"/>
    </row>
    <row r="1026" spans="1:24">
      <c r="A1026" s="58" t="s">
        <v>322</v>
      </c>
      <c r="B1026" s="126" t="s">
        <v>1812</v>
      </c>
      <c r="C1026" s="59">
        <v>115825</v>
      </c>
      <c r="D1026" s="57">
        <f t="shared" si="31"/>
        <v>1.15825</v>
      </c>
      <c r="E1026" s="63">
        <v>-49.35</v>
      </c>
      <c r="F1026" s="139">
        <v>-45.69</v>
      </c>
      <c r="G1026" s="62">
        <v>-20639</v>
      </c>
      <c r="H1026" s="57">
        <f t="shared" si="32"/>
        <v>-0.20638999999999999</v>
      </c>
      <c r="I1026" s="63"/>
      <c r="J1026" s="63"/>
      <c r="K1026" s="146">
        <v>13.02</v>
      </c>
      <c r="L1026" s="63">
        <v>9.59</v>
      </c>
      <c r="M1026" s="63">
        <v>23</v>
      </c>
      <c r="N1026" s="139">
        <v>11.65</v>
      </c>
      <c r="O1026" s="146">
        <v>-11.87</v>
      </c>
      <c r="P1026" s="63">
        <v>-14.08</v>
      </c>
      <c r="Q1026" s="63">
        <v>7.04</v>
      </c>
      <c r="R1026" s="139">
        <v>-17.82</v>
      </c>
      <c r="S1026" s="153">
        <v>-0.25</v>
      </c>
      <c r="T1026" s="154">
        <v>-0.38</v>
      </c>
      <c r="U1026" s="154">
        <v>0.5</v>
      </c>
      <c r="V1026" s="155">
        <v>-0.56999999999999995</v>
      </c>
      <c r="W1026" s="135"/>
      <c r="X1026" s="136"/>
    </row>
    <row r="1027" spans="1:24">
      <c r="A1027" s="58" t="s">
        <v>324</v>
      </c>
      <c r="B1027" s="126" t="s">
        <v>1814</v>
      </c>
      <c r="C1027" s="59">
        <v>284564</v>
      </c>
      <c r="D1027" s="57">
        <f t="shared" si="31"/>
        <v>2.8456399999999999</v>
      </c>
      <c r="E1027" s="63">
        <v>8.59</v>
      </c>
      <c r="F1027" s="139">
        <v>-1.62</v>
      </c>
      <c r="G1027" s="62">
        <v>4331</v>
      </c>
      <c r="H1027" s="57">
        <f t="shared" si="32"/>
        <v>4.3310000000000001E-2</v>
      </c>
      <c r="I1027" s="63">
        <v>-71.61</v>
      </c>
      <c r="J1027" s="63">
        <v>-68.42</v>
      </c>
      <c r="K1027" s="146">
        <v>56.58</v>
      </c>
      <c r="L1027" s="63">
        <v>59.62</v>
      </c>
      <c r="M1027" s="63">
        <v>56.31</v>
      </c>
      <c r="N1027" s="139">
        <v>53.85</v>
      </c>
      <c r="O1027" s="146">
        <v>10.27</v>
      </c>
      <c r="P1027" s="63">
        <v>14.02</v>
      </c>
      <c r="Q1027" s="63">
        <v>4.29</v>
      </c>
      <c r="R1027" s="139">
        <v>1.52</v>
      </c>
      <c r="S1027" s="153">
        <v>0.47</v>
      </c>
      <c r="T1027" s="154">
        <v>0.63</v>
      </c>
      <c r="U1027" s="154">
        <v>0.38</v>
      </c>
      <c r="V1027" s="155">
        <v>0.1</v>
      </c>
      <c r="W1027" s="135"/>
      <c r="X1027" s="136"/>
    </row>
    <row r="1028" spans="1:24">
      <c r="A1028" s="58" t="s">
        <v>325</v>
      </c>
      <c r="B1028" s="126" t="s">
        <v>1815</v>
      </c>
      <c r="C1028" s="59">
        <v>6082669</v>
      </c>
      <c r="D1028" s="57">
        <f t="shared" si="31"/>
        <v>60.826689999999999</v>
      </c>
      <c r="E1028" s="63">
        <v>17.77</v>
      </c>
      <c r="F1028" s="139">
        <v>2.2200000000000002</v>
      </c>
      <c r="G1028" s="62">
        <v>478514</v>
      </c>
      <c r="H1028" s="57">
        <f t="shared" si="32"/>
        <v>4.7851400000000002</v>
      </c>
      <c r="I1028" s="63">
        <v>42.75</v>
      </c>
      <c r="J1028" s="63">
        <v>-86.38</v>
      </c>
      <c r="K1028" s="146">
        <v>11.55</v>
      </c>
      <c r="L1028" s="63">
        <v>11.51</v>
      </c>
      <c r="M1028" s="63">
        <v>12.18</v>
      </c>
      <c r="N1028" s="139">
        <v>12.77</v>
      </c>
      <c r="O1028" s="146">
        <v>4.13</v>
      </c>
      <c r="P1028" s="63">
        <v>4.7699999999999996</v>
      </c>
      <c r="Q1028" s="63">
        <v>6.94</v>
      </c>
      <c r="R1028" s="139">
        <v>7.87</v>
      </c>
      <c r="S1028" s="153">
        <v>0.27</v>
      </c>
      <c r="T1028" s="154">
        <v>0.76</v>
      </c>
      <c r="U1028" s="154">
        <v>0.68</v>
      </c>
      <c r="V1028" s="155">
        <v>0.1</v>
      </c>
      <c r="W1028" s="135"/>
      <c r="X1028" s="136"/>
    </row>
    <row r="1029" spans="1:24">
      <c r="A1029" s="66" t="s">
        <v>327</v>
      </c>
      <c r="B1029" s="118" t="s">
        <v>1817</v>
      </c>
      <c r="C1029" s="68">
        <v>982151</v>
      </c>
      <c r="D1029" s="57">
        <f t="shared" si="31"/>
        <v>9.82151</v>
      </c>
      <c r="E1029" s="72">
        <v>2.46</v>
      </c>
      <c r="F1029" s="140">
        <v>-0.23</v>
      </c>
      <c r="G1029" s="71">
        <v>110155</v>
      </c>
      <c r="H1029" s="57">
        <f t="shared" si="32"/>
        <v>1.10155</v>
      </c>
      <c r="I1029" s="72">
        <v>-6.73</v>
      </c>
      <c r="J1029" s="72">
        <v>10.81</v>
      </c>
      <c r="K1029" s="147">
        <v>25.35</v>
      </c>
      <c r="L1029" s="72">
        <v>26.84</v>
      </c>
      <c r="M1029" s="72">
        <v>25.74</v>
      </c>
      <c r="N1029" s="140">
        <v>26.38</v>
      </c>
      <c r="O1029" s="147">
        <v>10.23</v>
      </c>
      <c r="P1029" s="72">
        <v>9.91</v>
      </c>
      <c r="Q1029" s="72">
        <v>10.38</v>
      </c>
      <c r="R1029" s="140">
        <v>11.22</v>
      </c>
      <c r="S1029" s="156">
        <v>1.92</v>
      </c>
      <c r="T1029" s="157">
        <v>2.0699999999999998</v>
      </c>
      <c r="U1029" s="157">
        <v>1.97</v>
      </c>
      <c r="V1029" s="158">
        <v>1.86</v>
      </c>
      <c r="W1029" s="135"/>
      <c r="X1029" s="136"/>
    </row>
    <row r="1030" spans="1:24">
      <c r="A1030" s="66" t="s">
        <v>330</v>
      </c>
      <c r="B1030" s="118" t="s">
        <v>1820</v>
      </c>
      <c r="C1030" s="68">
        <v>182948</v>
      </c>
      <c r="D1030" s="57">
        <f t="shared" si="31"/>
        <v>1.82948</v>
      </c>
      <c r="E1030" s="72">
        <v>7.5</v>
      </c>
      <c r="F1030" s="140">
        <v>-6.26</v>
      </c>
      <c r="G1030" s="71">
        <v>18633</v>
      </c>
      <c r="H1030" s="57">
        <f t="shared" si="32"/>
        <v>0.18633</v>
      </c>
      <c r="I1030" s="72">
        <v>-2.84</v>
      </c>
      <c r="J1030" s="72">
        <v>-64.02</v>
      </c>
      <c r="K1030" s="147">
        <v>37.47</v>
      </c>
      <c r="L1030" s="72">
        <v>39.909999999999997</v>
      </c>
      <c r="M1030" s="72">
        <v>36.89</v>
      </c>
      <c r="N1030" s="140">
        <v>28.95</v>
      </c>
      <c r="O1030" s="147">
        <v>21.07</v>
      </c>
      <c r="P1030" s="72">
        <v>24.1</v>
      </c>
      <c r="Q1030" s="72">
        <v>20.66</v>
      </c>
      <c r="R1030" s="140">
        <v>10.18</v>
      </c>
      <c r="S1030" s="156">
        <v>0.73</v>
      </c>
      <c r="T1030" s="157">
        <v>1.1299999999999999</v>
      </c>
      <c r="U1030" s="157">
        <v>0.82</v>
      </c>
      <c r="V1030" s="158">
        <v>0.32</v>
      </c>
      <c r="W1030" s="135"/>
      <c r="X1030" s="136"/>
    </row>
    <row r="1031" spans="1:24">
      <c r="A1031" s="66" t="s">
        <v>331</v>
      </c>
      <c r="B1031" s="118" t="s">
        <v>1821</v>
      </c>
      <c r="C1031" s="68">
        <v>97038</v>
      </c>
      <c r="D1031" s="57">
        <f t="shared" ref="D1031:D1094" si="33">C1031/100000</f>
        <v>0.97038000000000002</v>
      </c>
      <c r="E1031" s="72">
        <v>45.16</v>
      </c>
      <c r="F1031" s="140">
        <v>42.39</v>
      </c>
      <c r="G1031" s="71">
        <v>-48824</v>
      </c>
      <c r="H1031" s="57">
        <f t="shared" ref="H1031:H1094" si="34">G1031/100000</f>
        <v>-0.48824000000000001</v>
      </c>
      <c r="I1031" s="72"/>
      <c r="J1031" s="72"/>
      <c r="K1031" s="147">
        <v>47.64</v>
      </c>
      <c r="L1031" s="72">
        <v>61.36</v>
      </c>
      <c r="M1031" s="72">
        <v>68.97</v>
      </c>
      <c r="N1031" s="140">
        <v>65.42</v>
      </c>
      <c r="O1031" s="147">
        <v>-129.94</v>
      </c>
      <c r="P1031" s="72">
        <v>-38.869999999999997</v>
      </c>
      <c r="Q1031" s="72">
        <v>-57.05</v>
      </c>
      <c r="R1031" s="140">
        <v>-50.31</v>
      </c>
      <c r="S1031" s="156">
        <v>-0.42</v>
      </c>
      <c r="T1031" s="157">
        <v>-0.21</v>
      </c>
      <c r="U1031" s="157">
        <v>-0.23</v>
      </c>
      <c r="V1031" s="158">
        <v>-0.38</v>
      </c>
      <c r="W1031" s="135"/>
      <c r="X1031" s="136"/>
    </row>
    <row r="1032" spans="1:24">
      <c r="A1032" s="66" t="s">
        <v>338</v>
      </c>
      <c r="B1032" s="118" t="s">
        <v>1828</v>
      </c>
      <c r="C1032" s="68">
        <v>82715</v>
      </c>
      <c r="D1032" s="57">
        <f t="shared" si="33"/>
        <v>0.82715000000000005</v>
      </c>
      <c r="E1032" s="72">
        <v>5.22</v>
      </c>
      <c r="F1032" s="140">
        <v>-10.27</v>
      </c>
      <c r="G1032" s="71">
        <v>-28952</v>
      </c>
      <c r="H1032" s="57">
        <f t="shared" si="34"/>
        <v>-0.28952</v>
      </c>
      <c r="I1032" s="72"/>
      <c r="J1032" s="72"/>
      <c r="K1032" s="147">
        <v>1.69</v>
      </c>
      <c r="L1032" s="72">
        <v>3.97</v>
      </c>
      <c r="M1032" s="72">
        <v>-0.17</v>
      </c>
      <c r="N1032" s="140">
        <v>-10.99</v>
      </c>
      <c r="O1032" s="147">
        <v>-20.59</v>
      </c>
      <c r="P1032" s="72">
        <v>-18.13</v>
      </c>
      <c r="Q1032" s="72">
        <v>-23.07</v>
      </c>
      <c r="R1032" s="140">
        <v>-35</v>
      </c>
      <c r="S1032" s="156">
        <v>0.08</v>
      </c>
      <c r="T1032" s="157">
        <v>0.24</v>
      </c>
      <c r="U1032" s="157">
        <v>0.34</v>
      </c>
      <c r="V1032" s="158">
        <v>-0.42</v>
      </c>
      <c r="W1032" s="135"/>
      <c r="X1032" s="136"/>
    </row>
    <row r="1033" spans="1:24">
      <c r="A1033" s="66" t="s">
        <v>339</v>
      </c>
      <c r="B1033" s="118" t="s">
        <v>1829</v>
      </c>
      <c r="C1033" s="68">
        <v>709224</v>
      </c>
      <c r="D1033" s="57">
        <f t="shared" si="33"/>
        <v>7.0922400000000003</v>
      </c>
      <c r="E1033" s="72">
        <v>-29.98</v>
      </c>
      <c r="F1033" s="140">
        <v>-8.8000000000000007</v>
      </c>
      <c r="G1033" s="71">
        <v>-183836</v>
      </c>
      <c r="H1033" s="57">
        <f t="shared" si="34"/>
        <v>-1.83836</v>
      </c>
      <c r="I1033" s="72"/>
      <c r="J1033" s="72"/>
      <c r="K1033" s="147">
        <v>9.16</v>
      </c>
      <c r="L1033" s="72">
        <v>-2.82</v>
      </c>
      <c r="M1033" s="72">
        <v>-2.4300000000000002</v>
      </c>
      <c r="N1033" s="140">
        <v>-8.11</v>
      </c>
      <c r="O1033" s="147">
        <v>-4.9800000000000004</v>
      </c>
      <c r="P1033" s="72">
        <v>-19.29</v>
      </c>
      <c r="Q1033" s="72">
        <v>-18.37</v>
      </c>
      <c r="R1033" s="140">
        <v>-25.92</v>
      </c>
      <c r="S1033" s="156">
        <v>-7.0000000000000007E-2</v>
      </c>
      <c r="T1033" s="157">
        <v>-0.33</v>
      </c>
      <c r="U1033" s="157">
        <v>-0.23</v>
      </c>
      <c r="V1033" s="158">
        <v>-0.79</v>
      </c>
      <c r="W1033" s="135"/>
      <c r="X1033" s="136"/>
    </row>
    <row r="1034" spans="1:24">
      <c r="A1034" s="58" t="s">
        <v>371</v>
      </c>
      <c r="B1034" s="126" t="s">
        <v>1861</v>
      </c>
      <c r="C1034" s="59">
        <v>2131111</v>
      </c>
      <c r="D1034" s="57">
        <f t="shared" si="33"/>
        <v>21.311109999999999</v>
      </c>
      <c r="E1034" s="63">
        <v>-37.25</v>
      </c>
      <c r="F1034" s="139">
        <v>-15.91</v>
      </c>
      <c r="G1034" s="62">
        <v>-432341</v>
      </c>
      <c r="H1034" s="57">
        <f t="shared" si="34"/>
        <v>-4.32341</v>
      </c>
      <c r="I1034" s="63"/>
      <c r="J1034" s="63"/>
      <c r="K1034" s="146">
        <v>2.02</v>
      </c>
      <c r="L1034" s="63">
        <v>-14.93</v>
      </c>
      <c r="M1034" s="63">
        <v>-5.32</v>
      </c>
      <c r="N1034" s="139">
        <v>-16.98</v>
      </c>
      <c r="O1034" s="146">
        <v>-0.28000000000000003</v>
      </c>
      <c r="P1034" s="63">
        <v>-17.34</v>
      </c>
      <c r="Q1034" s="63">
        <v>-7.91</v>
      </c>
      <c r="R1034" s="139">
        <v>-20.29</v>
      </c>
      <c r="S1034" s="153">
        <v>0.03</v>
      </c>
      <c r="T1034" s="154">
        <v>-1.4</v>
      </c>
      <c r="U1034" s="154">
        <v>-0.55000000000000004</v>
      </c>
      <c r="V1034" s="155">
        <v>-1.3</v>
      </c>
      <c r="W1034" s="135"/>
      <c r="X1034" s="136"/>
    </row>
    <row r="1035" spans="1:24">
      <c r="A1035" s="58" t="s">
        <v>375</v>
      </c>
      <c r="B1035" s="126" t="s">
        <v>1865</v>
      </c>
      <c r="C1035" s="59">
        <v>234635</v>
      </c>
      <c r="D1035" s="57">
        <f t="shared" si="33"/>
        <v>2.3463500000000002</v>
      </c>
      <c r="E1035" s="63">
        <v>-9.7799999999999994</v>
      </c>
      <c r="F1035" s="139">
        <v>4.5</v>
      </c>
      <c r="G1035" s="62">
        <v>-17131</v>
      </c>
      <c r="H1035" s="57">
        <f t="shared" si="34"/>
        <v>-0.17130999999999999</v>
      </c>
      <c r="I1035" s="63"/>
      <c r="J1035" s="63"/>
      <c r="K1035" s="146">
        <v>7.55</v>
      </c>
      <c r="L1035" s="63">
        <v>5.16</v>
      </c>
      <c r="M1035" s="63">
        <v>1.27</v>
      </c>
      <c r="N1035" s="139">
        <v>-0.5</v>
      </c>
      <c r="O1035" s="146">
        <v>-0.08</v>
      </c>
      <c r="P1035" s="63">
        <v>-1.59</v>
      </c>
      <c r="Q1035" s="63">
        <v>-5.01</v>
      </c>
      <c r="R1035" s="139">
        <v>-7.3</v>
      </c>
      <c r="S1035" s="153">
        <v>0.12</v>
      </c>
      <c r="T1035" s="154">
        <v>-0.38</v>
      </c>
      <c r="U1035" s="154">
        <v>0.24</v>
      </c>
      <c r="V1035" s="155">
        <v>-0.52</v>
      </c>
      <c r="W1035" s="135"/>
      <c r="X1035" s="136"/>
    </row>
    <row r="1036" spans="1:24">
      <c r="A1036" s="58" t="s">
        <v>377</v>
      </c>
      <c r="B1036" s="126" t="s">
        <v>1867</v>
      </c>
      <c r="C1036" s="59">
        <v>325426</v>
      </c>
      <c r="D1036" s="57">
        <f t="shared" si="33"/>
        <v>3.2542599999999999</v>
      </c>
      <c r="E1036" s="63">
        <v>-11.64</v>
      </c>
      <c r="F1036" s="139">
        <v>-18.73</v>
      </c>
      <c r="G1036" s="62">
        <v>56030</v>
      </c>
      <c r="H1036" s="57">
        <f t="shared" si="34"/>
        <v>0.56030000000000002</v>
      </c>
      <c r="I1036" s="63">
        <v>13.61</v>
      </c>
      <c r="J1036" s="63">
        <v>-62.06</v>
      </c>
      <c r="K1036" s="146">
        <v>31.11</v>
      </c>
      <c r="L1036" s="63">
        <v>33.299999999999997</v>
      </c>
      <c r="M1036" s="63">
        <v>31.19</v>
      </c>
      <c r="N1036" s="139">
        <v>31.08</v>
      </c>
      <c r="O1036" s="146">
        <v>20.3</v>
      </c>
      <c r="P1036" s="63">
        <v>23.8</v>
      </c>
      <c r="Q1036" s="63">
        <v>23.56</v>
      </c>
      <c r="R1036" s="139">
        <v>17.22</v>
      </c>
      <c r="S1036" s="153">
        <v>0.88</v>
      </c>
      <c r="T1036" s="154">
        <v>1.68</v>
      </c>
      <c r="U1036" s="154">
        <v>1.7</v>
      </c>
      <c r="V1036" s="155">
        <v>0.69</v>
      </c>
      <c r="W1036" s="135"/>
      <c r="X1036" s="136"/>
    </row>
    <row r="1037" spans="1:24">
      <c r="A1037" s="58" t="s">
        <v>378</v>
      </c>
      <c r="B1037" s="126" t="s">
        <v>1868</v>
      </c>
      <c r="C1037" s="59">
        <v>367843</v>
      </c>
      <c r="D1037" s="57">
        <f t="shared" si="33"/>
        <v>3.6784300000000001</v>
      </c>
      <c r="E1037" s="63">
        <v>-16.73</v>
      </c>
      <c r="F1037" s="139">
        <v>4.49</v>
      </c>
      <c r="G1037" s="62">
        <v>-5437</v>
      </c>
      <c r="H1037" s="57">
        <f t="shared" si="34"/>
        <v>-5.4370000000000002E-2</v>
      </c>
      <c r="I1037" s="63"/>
      <c r="J1037" s="63"/>
      <c r="K1037" s="146">
        <v>-5.57</v>
      </c>
      <c r="L1037" s="63">
        <v>3.13</v>
      </c>
      <c r="M1037" s="63">
        <v>0.03</v>
      </c>
      <c r="N1037" s="139">
        <v>6.9</v>
      </c>
      <c r="O1037" s="146">
        <v>-12.98</v>
      </c>
      <c r="P1037" s="63">
        <v>-5.67</v>
      </c>
      <c r="Q1037" s="63">
        <v>-8.17</v>
      </c>
      <c r="R1037" s="139">
        <v>-1.48</v>
      </c>
      <c r="S1037" s="153">
        <v>-0.63</v>
      </c>
      <c r="T1037" s="154">
        <v>-0.08</v>
      </c>
      <c r="U1037" s="154">
        <v>-0.22</v>
      </c>
      <c r="V1037" s="155">
        <v>-0.42</v>
      </c>
      <c r="W1037" s="135"/>
      <c r="X1037" s="136"/>
    </row>
    <row r="1038" spans="1:24">
      <c r="A1038" s="58" t="s">
        <v>379</v>
      </c>
      <c r="B1038" s="126" t="s">
        <v>1869</v>
      </c>
      <c r="C1038" s="59">
        <v>625622</v>
      </c>
      <c r="D1038" s="57">
        <f t="shared" si="33"/>
        <v>6.2562199999999999</v>
      </c>
      <c r="E1038" s="63">
        <v>-8.3800000000000008</v>
      </c>
      <c r="F1038" s="139">
        <v>23.26</v>
      </c>
      <c r="G1038" s="62">
        <v>85815</v>
      </c>
      <c r="H1038" s="57">
        <f t="shared" si="34"/>
        <v>0.85814999999999997</v>
      </c>
      <c r="I1038" s="63">
        <v>-18.95</v>
      </c>
      <c r="J1038" s="63">
        <v>-38.85</v>
      </c>
      <c r="K1038" s="146">
        <v>22</v>
      </c>
      <c r="L1038" s="63">
        <v>18.440000000000001</v>
      </c>
      <c r="M1038" s="63">
        <v>22.3</v>
      </c>
      <c r="N1038" s="139">
        <v>22.15</v>
      </c>
      <c r="O1038" s="146">
        <v>15.24</v>
      </c>
      <c r="P1038" s="63">
        <v>10.08</v>
      </c>
      <c r="Q1038" s="63">
        <v>15.1</v>
      </c>
      <c r="R1038" s="139">
        <v>13.72</v>
      </c>
      <c r="S1038" s="153">
        <v>1.61</v>
      </c>
      <c r="T1038" s="154">
        <v>1.04</v>
      </c>
      <c r="U1038" s="154">
        <v>1.43</v>
      </c>
      <c r="V1038" s="155">
        <v>0.9</v>
      </c>
      <c r="W1038" s="135"/>
      <c r="X1038" s="136"/>
    </row>
    <row r="1039" spans="1:24">
      <c r="A1039" s="58" t="s">
        <v>380</v>
      </c>
      <c r="B1039" s="126" t="s">
        <v>1870</v>
      </c>
      <c r="C1039" s="59">
        <v>668243</v>
      </c>
      <c r="D1039" s="57">
        <f t="shared" si="33"/>
        <v>6.6824300000000001</v>
      </c>
      <c r="E1039" s="63">
        <v>-7.86</v>
      </c>
      <c r="F1039" s="139">
        <v>-1.44</v>
      </c>
      <c r="G1039" s="62">
        <v>114678</v>
      </c>
      <c r="H1039" s="57">
        <f t="shared" si="34"/>
        <v>1.1467799999999999</v>
      </c>
      <c r="I1039" s="63">
        <v>7.65</v>
      </c>
      <c r="J1039" s="63">
        <v>-17.170000000000002</v>
      </c>
      <c r="K1039" s="146">
        <v>32.42</v>
      </c>
      <c r="L1039" s="63">
        <v>32.35</v>
      </c>
      <c r="M1039" s="63">
        <v>33.08</v>
      </c>
      <c r="N1039" s="139">
        <v>36.5</v>
      </c>
      <c r="O1039" s="146">
        <v>14.78</v>
      </c>
      <c r="P1039" s="63">
        <v>12.37</v>
      </c>
      <c r="Q1039" s="63">
        <v>13.14</v>
      </c>
      <c r="R1039" s="139">
        <v>17.16</v>
      </c>
      <c r="S1039" s="153">
        <v>1.94</v>
      </c>
      <c r="T1039" s="154">
        <v>1.97</v>
      </c>
      <c r="U1039" s="154">
        <v>2.09</v>
      </c>
      <c r="V1039" s="155">
        <v>1.82</v>
      </c>
      <c r="W1039" s="135"/>
      <c r="X1039" s="136"/>
    </row>
    <row r="1040" spans="1:24">
      <c r="A1040" s="58" t="s">
        <v>381</v>
      </c>
      <c r="B1040" s="126" t="s">
        <v>1871</v>
      </c>
      <c r="C1040" s="59">
        <v>239570</v>
      </c>
      <c r="D1040" s="57">
        <f t="shared" si="33"/>
        <v>2.3957000000000002</v>
      </c>
      <c r="E1040" s="63">
        <v>-31.93</v>
      </c>
      <c r="F1040" s="139">
        <v>-17.899999999999999</v>
      </c>
      <c r="G1040" s="62">
        <v>-42180</v>
      </c>
      <c r="H1040" s="57">
        <f t="shared" si="34"/>
        <v>-0.42180000000000001</v>
      </c>
      <c r="I1040" s="63"/>
      <c r="J1040" s="63"/>
      <c r="K1040" s="146">
        <v>12</v>
      </c>
      <c r="L1040" s="63">
        <v>15.52</v>
      </c>
      <c r="M1040" s="63">
        <v>14.28</v>
      </c>
      <c r="N1040" s="139">
        <v>1.27</v>
      </c>
      <c r="O1040" s="146">
        <v>-2.62</v>
      </c>
      <c r="P1040" s="63">
        <v>1.9</v>
      </c>
      <c r="Q1040" s="63">
        <v>-1.22</v>
      </c>
      <c r="R1040" s="139">
        <v>-17.61</v>
      </c>
      <c r="S1040" s="153">
        <v>0.01</v>
      </c>
      <c r="T1040" s="154">
        <v>0.01</v>
      </c>
      <c r="U1040" s="154">
        <v>0</v>
      </c>
      <c r="V1040" s="155">
        <v>-0.78</v>
      </c>
      <c r="W1040" s="135"/>
      <c r="X1040" s="136"/>
    </row>
    <row r="1041" spans="1:24">
      <c r="A1041" s="58" t="s">
        <v>3341</v>
      </c>
      <c r="B1041" s="126" t="s">
        <v>3357</v>
      </c>
      <c r="C1041" s="59">
        <v>206950</v>
      </c>
      <c r="D1041" s="57">
        <f t="shared" si="33"/>
        <v>2.0695000000000001</v>
      </c>
      <c r="E1041" s="63">
        <v>1.05</v>
      </c>
      <c r="F1041" s="139">
        <v>39.43</v>
      </c>
      <c r="G1041" s="62">
        <v>54364</v>
      </c>
      <c r="H1041" s="57">
        <f t="shared" si="34"/>
        <v>0.54364000000000001</v>
      </c>
      <c r="I1041" s="63">
        <v>79.56</v>
      </c>
      <c r="J1041" s="63">
        <v>85.42</v>
      </c>
      <c r="K1041" s="146">
        <v>49.19</v>
      </c>
      <c r="L1041" s="63">
        <v>45.65</v>
      </c>
      <c r="M1041" s="63">
        <v>54.11</v>
      </c>
      <c r="N1041" s="139">
        <v>55.09</v>
      </c>
      <c r="O1041" s="146">
        <v>4.87</v>
      </c>
      <c r="P1041" s="63">
        <v>6.09</v>
      </c>
      <c r="Q1041" s="63">
        <v>16.53</v>
      </c>
      <c r="R1041" s="139">
        <v>26.27</v>
      </c>
      <c r="S1041" s="153">
        <v>0.1</v>
      </c>
      <c r="T1041" s="154">
        <v>0.2</v>
      </c>
      <c r="U1041" s="154">
        <v>0.66</v>
      </c>
      <c r="V1041" s="155">
        <v>1.3</v>
      </c>
      <c r="W1041" s="135"/>
      <c r="X1041" s="136"/>
    </row>
    <row r="1042" spans="1:24">
      <c r="A1042" s="58" t="s">
        <v>3721</v>
      </c>
      <c r="B1042" s="126" t="s">
        <v>3727</v>
      </c>
      <c r="C1042" s="59">
        <v>143427</v>
      </c>
      <c r="D1042" s="57">
        <f t="shared" si="33"/>
        <v>1.4342699999999999</v>
      </c>
      <c r="E1042" s="63">
        <v>6.63</v>
      </c>
      <c r="F1042" s="139">
        <v>23.93</v>
      </c>
      <c r="G1042" s="62">
        <v>11410</v>
      </c>
      <c r="H1042" s="57">
        <f t="shared" si="34"/>
        <v>0.11409999999999999</v>
      </c>
      <c r="I1042" s="63">
        <v>18.88</v>
      </c>
      <c r="J1042" s="63"/>
      <c r="K1042" s="146">
        <v>20.56</v>
      </c>
      <c r="L1042" s="63">
        <v>12.84</v>
      </c>
      <c r="M1042" s="63">
        <v>10.69</v>
      </c>
      <c r="N1042" s="139">
        <v>19.48</v>
      </c>
      <c r="O1042" s="146">
        <v>8.2100000000000009</v>
      </c>
      <c r="P1042" s="63">
        <v>-0.95</v>
      </c>
      <c r="Q1042" s="63">
        <v>-2.54</v>
      </c>
      <c r="R1042" s="139">
        <v>7.96</v>
      </c>
      <c r="S1042" s="153">
        <v>0.28999999999999998</v>
      </c>
      <c r="T1042" s="154">
        <v>-0.02</v>
      </c>
      <c r="U1042" s="154">
        <v>-0.11</v>
      </c>
      <c r="V1042" s="155">
        <v>0.31</v>
      </c>
      <c r="W1042" s="135"/>
      <c r="X1042" s="136"/>
    </row>
    <row r="1043" spans="1:24">
      <c r="A1043" s="58" t="s">
        <v>399</v>
      </c>
      <c r="B1043" s="126" t="s">
        <v>1888</v>
      </c>
      <c r="C1043" s="59">
        <v>419089</v>
      </c>
      <c r="D1043" s="57">
        <f t="shared" si="33"/>
        <v>4.1908899999999996</v>
      </c>
      <c r="E1043" s="63">
        <v>15.75</v>
      </c>
      <c r="F1043" s="139">
        <v>-2.94</v>
      </c>
      <c r="G1043" s="62">
        <v>30483</v>
      </c>
      <c r="H1043" s="57">
        <f t="shared" si="34"/>
        <v>0.30482999999999999</v>
      </c>
      <c r="I1043" s="63">
        <v>-47.71</v>
      </c>
      <c r="J1043" s="63">
        <v>-50.38</v>
      </c>
      <c r="K1043" s="146">
        <v>20.82</v>
      </c>
      <c r="L1043" s="63">
        <v>16.18</v>
      </c>
      <c r="M1043" s="63">
        <v>19.690000000000001</v>
      </c>
      <c r="N1043" s="139">
        <v>16.59</v>
      </c>
      <c r="O1043" s="146">
        <v>10.98</v>
      </c>
      <c r="P1043" s="63">
        <v>6.2</v>
      </c>
      <c r="Q1043" s="63">
        <v>11.67</v>
      </c>
      <c r="R1043" s="139">
        <v>7.27</v>
      </c>
      <c r="S1043" s="153">
        <v>0.54</v>
      </c>
      <c r="T1043" s="154">
        <v>0.2</v>
      </c>
      <c r="U1043" s="154">
        <v>0.94</v>
      </c>
      <c r="V1043" s="155">
        <v>0.36</v>
      </c>
      <c r="W1043" s="135"/>
      <c r="X1043" s="136"/>
    </row>
    <row r="1044" spans="1:24">
      <c r="A1044" s="58" t="s">
        <v>402</v>
      </c>
      <c r="B1044" s="126" t="s">
        <v>1891</v>
      </c>
      <c r="C1044" s="59">
        <v>229069</v>
      </c>
      <c r="D1044" s="57">
        <f t="shared" si="33"/>
        <v>2.2906900000000001</v>
      </c>
      <c r="E1044" s="63">
        <v>70.77</v>
      </c>
      <c r="F1044" s="139">
        <v>24.23</v>
      </c>
      <c r="G1044" s="62">
        <v>63387</v>
      </c>
      <c r="H1044" s="57">
        <f t="shared" si="34"/>
        <v>0.63387000000000004</v>
      </c>
      <c r="I1044" s="63">
        <v>1751.8</v>
      </c>
      <c r="J1044" s="63">
        <v>11.96</v>
      </c>
      <c r="K1044" s="146">
        <v>28.55</v>
      </c>
      <c r="L1044" s="63">
        <v>27.99</v>
      </c>
      <c r="M1044" s="63">
        <v>35.14</v>
      </c>
      <c r="N1044" s="139">
        <v>36.29</v>
      </c>
      <c r="O1044" s="146">
        <v>9.77</v>
      </c>
      <c r="P1044" s="63">
        <v>11.62</v>
      </c>
      <c r="Q1044" s="63">
        <v>21.4</v>
      </c>
      <c r="R1044" s="139">
        <v>27.67</v>
      </c>
      <c r="S1044" s="153">
        <v>0.26</v>
      </c>
      <c r="T1044" s="154">
        <v>0.38</v>
      </c>
      <c r="U1044" s="154">
        <v>0.87</v>
      </c>
      <c r="V1044" s="155">
        <v>0.97</v>
      </c>
      <c r="W1044" s="135"/>
      <c r="X1044" s="136"/>
    </row>
    <row r="1045" spans="1:24">
      <c r="A1045" s="58" t="s">
        <v>405</v>
      </c>
      <c r="B1045" s="126" t="s">
        <v>1894</v>
      </c>
      <c r="C1045" s="59">
        <v>167408</v>
      </c>
      <c r="D1045" s="57">
        <f t="shared" si="33"/>
        <v>1.67408</v>
      </c>
      <c r="E1045" s="63">
        <v>30.59</v>
      </c>
      <c r="F1045" s="139">
        <v>-3.59</v>
      </c>
      <c r="G1045" s="62">
        <v>19875</v>
      </c>
      <c r="H1045" s="57">
        <f t="shared" si="34"/>
        <v>0.19875000000000001</v>
      </c>
      <c r="I1045" s="63"/>
      <c r="J1045" s="63">
        <v>-87.97</v>
      </c>
      <c r="K1045" s="146">
        <v>26.33</v>
      </c>
      <c r="L1045" s="63">
        <v>22.06</v>
      </c>
      <c r="M1045" s="63">
        <v>26.18</v>
      </c>
      <c r="N1045" s="139">
        <v>22.98</v>
      </c>
      <c r="O1045" s="146">
        <v>10.199999999999999</v>
      </c>
      <c r="P1045" s="63">
        <v>14.3</v>
      </c>
      <c r="Q1045" s="63">
        <v>15.24</v>
      </c>
      <c r="R1045" s="139">
        <v>11.87</v>
      </c>
      <c r="S1045" s="153">
        <v>0.21</v>
      </c>
      <c r="T1045" s="154">
        <v>0.89</v>
      </c>
      <c r="U1045" s="154">
        <v>1.18</v>
      </c>
      <c r="V1045" s="155">
        <v>0.14000000000000001</v>
      </c>
      <c r="W1045" s="135"/>
      <c r="X1045" s="136"/>
    </row>
    <row r="1046" spans="1:24">
      <c r="A1046" s="58" t="s">
        <v>569</v>
      </c>
      <c r="B1046" s="126" t="s">
        <v>2053</v>
      </c>
      <c r="C1046" s="59">
        <v>349995</v>
      </c>
      <c r="D1046" s="57">
        <f t="shared" si="33"/>
        <v>3.4999500000000001</v>
      </c>
      <c r="E1046" s="63">
        <v>267.33</v>
      </c>
      <c r="F1046" s="139">
        <v>-24.19</v>
      </c>
      <c r="G1046" s="62">
        <v>23347</v>
      </c>
      <c r="H1046" s="57">
        <f t="shared" si="34"/>
        <v>0.23347000000000001</v>
      </c>
      <c r="I1046" s="63">
        <v>160.02000000000001</v>
      </c>
      <c r="J1046" s="63">
        <v>-56.8</v>
      </c>
      <c r="K1046" s="146">
        <v>7.52</v>
      </c>
      <c r="L1046" s="63">
        <v>3.84</v>
      </c>
      <c r="M1046" s="63">
        <v>20.36</v>
      </c>
      <c r="N1046" s="139">
        <v>15.33</v>
      </c>
      <c r="O1046" s="146">
        <v>-25.06</v>
      </c>
      <c r="P1046" s="63">
        <v>-23.21</v>
      </c>
      <c r="Q1046" s="63">
        <v>12.21</v>
      </c>
      <c r="R1046" s="139">
        <v>6.67</v>
      </c>
      <c r="S1046" s="153">
        <v>-0.12</v>
      </c>
      <c r="T1046" s="154">
        <v>-0.12</v>
      </c>
      <c r="U1046" s="154">
        <v>0.48</v>
      </c>
      <c r="V1046" s="155">
        <v>0.57999999999999996</v>
      </c>
      <c r="W1046" s="135"/>
      <c r="X1046" s="136"/>
    </row>
    <row r="1047" spans="1:24">
      <c r="A1047" s="58" t="s">
        <v>591</v>
      </c>
      <c r="B1047" s="126" t="s">
        <v>2074</v>
      </c>
      <c r="C1047" s="59">
        <v>792035</v>
      </c>
      <c r="D1047" s="57">
        <f t="shared" si="33"/>
        <v>7.92035</v>
      </c>
      <c r="E1047" s="63">
        <v>14.17</v>
      </c>
      <c r="F1047" s="139">
        <v>12.64</v>
      </c>
      <c r="G1047" s="62">
        <v>176487</v>
      </c>
      <c r="H1047" s="57">
        <f t="shared" si="34"/>
        <v>1.7648699999999999</v>
      </c>
      <c r="I1047" s="63">
        <v>13.33</v>
      </c>
      <c r="J1047" s="63">
        <v>17.28</v>
      </c>
      <c r="K1047" s="146">
        <v>47.16</v>
      </c>
      <c r="L1047" s="63">
        <v>46.21</v>
      </c>
      <c r="M1047" s="63">
        <v>45.54</v>
      </c>
      <c r="N1047" s="139">
        <v>48.38</v>
      </c>
      <c r="O1047" s="146">
        <v>20.18</v>
      </c>
      <c r="P1047" s="63">
        <v>17.55</v>
      </c>
      <c r="Q1047" s="63">
        <v>17.64</v>
      </c>
      <c r="R1047" s="139">
        <v>22.28</v>
      </c>
      <c r="S1047" s="153">
        <v>1.88</v>
      </c>
      <c r="T1047" s="154">
        <v>1.61</v>
      </c>
      <c r="U1047" s="154">
        <v>1.67</v>
      </c>
      <c r="V1047" s="155">
        <v>1.91</v>
      </c>
      <c r="W1047" s="135"/>
      <c r="X1047" s="136"/>
    </row>
    <row r="1048" spans="1:24">
      <c r="A1048" s="58" t="s">
        <v>592</v>
      </c>
      <c r="B1048" s="126" t="s">
        <v>2075</v>
      </c>
      <c r="C1048" s="59">
        <v>395959</v>
      </c>
      <c r="D1048" s="57">
        <f t="shared" si="33"/>
        <v>3.9595899999999999</v>
      </c>
      <c r="E1048" s="63">
        <v>28.32</v>
      </c>
      <c r="F1048" s="139">
        <v>13.23</v>
      </c>
      <c r="G1048" s="62">
        <v>145499</v>
      </c>
      <c r="H1048" s="57">
        <f t="shared" si="34"/>
        <v>1.45499</v>
      </c>
      <c r="I1048" s="63">
        <v>-2.72</v>
      </c>
      <c r="J1048" s="63">
        <v>-26.59</v>
      </c>
      <c r="K1048" s="146">
        <v>44.19</v>
      </c>
      <c r="L1048" s="63">
        <v>42.67</v>
      </c>
      <c r="M1048" s="63">
        <v>51.51</v>
      </c>
      <c r="N1048" s="139">
        <v>43.84</v>
      </c>
      <c r="O1048" s="146">
        <v>35.21</v>
      </c>
      <c r="P1048" s="63">
        <v>36.630000000000003</v>
      </c>
      <c r="Q1048" s="63">
        <v>43.95</v>
      </c>
      <c r="R1048" s="139">
        <v>36.75</v>
      </c>
      <c r="S1048" s="153">
        <v>0.26</v>
      </c>
      <c r="T1048" s="154">
        <v>0.11</v>
      </c>
      <c r="U1048" s="154">
        <v>0.56000000000000005</v>
      </c>
      <c r="V1048" s="155">
        <v>0.52</v>
      </c>
      <c r="W1048" s="135"/>
      <c r="X1048" s="136"/>
    </row>
    <row r="1049" spans="1:24">
      <c r="A1049" s="58" t="s">
        <v>594</v>
      </c>
      <c r="B1049" s="126" t="s">
        <v>2077</v>
      </c>
      <c r="C1049" s="59">
        <v>1530598</v>
      </c>
      <c r="D1049" s="57">
        <f t="shared" si="33"/>
        <v>15.30598</v>
      </c>
      <c r="E1049" s="63">
        <v>24.12</v>
      </c>
      <c r="F1049" s="139">
        <v>44.84</v>
      </c>
      <c r="G1049" s="62">
        <v>129740</v>
      </c>
      <c r="H1049" s="57">
        <f t="shared" si="34"/>
        <v>1.2974000000000001</v>
      </c>
      <c r="I1049" s="63">
        <v>1.25</v>
      </c>
      <c r="J1049" s="63">
        <v>80.86</v>
      </c>
      <c r="K1049" s="146">
        <v>16.32</v>
      </c>
      <c r="L1049" s="63">
        <v>12.94</v>
      </c>
      <c r="M1049" s="63">
        <v>10.36</v>
      </c>
      <c r="N1049" s="139">
        <v>13.18</v>
      </c>
      <c r="O1049" s="146">
        <v>10.86</v>
      </c>
      <c r="P1049" s="63">
        <v>7.22</v>
      </c>
      <c r="Q1049" s="63">
        <v>5</v>
      </c>
      <c r="R1049" s="139">
        <v>8.48</v>
      </c>
      <c r="S1049" s="153">
        <v>1.75</v>
      </c>
      <c r="T1049" s="154">
        <v>0.89</v>
      </c>
      <c r="U1049" s="154">
        <v>1.48</v>
      </c>
      <c r="V1049" s="155">
        <v>2.59</v>
      </c>
      <c r="W1049" s="135"/>
      <c r="X1049" s="136"/>
    </row>
    <row r="1050" spans="1:24">
      <c r="A1050" s="58" t="s">
        <v>602</v>
      </c>
      <c r="B1050" s="126" t="s">
        <v>2085</v>
      </c>
      <c r="C1050" s="59">
        <v>230668</v>
      </c>
      <c r="D1050" s="57">
        <f t="shared" si="33"/>
        <v>2.3066800000000001</v>
      </c>
      <c r="E1050" s="63">
        <v>1016.87</v>
      </c>
      <c r="F1050" s="139">
        <v>-2.8</v>
      </c>
      <c r="G1050" s="62">
        <v>58805</v>
      </c>
      <c r="H1050" s="57">
        <f t="shared" si="34"/>
        <v>0.58804999999999996</v>
      </c>
      <c r="I1050" s="63"/>
      <c r="J1050" s="63">
        <v>-45.05</v>
      </c>
      <c r="K1050" s="146">
        <v>46.65</v>
      </c>
      <c r="L1050" s="63">
        <v>47.2</v>
      </c>
      <c r="M1050" s="63">
        <v>58.3</v>
      </c>
      <c r="N1050" s="139">
        <v>56.63</v>
      </c>
      <c r="O1050" s="146">
        <v>37.270000000000003</v>
      </c>
      <c r="P1050" s="63">
        <v>38.159999999999997</v>
      </c>
      <c r="Q1050" s="63">
        <v>47.67</v>
      </c>
      <c r="R1050" s="139">
        <v>25.49</v>
      </c>
      <c r="S1050" s="153">
        <v>2.92</v>
      </c>
      <c r="T1050" s="154">
        <v>3.3</v>
      </c>
      <c r="U1050" s="154">
        <v>1.04</v>
      </c>
      <c r="V1050" s="155">
        <v>0.51</v>
      </c>
      <c r="W1050" s="135"/>
      <c r="X1050" s="136"/>
    </row>
    <row r="1051" spans="1:24">
      <c r="A1051" s="58" t="s">
        <v>603</v>
      </c>
      <c r="B1051" s="126" t="s">
        <v>2086</v>
      </c>
      <c r="C1051" s="59">
        <v>351103</v>
      </c>
      <c r="D1051" s="57">
        <f t="shared" si="33"/>
        <v>3.5110299999999999</v>
      </c>
      <c r="E1051" s="63">
        <v>724.2</v>
      </c>
      <c r="F1051" s="139">
        <v>-10.43</v>
      </c>
      <c r="G1051" s="62">
        <v>-17365</v>
      </c>
      <c r="H1051" s="57">
        <f t="shared" si="34"/>
        <v>-0.17365</v>
      </c>
      <c r="I1051" s="63"/>
      <c r="J1051" s="63">
        <v>512.15</v>
      </c>
      <c r="K1051" s="146">
        <v>16.37</v>
      </c>
      <c r="L1051" s="63">
        <v>8.24</v>
      </c>
      <c r="M1051" s="63">
        <v>12.54</v>
      </c>
      <c r="N1051" s="139">
        <v>7.85</v>
      </c>
      <c r="O1051" s="146">
        <v>-8.9600000000000009</v>
      </c>
      <c r="P1051" s="63">
        <v>-6.37</v>
      </c>
      <c r="Q1051" s="63">
        <v>0.26</v>
      </c>
      <c r="R1051" s="139">
        <v>-4.95</v>
      </c>
      <c r="S1051" s="153">
        <v>0.02</v>
      </c>
      <c r="T1051" s="154">
        <v>-0.09</v>
      </c>
      <c r="U1051" s="154">
        <v>0.23</v>
      </c>
      <c r="V1051" s="155">
        <v>1.38</v>
      </c>
      <c r="W1051" s="135"/>
      <c r="X1051" s="136"/>
    </row>
    <row r="1052" spans="1:24">
      <c r="A1052" s="58" t="s">
        <v>605</v>
      </c>
      <c r="B1052" s="126" t="s">
        <v>3788</v>
      </c>
      <c r="C1052" s="59">
        <v>125710</v>
      </c>
      <c r="D1052" s="57">
        <f t="shared" si="33"/>
        <v>1.2571000000000001</v>
      </c>
      <c r="E1052" s="63">
        <v>14.71</v>
      </c>
      <c r="F1052" s="139">
        <v>1841.77</v>
      </c>
      <c r="G1052" s="62">
        <v>32549</v>
      </c>
      <c r="H1052" s="57">
        <f t="shared" si="34"/>
        <v>0.32549</v>
      </c>
      <c r="I1052" s="63">
        <v>16.149999999999999</v>
      </c>
      <c r="J1052" s="63">
        <v>394.6</v>
      </c>
      <c r="K1052" s="146">
        <v>36.619999999999997</v>
      </c>
      <c r="L1052" s="63">
        <v>47.71</v>
      </c>
      <c r="M1052" s="63">
        <v>59.58</v>
      </c>
      <c r="N1052" s="139">
        <v>70.7</v>
      </c>
      <c r="O1052" s="146">
        <v>-71.94</v>
      </c>
      <c r="P1052" s="63">
        <v>-81.430000000000007</v>
      </c>
      <c r="Q1052" s="63">
        <v>-82.08</v>
      </c>
      <c r="R1052" s="139">
        <v>25.89</v>
      </c>
      <c r="S1052" s="153">
        <v>-0.03</v>
      </c>
      <c r="T1052" s="154">
        <v>-7.0000000000000007E-2</v>
      </c>
      <c r="U1052" s="154">
        <v>0.11</v>
      </c>
      <c r="V1052" s="155">
        <v>-7.0000000000000007E-2</v>
      </c>
      <c r="W1052" s="135"/>
      <c r="X1052" s="136"/>
    </row>
    <row r="1053" spans="1:24">
      <c r="A1053" s="58" t="s">
        <v>606</v>
      </c>
      <c r="B1053" s="126" t="s">
        <v>2088</v>
      </c>
      <c r="C1053" s="59">
        <v>153038</v>
      </c>
      <c r="D1053" s="57">
        <f t="shared" si="33"/>
        <v>1.5303800000000001</v>
      </c>
      <c r="E1053" s="63">
        <v>-7.43</v>
      </c>
      <c r="F1053" s="139">
        <v>-21.13</v>
      </c>
      <c r="G1053" s="62">
        <v>-38710</v>
      </c>
      <c r="H1053" s="57">
        <f t="shared" si="34"/>
        <v>-0.3871</v>
      </c>
      <c r="I1053" s="63"/>
      <c r="J1053" s="63"/>
      <c r="K1053" s="146">
        <v>55.88</v>
      </c>
      <c r="L1053" s="63">
        <v>48.09</v>
      </c>
      <c r="M1053" s="63">
        <v>52.33</v>
      </c>
      <c r="N1053" s="139">
        <v>54.04</v>
      </c>
      <c r="O1053" s="146">
        <v>-2.2200000000000002</v>
      </c>
      <c r="P1053" s="63">
        <v>-8.48</v>
      </c>
      <c r="Q1053" s="63">
        <v>-0.48</v>
      </c>
      <c r="R1053" s="139">
        <v>-25.29</v>
      </c>
      <c r="S1053" s="153">
        <v>-0.45</v>
      </c>
      <c r="T1053" s="154">
        <v>-1.55</v>
      </c>
      <c r="U1053" s="154">
        <v>-7.0000000000000007E-2</v>
      </c>
      <c r="V1053" s="155">
        <v>-1.81</v>
      </c>
      <c r="W1053" s="135"/>
      <c r="X1053" s="136"/>
    </row>
    <row r="1054" spans="1:24">
      <c r="A1054" s="58" t="s">
        <v>608</v>
      </c>
      <c r="B1054" s="126" t="s">
        <v>2090</v>
      </c>
      <c r="C1054" s="59">
        <v>1374632</v>
      </c>
      <c r="D1054" s="57">
        <f t="shared" si="33"/>
        <v>13.746320000000001</v>
      </c>
      <c r="E1054" s="63">
        <v>11.8</v>
      </c>
      <c r="F1054" s="139">
        <v>-8.73</v>
      </c>
      <c r="G1054" s="62">
        <v>58138</v>
      </c>
      <c r="H1054" s="57">
        <f t="shared" si="34"/>
        <v>0.58138000000000001</v>
      </c>
      <c r="I1054" s="63">
        <v>24.79</v>
      </c>
      <c r="J1054" s="63">
        <v>-61.1</v>
      </c>
      <c r="K1054" s="146">
        <v>52.95</v>
      </c>
      <c r="L1054" s="63">
        <v>54.6</v>
      </c>
      <c r="M1054" s="63">
        <v>52.22</v>
      </c>
      <c r="N1054" s="139">
        <v>49.1</v>
      </c>
      <c r="O1054" s="146">
        <v>12.68</v>
      </c>
      <c r="P1054" s="63">
        <v>12.03</v>
      </c>
      <c r="Q1054" s="63">
        <v>9.94</v>
      </c>
      <c r="R1054" s="139">
        <v>4.2300000000000004</v>
      </c>
      <c r="S1054" s="153">
        <v>4.17</v>
      </c>
      <c r="T1054" s="154">
        <v>3.51</v>
      </c>
      <c r="U1054" s="154">
        <v>3.29</v>
      </c>
      <c r="V1054" s="155">
        <v>1.3</v>
      </c>
      <c r="W1054" s="135"/>
      <c r="X1054" s="136"/>
    </row>
    <row r="1055" spans="1:24">
      <c r="A1055" s="58" t="s">
        <v>610</v>
      </c>
      <c r="B1055" s="126" t="s">
        <v>2092</v>
      </c>
      <c r="C1055" s="59">
        <v>1041043</v>
      </c>
      <c r="D1055" s="57">
        <f t="shared" si="33"/>
        <v>10.41043</v>
      </c>
      <c r="E1055" s="63">
        <v>-1.28</v>
      </c>
      <c r="F1055" s="139">
        <v>0.1</v>
      </c>
      <c r="G1055" s="62">
        <v>57857</v>
      </c>
      <c r="H1055" s="57">
        <f t="shared" si="34"/>
        <v>0.57857000000000003</v>
      </c>
      <c r="I1055" s="63">
        <v>-54.86</v>
      </c>
      <c r="J1055" s="63">
        <v>-47.26</v>
      </c>
      <c r="K1055" s="146">
        <v>47.32</v>
      </c>
      <c r="L1055" s="63">
        <v>47.37</v>
      </c>
      <c r="M1055" s="63">
        <v>50.54</v>
      </c>
      <c r="N1055" s="139">
        <v>49.39</v>
      </c>
      <c r="O1055" s="146">
        <v>10.44</v>
      </c>
      <c r="P1055" s="63">
        <v>9.32</v>
      </c>
      <c r="Q1055" s="63">
        <v>9.42</v>
      </c>
      <c r="R1055" s="139">
        <v>5.56</v>
      </c>
      <c r="S1055" s="153">
        <v>1.49</v>
      </c>
      <c r="T1055" s="154">
        <v>1.8</v>
      </c>
      <c r="U1055" s="154">
        <v>1.99</v>
      </c>
      <c r="V1055" s="155">
        <v>1.01</v>
      </c>
      <c r="W1055" s="135"/>
      <c r="X1055" s="136"/>
    </row>
    <row r="1056" spans="1:24">
      <c r="A1056" s="58" t="s">
        <v>611</v>
      </c>
      <c r="B1056" s="126" t="s">
        <v>2093</v>
      </c>
      <c r="C1056" s="59">
        <v>575958</v>
      </c>
      <c r="D1056" s="57">
        <f t="shared" si="33"/>
        <v>5.7595799999999997</v>
      </c>
      <c r="E1056" s="63">
        <v>276.64999999999998</v>
      </c>
      <c r="F1056" s="139">
        <v>-10.19</v>
      </c>
      <c r="G1056" s="62">
        <v>-10355</v>
      </c>
      <c r="H1056" s="57">
        <f t="shared" si="34"/>
        <v>-0.10355</v>
      </c>
      <c r="I1056" s="63"/>
      <c r="J1056" s="63"/>
      <c r="K1056" s="146">
        <v>13.58</v>
      </c>
      <c r="L1056" s="63">
        <v>15.16</v>
      </c>
      <c r="M1056" s="63">
        <v>14.62</v>
      </c>
      <c r="N1056" s="139">
        <v>12.38</v>
      </c>
      <c r="O1056" s="146">
        <v>-0.43</v>
      </c>
      <c r="P1056" s="63">
        <v>3.47</v>
      </c>
      <c r="Q1056" s="63">
        <v>2.5499999999999998</v>
      </c>
      <c r="R1056" s="139">
        <v>-1.8</v>
      </c>
      <c r="S1056" s="153">
        <v>0.12</v>
      </c>
      <c r="T1056" s="154">
        <v>0.53</v>
      </c>
      <c r="U1056" s="154">
        <v>0.18</v>
      </c>
      <c r="V1056" s="155">
        <v>-0.25</v>
      </c>
      <c r="W1056" s="135"/>
      <c r="X1056" s="136"/>
    </row>
    <row r="1057" spans="1:24">
      <c r="A1057" s="58" t="s">
        <v>612</v>
      </c>
      <c r="B1057" s="126" t="s">
        <v>3582</v>
      </c>
      <c r="C1057" s="59">
        <v>102460</v>
      </c>
      <c r="D1057" s="57">
        <f t="shared" si="33"/>
        <v>1.0246</v>
      </c>
      <c r="E1057" s="63">
        <v>-36.4</v>
      </c>
      <c r="F1057" s="139">
        <v>-9.2100000000000009</v>
      </c>
      <c r="G1057" s="62">
        <v>-29758</v>
      </c>
      <c r="H1057" s="57">
        <f t="shared" si="34"/>
        <v>-0.29758000000000001</v>
      </c>
      <c r="I1057" s="63"/>
      <c r="J1057" s="63"/>
      <c r="K1057" s="146">
        <v>61.13</v>
      </c>
      <c r="L1057" s="63">
        <v>50.72</v>
      </c>
      <c r="M1057" s="63">
        <v>46.27</v>
      </c>
      <c r="N1057" s="139">
        <v>55.5</v>
      </c>
      <c r="O1057" s="146">
        <v>16.02</v>
      </c>
      <c r="P1057" s="63">
        <v>-7.69</v>
      </c>
      <c r="Q1057" s="63">
        <v>-21.42</v>
      </c>
      <c r="R1057" s="139">
        <v>-29.04</v>
      </c>
      <c r="S1057" s="153">
        <v>0.77</v>
      </c>
      <c r="T1057" s="154">
        <v>-0.24</v>
      </c>
      <c r="U1057" s="154">
        <v>-0.5</v>
      </c>
      <c r="V1057" s="155">
        <v>-0.43</v>
      </c>
      <c r="W1057" s="135"/>
      <c r="X1057" s="136"/>
    </row>
    <row r="1058" spans="1:24">
      <c r="A1058" s="58" t="s">
        <v>614</v>
      </c>
      <c r="B1058" s="126" t="s">
        <v>2095</v>
      </c>
      <c r="C1058" s="59">
        <v>43670</v>
      </c>
      <c r="D1058" s="57">
        <f t="shared" si="33"/>
        <v>0.43669999999999998</v>
      </c>
      <c r="E1058" s="63">
        <v>78.22</v>
      </c>
      <c r="F1058" s="139">
        <v>5.51</v>
      </c>
      <c r="G1058" s="62">
        <v>-17362</v>
      </c>
      <c r="H1058" s="57">
        <f t="shared" si="34"/>
        <v>-0.17362</v>
      </c>
      <c r="I1058" s="63"/>
      <c r="J1058" s="63"/>
      <c r="K1058" s="146">
        <v>43.54</v>
      </c>
      <c r="L1058" s="63">
        <v>44.93</v>
      </c>
      <c r="M1058" s="63">
        <v>41.5</v>
      </c>
      <c r="N1058" s="139">
        <v>35.74</v>
      </c>
      <c r="O1058" s="146">
        <v>-24.11</v>
      </c>
      <c r="P1058" s="63">
        <v>-22.56</v>
      </c>
      <c r="Q1058" s="63">
        <v>-30.35</v>
      </c>
      <c r="R1058" s="139">
        <v>-39.76</v>
      </c>
      <c r="S1058" s="153">
        <v>-0.39</v>
      </c>
      <c r="T1058" s="154">
        <v>-0.36</v>
      </c>
      <c r="U1058" s="154">
        <v>-0.51</v>
      </c>
      <c r="V1058" s="155">
        <v>-0.88</v>
      </c>
      <c r="W1058" s="135"/>
      <c r="X1058" s="136"/>
    </row>
    <row r="1059" spans="1:24">
      <c r="A1059" s="58" t="s">
        <v>3412</v>
      </c>
      <c r="B1059" s="126" t="s">
        <v>3426</v>
      </c>
      <c r="C1059" s="59">
        <v>1713972</v>
      </c>
      <c r="D1059" s="57">
        <f t="shared" si="33"/>
        <v>17.139720000000001</v>
      </c>
      <c r="E1059" s="63">
        <v>442.17</v>
      </c>
      <c r="F1059" s="139">
        <v>20.079999999999998</v>
      </c>
      <c r="G1059" s="62">
        <v>136804</v>
      </c>
      <c r="H1059" s="57">
        <f t="shared" si="34"/>
        <v>1.3680399999999999</v>
      </c>
      <c r="I1059" s="63"/>
      <c r="J1059" s="63">
        <v>14.3</v>
      </c>
      <c r="K1059" s="146">
        <v>16.77</v>
      </c>
      <c r="L1059" s="63">
        <v>14.86</v>
      </c>
      <c r="M1059" s="63">
        <v>14.21</v>
      </c>
      <c r="N1059" s="139">
        <v>14.34</v>
      </c>
      <c r="O1059" s="146">
        <v>9.19</v>
      </c>
      <c r="P1059" s="63">
        <v>8.4700000000000006</v>
      </c>
      <c r="Q1059" s="63">
        <v>7.24</v>
      </c>
      <c r="R1059" s="139">
        <v>7.98</v>
      </c>
      <c r="S1059" s="153">
        <v>2.02</v>
      </c>
      <c r="T1059" s="154">
        <v>2.6</v>
      </c>
      <c r="U1059" s="154">
        <v>2.59</v>
      </c>
      <c r="V1059" s="155">
        <v>2.4500000000000002</v>
      </c>
      <c r="W1059" s="135"/>
      <c r="X1059" s="136"/>
    </row>
    <row r="1060" spans="1:24">
      <c r="A1060" s="58" t="s">
        <v>3067</v>
      </c>
      <c r="B1060" s="126" t="s">
        <v>3074</v>
      </c>
      <c r="C1060" s="59">
        <v>1588916</v>
      </c>
      <c r="D1060" s="57">
        <f t="shared" si="33"/>
        <v>15.88916</v>
      </c>
      <c r="E1060" s="63">
        <v>740.97</v>
      </c>
      <c r="F1060" s="139">
        <v>5.92</v>
      </c>
      <c r="G1060" s="62">
        <v>99438</v>
      </c>
      <c r="H1060" s="57">
        <f t="shared" si="34"/>
        <v>0.99438000000000004</v>
      </c>
      <c r="I1060" s="63"/>
      <c r="J1060" s="63">
        <v>0.36</v>
      </c>
      <c r="K1060" s="146">
        <v>11.92</v>
      </c>
      <c r="L1060" s="63">
        <v>10.92</v>
      </c>
      <c r="M1060" s="63">
        <v>12.91</v>
      </c>
      <c r="N1060" s="139">
        <v>13.4</v>
      </c>
      <c r="O1060" s="146">
        <v>1.81</v>
      </c>
      <c r="P1060" s="63">
        <v>4.66</v>
      </c>
      <c r="Q1060" s="63">
        <v>6.76</v>
      </c>
      <c r="R1060" s="139">
        <v>6.26</v>
      </c>
      <c r="S1060" s="153">
        <v>0.88</v>
      </c>
      <c r="T1060" s="154">
        <v>2.2599999999999998</v>
      </c>
      <c r="U1060" s="154">
        <v>2.34</v>
      </c>
      <c r="V1060" s="155">
        <v>2.35</v>
      </c>
      <c r="W1060" s="135"/>
      <c r="X1060" s="136"/>
    </row>
    <row r="1061" spans="1:24">
      <c r="A1061" s="58" t="s">
        <v>3390</v>
      </c>
      <c r="B1061" s="126" t="s">
        <v>3399</v>
      </c>
      <c r="C1061" s="59">
        <v>785648</v>
      </c>
      <c r="D1061" s="57">
        <f t="shared" si="33"/>
        <v>7.8564800000000004</v>
      </c>
      <c r="E1061" s="63">
        <v>12.72</v>
      </c>
      <c r="F1061" s="139">
        <v>-3.65</v>
      </c>
      <c r="G1061" s="62">
        <v>112089</v>
      </c>
      <c r="H1061" s="57">
        <f t="shared" si="34"/>
        <v>1.1208899999999999</v>
      </c>
      <c r="I1061" s="63">
        <v>-8</v>
      </c>
      <c r="J1061" s="63">
        <v>-21.89</v>
      </c>
      <c r="K1061" s="146">
        <v>54.33</v>
      </c>
      <c r="L1061" s="63">
        <v>53.27</v>
      </c>
      <c r="M1061" s="63">
        <v>53.63</v>
      </c>
      <c r="N1061" s="139">
        <v>52.26</v>
      </c>
      <c r="O1061" s="146">
        <v>17.34</v>
      </c>
      <c r="P1061" s="63">
        <v>15.33</v>
      </c>
      <c r="Q1061" s="63">
        <v>16.350000000000001</v>
      </c>
      <c r="R1061" s="139">
        <v>14.27</v>
      </c>
      <c r="S1061" s="153">
        <v>4</v>
      </c>
      <c r="T1061" s="154">
        <v>3.54</v>
      </c>
      <c r="U1061" s="154">
        <v>4.16</v>
      </c>
      <c r="V1061" s="155">
        <v>3.08</v>
      </c>
      <c r="W1061" s="135"/>
      <c r="X1061" s="136"/>
    </row>
    <row r="1062" spans="1:24">
      <c r="A1062" s="58" t="s">
        <v>3451</v>
      </c>
      <c r="B1062" s="126" t="s">
        <v>3460</v>
      </c>
      <c r="C1062" s="59">
        <v>1232612</v>
      </c>
      <c r="D1062" s="57">
        <f t="shared" si="33"/>
        <v>12.32612</v>
      </c>
      <c r="E1062" s="63">
        <v>21.05</v>
      </c>
      <c r="F1062" s="139">
        <v>-11.85</v>
      </c>
      <c r="G1062" s="62">
        <v>23634</v>
      </c>
      <c r="H1062" s="57">
        <f t="shared" si="34"/>
        <v>0.23633999999999999</v>
      </c>
      <c r="I1062" s="63">
        <v>-71.86</v>
      </c>
      <c r="J1062" s="63">
        <v>-88.25</v>
      </c>
      <c r="K1062" s="146">
        <v>41.54</v>
      </c>
      <c r="L1062" s="63">
        <v>40.369999999999997</v>
      </c>
      <c r="M1062" s="63">
        <v>39.97</v>
      </c>
      <c r="N1062" s="139">
        <v>37.590000000000003</v>
      </c>
      <c r="O1062" s="146">
        <v>9.85</v>
      </c>
      <c r="P1062" s="63">
        <v>5.74</v>
      </c>
      <c r="Q1062" s="63">
        <v>6.33</v>
      </c>
      <c r="R1062" s="139">
        <v>1.92</v>
      </c>
      <c r="S1062" s="153">
        <v>1.86</v>
      </c>
      <c r="T1062" s="154">
        <v>1.22</v>
      </c>
      <c r="U1062" s="154">
        <v>1.31</v>
      </c>
      <c r="V1062" s="155">
        <v>0.15</v>
      </c>
      <c r="W1062" s="135"/>
      <c r="X1062" s="136"/>
    </row>
    <row r="1063" spans="1:24">
      <c r="A1063" s="58" t="s">
        <v>3482</v>
      </c>
      <c r="B1063" s="126" t="s">
        <v>3502</v>
      </c>
      <c r="C1063" s="59">
        <v>572408</v>
      </c>
      <c r="D1063" s="57">
        <f t="shared" si="33"/>
        <v>5.7240799999999998</v>
      </c>
      <c r="E1063" s="63">
        <v>14.78</v>
      </c>
      <c r="F1063" s="139">
        <v>1.5</v>
      </c>
      <c r="G1063" s="62">
        <v>41736</v>
      </c>
      <c r="H1063" s="57">
        <f t="shared" si="34"/>
        <v>0.41736000000000001</v>
      </c>
      <c r="I1063" s="63">
        <v>83.76</v>
      </c>
      <c r="J1063" s="63">
        <v>-4.72</v>
      </c>
      <c r="K1063" s="146">
        <v>26.71</v>
      </c>
      <c r="L1063" s="63">
        <v>26.84</v>
      </c>
      <c r="M1063" s="63">
        <v>26.31</v>
      </c>
      <c r="N1063" s="139">
        <v>26.48</v>
      </c>
      <c r="O1063" s="146">
        <v>7.21</v>
      </c>
      <c r="P1063" s="63">
        <v>7.15</v>
      </c>
      <c r="Q1063" s="63">
        <v>7.38</v>
      </c>
      <c r="R1063" s="139">
        <v>7.29</v>
      </c>
      <c r="S1063" s="153">
        <v>0.97</v>
      </c>
      <c r="T1063" s="154">
        <v>1.1200000000000001</v>
      </c>
      <c r="U1063" s="154">
        <v>1.19</v>
      </c>
      <c r="V1063" s="155">
        <v>1.1299999999999999</v>
      </c>
      <c r="W1063" s="135"/>
      <c r="X1063" s="136"/>
    </row>
    <row r="1064" spans="1:24">
      <c r="A1064" s="58" t="s">
        <v>3563</v>
      </c>
      <c r="B1064" s="126" t="s">
        <v>3583</v>
      </c>
      <c r="C1064" s="59">
        <v>161356</v>
      </c>
      <c r="D1064" s="57">
        <f t="shared" si="33"/>
        <v>1.6135600000000001</v>
      </c>
      <c r="E1064" s="63">
        <v>-13.35</v>
      </c>
      <c r="F1064" s="139">
        <v>-21.86</v>
      </c>
      <c r="G1064" s="62">
        <v>18298</v>
      </c>
      <c r="H1064" s="57">
        <f t="shared" si="34"/>
        <v>0.18298</v>
      </c>
      <c r="I1064" s="63">
        <v>-57.25</v>
      </c>
      <c r="J1064" s="63">
        <v>-78.569999999999993</v>
      </c>
      <c r="K1064" s="146">
        <v>59.35</v>
      </c>
      <c r="L1064" s="63">
        <v>59.92</v>
      </c>
      <c r="M1064" s="63">
        <v>60.92</v>
      </c>
      <c r="N1064" s="139">
        <v>60.88</v>
      </c>
      <c r="O1064" s="146">
        <v>18.62</v>
      </c>
      <c r="P1064" s="63">
        <v>20.66</v>
      </c>
      <c r="Q1064" s="63">
        <v>29.01</v>
      </c>
      <c r="R1064" s="139">
        <v>11.34</v>
      </c>
      <c r="S1064" s="153">
        <v>0.85</v>
      </c>
      <c r="T1064" s="154">
        <v>1.39</v>
      </c>
      <c r="U1064" s="154">
        <v>1.94</v>
      </c>
      <c r="V1064" s="155">
        <v>0.39</v>
      </c>
      <c r="W1064" s="135"/>
      <c r="X1064" s="136"/>
    </row>
    <row r="1065" spans="1:24">
      <c r="A1065" s="58" t="s">
        <v>627</v>
      </c>
      <c r="B1065" s="126" t="s">
        <v>2109</v>
      </c>
      <c r="C1065" s="59">
        <v>588514</v>
      </c>
      <c r="D1065" s="57">
        <f t="shared" si="33"/>
        <v>5.8851399999999998</v>
      </c>
      <c r="E1065" s="63">
        <v>7.69</v>
      </c>
      <c r="F1065" s="139">
        <v>73.14</v>
      </c>
      <c r="G1065" s="62">
        <v>121556</v>
      </c>
      <c r="H1065" s="57">
        <f t="shared" si="34"/>
        <v>1.21556</v>
      </c>
      <c r="I1065" s="63">
        <v>6.52</v>
      </c>
      <c r="J1065" s="63">
        <v>452.97</v>
      </c>
      <c r="K1065" s="146">
        <v>51.05</v>
      </c>
      <c r="L1065" s="63">
        <v>53.33</v>
      </c>
      <c r="M1065" s="63">
        <v>52.55</v>
      </c>
      <c r="N1065" s="139">
        <v>54.49</v>
      </c>
      <c r="O1065" s="146">
        <v>14.75</v>
      </c>
      <c r="P1065" s="63">
        <v>15.35</v>
      </c>
      <c r="Q1065" s="63">
        <v>6.37</v>
      </c>
      <c r="R1065" s="139">
        <v>20.65</v>
      </c>
      <c r="S1065" s="153">
        <v>1.21</v>
      </c>
      <c r="T1065" s="154">
        <v>1.1299999999999999</v>
      </c>
      <c r="U1065" s="154">
        <v>0.35</v>
      </c>
      <c r="V1065" s="155">
        <v>1.92</v>
      </c>
      <c r="W1065" s="135"/>
      <c r="X1065" s="136"/>
    </row>
    <row r="1066" spans="1:24">
      <c r="A1066" s="58" t="s">
        <v>629</v>
      </c>
      <c r="B1066" s="126" t="s">
        <v>3673</v>
      </c>
      <c r="C1066" s="59">
        <v>12048</v>
      </c>
      <c r="D1066" s="57">
        <f t="shared" si="33"/>
        <v>0.12048</v>
      </c>
      <c r="E1066" s="63">
        <v>-0.22</v>
      </c>
      <c r="F1066" s="139">
        <v>23.85</v>
      </c>
      <c r="G1066" s="62">
        <v>-9081</v>
      </c>
      <c r="H1066" s="57">
        <f t="shared" si="34"/>
        <v>-9.0810000000000002E-2</v>
      </c>
      <c r="I1066" s="63"/>
      <c r="J1066" s="63"/>
      <c r="K1066" s="146">
        <v>36.729999999999997</v>
      </c>
      <c r="L1066" s="63">
        <v>38.36</v>
      </c>
      <c r="M1066" s="63">
        <v>34.43</v>
      </c>
      <c r="N1066" s="139">
        <v>36.97</v>
      </c>
      <c r="O1066" s="146">
        <v>-102.33</v>
      </c>
      <c r="P1066" s="63">
        <v>-54.62</v>
      </c>
      <c r="Q1066" s="63">
        <v>-69.319999999999993</v>
      </c>
      <c r="R1066" s="139">
        <v>-75.37</v>
      </c>
      <c r="S1066" s="153">
        <v>-0.51</v>
      </c>
      <c r="T1066" s="154">
        <v>-0.12</v>
      </c>
      <c r="U1066" s="154">
        <v>-0.15</v>
      </c>
      <c r="V1066" s="155">
        <v>-0.26</v>
      </c>
      <c r="W1066" s="135"/>
      <c r="X1066" s="136"/>
    </row>
    <row r="1067" spans="1:24">
      <c r="A1067" s="58" t="s">
        <v>630</v>
      </c>
      <c r="B1067" s="126" t="s">
        <v>2111</v>
      </c>
      <c r="C1067" s="59">
        <v>1991670</v>
      </c>
      <c r="D1067" s="57">
        <f t="shared" si="33"/>
        <v>19.916699999999999</v>
      </c>
      <c r="E1067" s="63">
        <v>19.670000000000002</v>
      </c>
      <c r="F1067" s="139">
        <v>14.48</v>
      </c>
      <c r="G1067" s="62">
        <v>16442</v>
      </c>
      <c r="H1067" s="57">
        <f t="shared" si="34"/>
        <v>0.16442000000000001</v>
      </c>
      <c r="I1067" s="63"/>
      <c r="J1067" s="63"/>
      <c r="K1067" s="146">
        <v>34.19</v>
      </c>
      <c r="L1067" s="63">
        <v>33.909999999999997</v>
      </c>
      <c r="M1067" s="63">
        <v>33.299999999999997</v>
      </c>
      <c r="N1067" s="139">
        <v>39.049999999999997</v>
      </c>
      <c r="O1067" s="146">
        <v>-6.86</v>
      </c>
      <c r="P1067" s="63">
        <v>-11.07</v>
      </c>
      <c r="Q1067" s="63">
        <v>-7.62</v>
      </c>
      <c r="R1067" s="139">
        <v>0.83</v>
      </c>
      <c r="S1067" s="153">
        <v>-0.45</v>
      </c>
      <c r="T1067" s="154">
        <v>-0.94</v>
      </c>
      <c r="U1067" s="154">
        <v>-1.99</v>
      </c>
      <c r="V1067" s="155">
        <v>0.66</v>
      </c>
      <c r="W1067" s="135"/>
      <c r="X1067" s="136"/>
    </row>
    <row r="1068" spans="1:24">
      <c r="A1068" s="58" t="s">
        <v>632</v>
      </c>
      <c r="B1068" s="126" t="s">
        <v>2113</v>
      </c>
      <c r="C1068" s="59">
        <v>1307411</v>
      </c>
      <c r="D1068" s="57">
        <f t="shared" si="33"/>
        <v>13.074109999999999</v>
      </c>
      <c r="E1068" s="63">
        <v>6.44</v>
      </c>
      <c r="F1068" s="139">
        <v>56.63</v>
      </c>
      <c r="G1068" s="62">
        <v>66893</v>
      </c>
      <c r="H1068" s="57">
        <f t="shared" si="34"/>
        <v>0.66893000000000002</v>
      </c>
      <c r="I1068" s="63">
        <v>-13.33</v>
      </c>
      <c r="J1068" s="63">
        <v>413.32</v>
      </c>
      <c r="K1068" s="146">
        <v>26.25</v>
      </c>
      <c r="L1068" s="63">
        <v>23.79</v>
      </c>
      <c r="M1068" s="63">
        <v>23.31</v>
      </c>
      <c r="N1068" s="139">
        <v>23.97</v>
      </c>
      <c r="O1068" s="146">
        <v>3.35</v>
      </c>
      <c r="P1068" s="63">
        <v>3.06</v>
      </c>
      <c r="Q1068" s="63">
        <v>1.45</v>
      </c>
      <c r="R1068" s="139">
        <v>5.12</v>
      </c>
      <c r="S1068" s="153">
        <v>0.64</v>
      </c>
      <c r="T1068" s="154">
        <v>0.49</v>
      </c>
      <c r="U1068" s="154">
        <v>0.26</v>
      </c>
      <c r="V1068" s="155">
        <v>1.35</v>
      </c>
      <c r="W1068" s="135"/>
      <c r="X1068" s="136"/>
    </row>
    <row r="1069" spans="1:24">
      <c r="A1069" s="58" t="s">
        <v>3818</v>
      </c>
      <c r="B1069" s="126" t="s">
        <v>3823</v>
      </c>
      <c r="C1069" s="59">
        <v>185247</v>
      </c>
      <c r="D1069" s="57">
        <f t="shared" si="33"/>
        <v>1.8524700000000001</v>
      </c>
      <c r="E1069" s="63">
        <v>28.49</v>
      </c>
      <c r="F1069" s="139">
        <v>-2.6</v>
      </c>
      <c r="G1069" s="62">
        <v>11856</v>
      </c>
      <c r="H1069" s="57">
        <f t="shared" si="34"/>
        <v>0.11856</v>
      </c>
      <c r="I1069" s="63">
        <v>-0.05</v>
      </c>
      <c r="J1069" s="63">
        <v>-38.53</v>
      </c>
      <c r="K1069" s="146">
        <v>59.06</v>
      </c>
      <c r="L1069" s="63">
        <v>60.75</v>
      </c>
      <c r="M1069" s="63">
        <v>61.94</v>
      </c>
      <c r="N1069" s="139">
        <v>61.39</v>
      </c>
      <c r="O1069" s="146">
        <v>11.18</v>
      </c>
      <c r="P1069" s="63">
        <v>11.1</v>
      </c>
      <c r="Q1069" s="63">
        <v>10.9</v>
      </c>
      <c r="R1069" s="139">
        <v>6.4</v>
      </c>
      <c r="S1069" s="153">
        <v>1.19</v>
      </c>
      <c r="T1069" s="154">
        <v>1.17</v>
      </c>
      <c r="U1069" s="154">
        <v>1.1499999999999999</v>
      </c>
      <c r="V1069" s="155">
        <v>0.67</v>
      </c>
      <c r="W1069" s="135"/>
      <c r="X1069" s="136"/>
    </row>
    <row r="1070" spans="1:24">
      <c r="A1070" s="58" t="s">
        <v>3534</v>
      </c>
      <c r="B1070" s="126" t="s">
        <v>3544</v>
      </c>
      <c r="C1070" s="59">
        <v>518447</v>
      </c>
      <c r="D1070" s="57">
        <f t="shared" si="33"/>
        <v>5.1844700000000001</v>
      </c>
      <c r="E1070" s="63">
        <v>10.050000000000001</v>
      </c>
      <c r="F1070" s="139">
        <v>2.17</v>
      </c>
      <c r="G1070" s="62">
        <v>17998</v>
      </c>
      <c r="H1070" s="57">
        <f t="shared" si="34"/>
        <v>0.17998</v>
      </c>
      <c r="I1070" s="63">
        <v>59.78</v>
      </c>
      <c r="J1070" s="63">
        <v>-1.21</v>
      </c>
      <c r="K1070" s="146">
        <v>39.520000000000003</v>
      </c>
      <c r="L1070" s="63">
        <v>38.08</v>
      </c>
      <c r="M1070" s="63">
        <v>37.61</v>
      </c>
      <c r="N1070" s="139">
        <v>37.74</v>
      </c>
      <c r="O1070" s="146">
        <v>3.91</v>
      </c>
      <c r="P1070" s="63">
        <v>3.08</v>
      </c>
      <c r="Q1070" s="63">
        <v>3.59</v>
      </c>
      <c r="R1070" s="139">
        <v>3.47</v>
      </c>
      <c r="S1070" s="153">
        <v>0.64</v>
      </c>
      <c r="T1070" s="154">
        <v>0.42</v>
      </c>
      <c r="U1070" s="154">
        <v>0.61</v>
      </c>
      <c r="V1070" s="155">
        <v>0.65</v>
      </c>
      <c r="W1070" s="135"/>
      <c r="X1070" s="136"/>
    </row>
    <row r="1071" spans="1:24">
      <c r="A1071" s="58" t="s">
        <v>3776</v>
      </c>
      <c r="B1071" s="126" t="s">
        <v>3789</v>
      </c>
      <c r="C1071" s="59">
        <v>516721</v>
      </c>
      <c r="D1071" s="57">
        <f t="shared" si="33"/>
        <v>5.1672099999999999</v>
      </c>
      <c r="E1071" s="63">
        <v>2.39</v>
      </c>
      <c r="F1071" s="139">
        <v>-10.74</v>
      </c>
      <c r="G1071" s="62">
        <v>31948</v>
      </c>
      <c r="H1071" s="57">
        <f t="shared" si="34"/>
        <v>0.31947999999999999</v>
      </c>
      <c r="I1071" s="63">
        <v>27</v>
      </c>
      <c r="J1071" s="63">
        <v>-16.28</v>
      </c>
      <c r="K1071" s="146">
        <v>36.04</v>
      </c>
      <c r="L1071" s="63">
        <v>39.869999999999997</v>
      </c>
      <c r="M1071" s="63">
        <v>44</v>
      </c>
      <c r="N1071" s="139">
        <v>44.87</v>
      </c>
      <c r="O1071" s="146">
        <v>7.51</v>
      </c>
      <c r="P1071" s="63">
        <v>11.91</v>
      </c>
      <c r="Q1071" s="63">
        <v>7.31</v>
      </c>
      <c r="R1071" s="139">
        <v>6.18</v>
      </c>
      <c r="S1071" s="153">
        <v>0.91</v>
      </c>
      <c r="T1071" s="154">
        <v>1.59</v>
      </c>
      <c r="U1071" s="154">
        <v>0.75</v>
      </c>
      <c r="V1071" s="155">
        <v>0.56000000000000005</v>
      </c>
      <c r="W1071" s="135"/>
      <c r="X1071" s="136"/>
    </row>
    <row r="1072" spans="1:24">
      <c r="A1072" s="58" t="s">
        <v>3777</v>
      </c>
      <c r="B1072" s="126" t="s">
        <v>3790</v>
      </c>
      <c r="C1072" s="59">
        <v>1317737</v>
      </c>
      <c r="D1072" s="57">
        <f t="shared" si="33"/>
        <v>13.17737</v>
      </c>
      <c r="E1072" s="63">
        <v>-0.32</v>
      </c>
      <c r="F1072" s="139">
        <v>26.49</v>
      </c>
      <c r="G1072" s="62">
        <v>67090</v>
      </c>
      <c r="H1072" s="57">
        <f t="shared" si="34"/>
        <v>0.67090000000000005</v>
      </c>
      <c r="I1072" s="63">
        <v>-16.77</v>
      </c>
      <c r="J1072" s="63">
        <v>80.150000000000006</v>
      </c>
      <c r="K1072" s="146">
        <v>12.96</v>
      </c>
      <c r="L1072" s="63">
        <v>11.1</v>
      </c>
      <c r="M1072" s="63">
        <v>10.82</v>
      </c>
      <c r="N1072" s="139">
        <v>12.16</v>
      </c>
      <c r="O1072" s="146">
        <v>5.99</v>
      </c>
      <c r="P1072" s="63">
        <v>4.37</v>
      </c>
      <c r="Q1072" s="63">
        <v>3.69</v>
      </c>
      <c r="R1072" s="139">
        <v>5.09</v>
      </c>
      <c r="S1072" s="153">
        <v>1.38</v>
      </c>
      <c r="T1072" s="154">
        <v>1.3</v>
      </c>
      <c r="U1072" s="154">
        <v>1.05</v>
      </c>
      <c r="V1072" s="155">
        <v>2.02</v>
      </c>
      <c r="W1072" s="135"/>
      <c r="X1072" s="136"/>
    </row>
    <row r="1073" spans="1:24">
      <c r="A1073" s="58" t="s">
        <v>686</v>
      </c>
      <c r="B1073" s="126" t="s">
        <v>2164</v>
      </c>
      <c r="C1073" s="59">
        <v>19711</v>
      </c>
      <c r="D1073" s="57">
        <f t="shared" si="33"/>
        <v>0.19711000000000001</v>
      </c>
      <c r="E1073" s="63">
        <v>-4.83</v>
      </c>
      <c r="F1073" s="139">
        <v>-31.88</v>
      </c>
      <c r="G1073" s="62">
        <v>-7860</v>
      </c>
      <c r="H1073" s="57">
        <f t="shared" si="34"/>
        <v>-7.8600000000000003E-2</v>
      </c>
      <c r="I1073" s="63"/>
      <c r="J1073" s="63"/>
      <c r="K1073" s="146">
        <v>89.16</v>
      </c>
      <c r="L1073" s="63">
        <v>90.13</v>
      </c>
      <c r="M1073" s="63">
        <v>91.43</v>
      </c>
      <c r="N1073" s="139">
        <v>86.65</v>
      </c>
      <c r="O1073" s="146">
        <v>-68.17</v>
      </c>
      <c r="P1073" s="63">
        <v>-57.19</v>
      </c>
      <c r="Q1073" s="63">
        <v>2.91</v>
      </c>
      <c r="R1073" s="139">
        <v>-39.880000000000003</v>
      </c>
      <c r="S1073" s="153">
        <v>0.01</v>
      </c>
      <c r="T1073" s="154">
        <v>-0.14000000000000001</v>
      </c>
      <c r="U1073" s="154">
        <v>0.09</v>
      </c>
      <c r="V1073" s="155">
        <v>-0.04</v>
      </c>
      <c r="W1073" s="135"/>
      <c r="X1073" s="136"/>
    </row>
    <row r="1074" spans="1:24">
      <c r="A1074" s="58" t="s">
        <v>687</v>
      </c>
      <c r="B1074" s="126" t="s">
        <v>2165</v>
      </c>
      <c r="C1074" s="59">
        <v>51104</v>
      </c>
      <c r="D1074" s="57">
        <f t="shared" si="33"/>
        <v>0.51104000000000005</v>
      </c>
      <c r="E1074" s="63">
        <v>-9.01</v>
      </c>
      <c r="F1074" s="139">
        <v>-7.22</v>
      </c>
      <c r="G1074" s="62">
        <v>-39791</v>
      </c>
      <c r="H1074" s="57">
        <f t="shared" si="34"/>
        <v>-0.39790999999999999</v>
      </c>
      <c r="I1074" s="63"/>
      <c r="J1074" s="63"/>
      <c r="K1074" s="146">
        <v>-65.16</v>
      </c>
      <c r="L1074" s="63">
        <v>25.64</v>
      </c>
      <c r="M1074" s="63">
        <v>22.93</v>
      </c>
      <c r="N1074" s="139">
        <v>-13.98</v>
      </c>
      <c r="O1074" s="146">
        <v>-118.3</v>
      </c>
      <c r="P1074" s="63">
        <v>-35.520000000000003</v>
      </c>
      <c r="Q1074" s="63">
        <v>-36.729999999999997</v>
      </c>
      <c r="R1074" s="139">
        <v>-77.86</v>
      </c>
      <c r="S1074" s="153">
        <v>-0.53</v>
      </c>
      <c r="T1074" s="154">
        <v>-0.53</v>
      </c>
      <c r="U1074" s="154">
        <v>-0.02</v>
      </c>
      <c r="V1074" s="155">
        <v>-0.19</v>
      </c>
      <c r="W1074" s="135"/>
      <c r="X1074" s="136"/>
    </row>
    <row r="1075" spans="1:24">
      <c r="A1075" s="58" t="s">
        <v>688</v>
      </c>
      <c r="B1075" s="126" t="s">
        <v>2166</v>
      </c>
      <c r="C1075" s="59">
        <v>50588</v>
      </c>
      <c r="D1075" s="57">
        <f t="shared" si="33"/>
        <v>0.50588</v>
      </c>
      <c r="E1075" s="63">
        <v>42.22</v>
      </c>
      <c r="F1075" s="139">
        <v>2.15</v>
      </c>
      <c r="G1075" s="62">
        <v>8078</v>
      </c>
      <c r="H1075" s="57">
        <f t="shared" si="34"/>
        <v>8.0780000000000005E-2</v>
      </c>
      <c r="I1075" s="63">
        <v>452.91</v>
      </c>
      <c r="J1075" s="63">
        <v>-48.11</v>
      </c>
      <c r="K1075" s="146">
        <v>33.76</v>
      </c>
      <c r="L1075" s="63">
        <v>33.82</v>
      </c>
      <c r="M1075" s="63">
        <v>40.33</v>
      </c>
      <c r="N1075" s="139">
        <v>34.25</v>
      </c>
      <c r="O1075" s="146">
        <v>6.72</v>
      </c>
      <c r="P1075" s="63">
        <v>12.06</v>
      </c>
      <c r="Q1075" s="63">
        <v>22.41</v>
      </c>
      <c r="R1075" s="139">
        <v>15.97</v>
      </c>
      <c r="S1075" s="153">
        <v>0.06</v>
      </c>
      <c r="T1075" s="154">
        <v>0.28000000000000003</v>
      </c>
      <c r="U1075" s="154">
        <v>0.57999999999999996</v>
      </c>
      <c r="V1075" s="155">
        <v>0.25</v>
      </c>
      <c r="W1075" s="135"/>
      <c r="X1075" s="136"/>
    </row>
    <row r="1076" spans="1:24">
      <c r="A1076" s="58" t="s">
        <v>689</v>
      </c>
      <c r="B1076" s="126" t="s">
        <v>2167</v>
      </c>
      <c r="C1076" s="59">
        <v>561891</v>
      </c>
      <c r="D1076" s="57">
        <f t="shared" si="33"/>
        <v>5.6189099999999996</v>
      </c>
      <c r="E1076" s="63">
        <v>-17.77</v>
      </c>
      <c r="F1076" s="139">
        <v>-9.57</v>
      </c>
      <c r="G1076" s="62">
        <v>18710</v>
      </c>
      <c r="H1076" s="57">
        <f t="shared" si="34"/>
        <v>0.18709999999999999</v>
      </c>
      <c r="I1076" s="63">
        <v>-60.04</v>
      </c>
      <c r="J1076" s="63">
        <v>-26.93</v>
      </c>
      <c r="K1076" s="146">
        <v>29.01</v>
      </c>
      <c r="L1076" s="63">
        <v>31.23</v>
      </c>
      <c r="M1076" s="63">
        <v>29.82</v>
      </c>
      <c r="N1076" s="139">
        <v>30.75</v>
      </c>
      <c r="O1076" s="146">
        <v>2.73</v>
      </c>
      <c r="P1076" s="63">
        <v>3.43</v>
      </c>
      <c r="Q1076" s="63">
        <v>4.71</v>
      </c>
      <c r="R1076" s="139">
        <v>3.33</v>
      </c>
      <c r="S1076" s="153">
        <v>0.15</v>
      </c>
      <c r="T1076" s="154">
        <v>0.68</v>
      </c>
      <c r="U1076" s="154">
        <v>0.22</v>
      </c>
      <c r="V1076" s="155">
        <v>0.16</v>
      </c>
      <c r="W1076" s="135"/>
      <c r="X1076" s="136"/>
    </row>
    <row r="1077" spans="1:24">
      <c r="A1077" s="58" t="s">
        <v>690</v>
      </c>
      <c r="B1077" s="126" t="s">
        <v>3461</v>
      </c>
      <c r="C1077" s="59">
        <v>9767</v>
      </c>
      <c r="D1077" s="57">
        <f t="shared" si="33"/>
        <v>9.7670000000000007E-2</v>
      </c>
      <c r="E1077" s="63">
        <v>-69.09</v>
      </c>
      <c r="F1077" s="139">
        <v>-9.23</v>
      </c>
      <c r="G1077" s="62">
        <v>-9514</v>
      </c>
      <c r="H1077" s="57">
        <f t="shared" si="34"/>
        <v>-9.5140000000000002E-2</v>
      </c>
      <c r="I1077" s="63"/>
      <c r="J1077" s="63"/>
      <c r="K1077" s="146">
        <v>38.07</v>
      </c>
      <c r="L1077" s="63">
        <v>53.82</v>
      </c>
      <c r="M1077" s="63">
        <v>48.09</v>
      </c>
      <c r="N1077" s="139">
        <v>47.59</v>
      </c>
      <c r="O1077" s="146">
        <v>61.88</v>
      </c>
      <c r="P1077" s="63">
        <v>-39.340000000000003</v>
      </c>
      <c r="Q1077" s="63">
        <v>-77.84</v>
      </c>
      <c r="R1077" s="139">
        <v>-97.41</v>
      </c>
      <c r="S1077" s="153">
        <v>0.05</v>
      </c>
      <c r="T1077" s="154">
        <v>-0.23</v>
      </c>
      <c r="U1077" s="154">
        <v>-0.4</v>
      </c>
      <c r="V1077" s="155">
        <v>-0.41</v>
      </c>
      <c r="W1077" s="135"/>
      <c r="X1077" s="136"/>
    </row>
    <row r="1078" spans="1:24">
      <c r="A1078" s="58" t="s">
        <v>691</v>
      </c>
      <c r="B1078" s="126" t="s">
        <v>2168</v>
      </c>
      <c r="C1078" s="59">
        <v>2477593</v>
      </c>
      <c r="D1078" s="57">
        <f t="shared" si="33"/>
        <v>24.775929999999999</v>
      </c>
      <c r="E1078" s="63">
        <v>41.63</v>
      </c>
      <c r="F1078" s="139">
        <v>-21.48</v>
      </c>
      <c r="G1078" s="62">
        <v>365724</v>
      </c>
      <c r="H1078" s="57">
        <f t="shared" si="34"/>
        <v>3.6572399999999998</v>
      </c>
      <c r="I1078" s="63">
        <v>40.549999999999997</v>
      </c>
      <c r="J1078" s="63">
        <v>-67.78</v>
      </c>
      <c r="K1078" s="146">
        <v>24.34</v>
      </c>
      <c r="L1078" s="63">
        <v>24.51</v>
      </c>
      <c r="M1078" s="63">
        <v>27.02</v>
      </c>
      <c r="N1078" s="139">
        <v>21.88</v>
      </c>
      <c r="O1078" s="146">
        <v>16.100000000000001</v>
      </c>
      <c r="P1078" s="63">
        <v>16.79</v>
      </c>
      <c r="Q1078" s="63">
        <v>19.05</v>
      </c>
      <c r="R1078" s="139">
        <v>14.76</v>
      </c>
      <c r="S1078" s="153">
        <v>1.18</v>
      </c>
      <c r="T1078" s="154">
        <v>2.16</v>
      </c>
      <c r="U1078" s="154">
        <v>2.5299999999999998</v>
      </c>
      <c r="V1078" s="155">
        <v>0.92</v>
      </c>
      <c r="W1078" s="135"/>
      <c r="X1078" s="136"/>
    </row>
    <row r="1079" spans="1:24">
      <c r="A1079" s="58" t="s">
        <v>73</v>
      </c>
      <c r="B1079" s="126" t="s">
        <v>88</v>
      </c>
      <c r="C1079" s="59">
        <v>296748</v>
      </c>
      <c r="D1079" s="57">
        <f t="shared" si="33"/>
        <v>2.9674800000000001</v>
      </c>
      <c r="E1079" s="63">
        <v>-55.61</v>
      </c>
      <c r="F1079" s="139">
        <v>65.739999999999995</v>
      </c>
      <c r="G1079" s="62">
        <v>-27992</v>
      </c>
      <c r="H1079" s="57">
        <f t="shared" si="34"/>
        <v>-0.27992</v>
      </c>
      <c r="I1079" s="63"/>
      <c r="J1079" s="63"/>
      <c r="K1079" s="146">
        <v>17.38</v>
      </c>
      <c r="L1079" s="63">
        <v>14.86</v>
      </c>
      <c r="M1079" s="63">
        <v>-19.57</v>
      </c>
      <c r="N1079" s="139">
        <v>26.51</v>
      </c>
      <c r="O1079" s="146">
        <v>-9.3699999999999992</v>
      </c>
      <c r="P1079" s="63">
        <v>-28.16</v>
      </c>
      <c r="Q1079" s="63">
        <v>-83.3</v>
      </c>
      <c r="R1079" s="139">
        <v>-9.43</v>
      </c>
      <c r="S1079" s="153">
        <v>-0.33</v>
      </c>
      <c r="T1079" s="154">
        <v>-0.44</v>
      </c>
      <c r="U1079" s="154">
        <v>-1.19</v>
      </c>
      <c r="V1079" s="155">
        <v>-0.34</v>
      </c>
      <c r="W1079" s="135"/>
      <c r="X1079" s="136"/>
    </row>
    <row r="1080" spans="1:24">
      <c r="A1080" s="66" t="s">
        <v>692</v>
      </c>
      <c r="B1080" s="118" t="s">
        <v>2169</v>
      </c>
      <c r="C1080" s="68">
        <v>79499</v>
      </c>
      <c r="D1080" s="57">
        <f t="shared" si="33"/>
        <v>0.79498999999999997</v>
      </c>
      <c r="E1080" s="72">
        <v>2.17</v>
      </c>
      <c r="F1080" s="140">
        <v>-8.08</v>
      </c>
      <c r="G1080" s="71">
        <v>-10920</v>
      </c>
      <c r="H1080" s="57">
        <f t="shared" si="34"/>
        <v>-0.10920000000000001</v>
      </c>
      <c r="I1080" s="72"/>
      <c r="J1080" s="72"/>
      <c r="K1080" s="147">
        <v>74.37</v>
      </c>
      <c r="L1080" s="72">
        <v>82.41</v>
      </c>
      <c r="M1080" s="72">
        <v>84.19</v>
      </c>
      <c r="N1080" s="140">
        <v>84.85</v>
      </c>
      <c r="O1080" s="147">
        <v>-12.2</v>
      </c>
      <c r="P1080" s="72">
        <v>-7.75</v>
      </c>
      <c r="Q1080" s="72">
        <v>-4.6100000000000003</v>
      </c>
      <c r="R1080" s="140">
        <v>-13.74</v>
      </c>
      <c r="S1080" s="156">
        <v>-7.0000000000000007E-2</v>
      </c>
      <c r="T1080" s="157">
        <v>0.18</v>
      </c>
      <c r="U1080" s="157">
        <v>0.01</v>
      </c>
      <c r="V1080" s="158">
        <v>-0.11</v>
      </c>
      <c r="W1080" s="135"/>
      <c r="X1080" s="136"/>
    </row>
    <row r="1081" spans="1:24">
      <c r="A1081" s="58" t="s">
        <v>693</v>
      </c>
      <c r="B1081" s="126" t="s">
        <v>2170</v>
      </c>
      <c r="C1081" s="59">
        <v>13323</v>
      </c>
      <c r="D1081" s="57">
        <f t="shared" si="33"/>
        <v>0.13322999999999999</v>
      </c>
      <c r="E1081" s="63">
        <v>-69.739999999999995</v>
      </c>
      <c r="F1081" s="139">
        <v>14.03</v>
      </c>
      <c r="G1081" s="62">
        <v>-19672</v>
      </c>
      <c r="H1081" s="57">
        <f t="shared" si="34"/>
        <v>-0.19672000000000001</v>
      </c>
      <c r="I1081" s="63"/>
      <c r="J1081" s="63"/>
      <c r="K1081" s="146">
        <v>25.81</v>
      </c>
      <c r="L1081" s="63">
        <v>14.11</v>
      </c>
      <c r="M1081" s="63">
        <v>37.369999999999997</v>
      </c>
      <c r="N1081" s="139">
        <v>25.16</v>
      </c>
      <c r="O1081" s="146">
        <v>-46.24</v>
      </c>
      <c r="P1081" s="63">
        <v>-37.26</v>
      </c>
      <c r="Q1081" s="63">
        <v>-108.24</v>
      </c>
      <c r="R1081" s="139">
        <v>-147.65</v>
      </c>
      <c r="S1081" s="153">
        <v>-0.33</v>
      </c>
      <c r="T1081" s="154">
        <v>-0.37</v>
      </c>
      <c r="U1081" s="154">
        <v>-0.44</v>
      </c>
      <c r="V1081" s="155">
        <v>-0.62</v>
      </c>
      <c r="W1081" s="135"/>
      <c r="X1081" s="136"/>
    </row>
    <row r="1082" spans="1:24">
      <c r="A1082" s="58" t="s">
        <v>694</v>
      </c>
      <c r="B1082" s="126" t="s">
        <v>2171</v>
      </c>
      <c r="C1082" s="59">
        <v>47846</v>
      </c>
      <c r="D1082" s="57">
        <f t="shared" si="33"/>
        <v>0.47846</v>
      </c>
      <c r="E1082" s="63">
        <v>47.72</v>
      </c>
      <c r="F1082" s="139">
        <v>57.26</v>
      </c>
      <c r="G1082" s="62">
        <v>16191</v>
      </c>
      <c r="H1082" s="57">
        <f t="shared" si="34"/>
        <v>0.16191</v>
      </c>
      <c r="I1082" s="63">
        <v>1012.78</v>
      </c>
      <c r="J1082" s="63">
        <v>-13.13</v>
      </c>
      <c r="K1082" s="146">
        <v>60.37</v>
      </c>
      <c r="L1082" s="63">
        <v>67.319999999999993</v>
      </c>
      <c r="M1082" s="63">
        <v>68.83</v>
      </c>
      <c r="N1082" s="139">
        <v>66.040000000000006</v>
      </c>
      <c r="O1082" s="146">
        <v>-5.03</v>
      </c>
      <c r="P1082" s="63">
        <v>15.36</v>
      </c>
      <c r="Q1082" s="63">
        <v>20.22</v>
      </c>
      <c r="R1082" s="139">
        <v>33.840000000000003</v>
      </c>
      <c r="S1082" s="153">
        <v>-7.0000000000000007E-2</v>
      </c>
      <c r="T1082" s="154">
        <v>0.41</v>
      </c>
      <c r="U1082" s="154">
        <v>0.56999999999999995</v>
      </c>
      <c r="V1082" s="155">
        <v>0.5</v>
      </c>
      <c r="W1082" s="135"/>
      <c r="X1082" s="136"/>
    </row>
    <row r="1083" spans="1:24">
      <c r="A1083" s="58" t="s">
        <v>695</v>
      </c>
      <c r="B1083" s="126" t="s">
        <v>2172</v>
      </c>
      <c r="C1083" s="59">
        <v>1621733</v>
      </c>
      <c r="D1083" s="57">
        <f t="shared" si="33"/>
        <v>16.21733</v>
      </c>
      <c r="E1083" s="63">
        <v>-10.67</v>
      </c>
      <c r="F1083" s="139">
        <v>-1.74</v>
      </c>
      <c r="G1083" s="62">
        <v>237148</v>
      </c>
      <c r="H1083" s="57">
        <f t="shared" si="34"/>
        <v>2.37148</v>
      </c>
      <c r="I1083" s="63">
        <v>-9.81</v>
      </c>
      <c r="J1083" s="63">
        <v>-35.6</v>
      </c>
      <c r="K1083" s="146">
        <v>32.68</v>
      </c>
      <c r="L1083" s="63">
        <v>36.14</v>
      </c>
      <c r="M1083" s="63">
        <v>37.86</v>
      </c>
      <c r="N1083" s="139">
        <v>36.6</v>
      </c>
      <c r="O1083" s="146">
        <v>10.64</v>
      </c>
      <c r="P1083" s="63">
        <v>15.49</v>
      </c>
      <c r="Q1083" s="63">
        <v>15.3</v>
      </c>
      <c r="R1083" s="139">
        <v>14.62</v>
      </c>
      <c r="S1083" s="153">
        <v>1.22</v>
      </c>
      <c r="T1083" s="154">
        <v>2.1800000000000002</v>
      </c>
      <c r="U1083" s="154">
        <v>2.2400000000000002</v>
      </c>
      <c r="V1083" s="155">
        <v>1.53</v>
      </c>
      <c r="W1083" s="135"/>
      <c r="X1083" s="136"/>
    </row>
    <row r="1084" spans="1:24">
      <c r="A1084" s="58" t="s">
        <v>698</v>
      </c>
      <c r="B1084" s="126" t="s">
        <v>3674</v>
      </c>
      <c r="C1084" s="59">
        <v>403811</v>
      </c>
      <c r="D1084" s="57">
        <f t="shared" si="33"/>
        <v>4.0381099999999996</v>
      </c>
      <c r="E1084" s="63">
        <v>-18.93</v>
      </c>
      <c r="F1084" s="139">
        <v>14.88</v>
      </c>
      <c r="G1084" s="62">
        <v>81702</v>
      </c>
      <c r="H1084" s="57">
        <f t="shared" si="34"/>
        <v>0.81701999999999997</v>
      </c>
      <c r="I1084" s="63">
        <v>-39.47</v>
      </c>
      <c r="J1084" s="63">
        <v>-3.97</v>
      </c>
      <c r="K1084" s="146">
        <v>28.53</v>
      </c>
      <c r="L1084" s="63">
        <v>39.659999999999997</v>
      </c>
      <c r="M1084" s="63">
        <v>44.53</v>
      </c>
      <c r="N1084" s="139">
        <v>42.64</v>
      </c>
      <c r="O1084" s="146">
        <v>14.4</v>
      </c>
      <c r="P1084" s="63">
        <v>22.79</v>
      </c>
      <c r="Q1084" s="63">
        <v>21.21</v>
      </c>
      <c r="R1084" s="139">
        <v>20.23</v>
      </c>
      <c r="S1084" s="153">
        <v>0.4</v>
      </c>
      <c r="T1084" s="154">
        <v>0.68</v>
      </c>
      <c r="U1084" s="154">
        <v>0.48</v>
      </c>
      <c r="V1084" s="155">
        <v>0.45</v>
      </c>
      <c r="W1084" s="135"/>
      <c r="X1084" s="136"/>
    </row>
    <row r="1085" spans="1:24">
      <c r="A1085" s="58" t="s">
        <v>700</v>
      </c>
      <c r="B1085" s="126" t="s">
        <v>2176</v>
      </c>
      <c r="C1085" s="59">
        <v>124232</v>
      </c>
      <c r="D1085" s="57">
        <f t="shared" si="33"/>
        <v>1.2423200000000001</v>
      </c>
      <c r="E1085" s="63">
        <v>37.81</v>
      </c>
      <c r="F1085" s="139">
        <v>-3.9</v>
      </c>
      <c r="G1085" s="62">
        <v>14618</v>
      </c>
      <c r="H1085" s="57">
        <f t="shared" si="34"/>
        <v>0.14618</v>
      </c>
      <c r="I1085" s="63"/>
      <c r="J1085" s="63">
        <v>-8.8699999999999992</v>
      </c>
      <c r="K1085" s="146">
        <v>17.190000000000001</v>
      </c>
      <c r="L1085" s="63">
        <v>14.73</v>
      </c>
      <c r="M1085" s="63">
        <v>27.7</v>
      </c>
      <c r="N1085" s="139">
        <v>26.82</v>
      </c>
      <c r="O1085" s="146">
        <v>-12.38</v>
      </c>
      <c r="P1085" s="63">
        <v>-10.32</v>
      </c>
      <c r="Q1085" s="63">
        <v>9.1300000000000008</v>
      </c>
      <c r="R1085" s="139">
        <v>11.77</v>
      </c>
      <c r="S1085" s="153">
        <v>-1.29</v>
      </c>
      <c r="T1085" s="154">
        <v>-0.99</v>
      </c>
      <c r="U1085" s="154">
        <v>0.76</v>
      </c>
      <c r="V1085" s="155">
        <v>0.62</v>
      </c>
      <c r="W1085" s="135"/>
      <c r="X1085" s="136"/>
    </row>
    <row r="1086" spans="1:24">
      <c r="A1086" s="58" t="s">
        <v>701</v>
      </c>
      <c r="B1086" s="126" t="s">
        <v>2177</v>
      </c>
      <c r="C1086" s="59">
        <v>4868036</v>
      </c>
      <c r="D1086" s="57">
        <f t="shared" si="33"/>
        <v>48.68036</v>
      </c>
      <c r="E1086" s="63">
        <v>37.85</v>
      </c>
      <c r="F1086" s="139">
        <v>16.88</v>
      </c>
      <c r="G1086" s="62">
        <v>639281</v>
      </c>
      <c r="H1086" s="57">
        <f t="shared" si="34"/>
        <v>6.3928099999999999</v>
      </c>
      <c r="I1086" s="63">
        <v>2990.7</v>
      </c>
      <c r="J1086" s="63"/>
      <c r="K1086" s="146">
        <v>11.4</v>
      </c>
      <c r="L1086" s="63">
        <v>20.05</v>
      </c>
      <c r="M1086" s="63">
        <v>22.07</v>
      </c>
      <c r="N1086" s="139">
        <v>29.43</v>
      </c>
      <c r="O1086" s="146">
        <v>-20.8</v>
      </c>
      <c r="P1086" s="63">
        <v>-4.32</v>
      </c>
      <c r="Q1086" s="63">
        <v>1.68</v>
      </c>
      <c r="R1086" s="139">
        <v>13.13</v>
      </c>
      <c r="S1086" s="153">
        <v>-0.95</v>
      </c>
      <c r="T1086" s="154">
        <v>-0.23</v>
      </c>
      <c r="U1086" s="154">
        <v>0.08</v>
      </c>
      <c r="V1086" s="155">
        <v>0.91</v>
      </c>
      <c r="W1086" s="135"/>
      <c r="X1086" s="136"/>
    </row>
    <row r="1087" spans="1:24">
      <c r="A1087" s="58" t="s">
        <v>702</v>
      </c>
      <c r="B1087" s="126" t="s">
        <v>2178</v>
      </c>
      <c r="C1087" s="59">
        <v>654721</v>
      </c>
      <c r="D1087" s="57">
        <f t="shared" si="33"/>
        <v>6.5472099999999998</v>
      </c>
      <c r="E1087" s="63">
        <v>-8.65</v>
      </c>
      <c r="F1087" s="139">
        <v>-15.15</v>
      </c>
      <c r="G1087" s="62">
        <v>9204</v>
      </c>
      <c r="H1087" s="57">
        <f t="shared" si="34"/>
        <v>9.2039999999999997E-2</v>
      </c>
      <c r="I1087" s="63">
        <v>50.49</v>
      </c>
      <c r="J1087" s="63"/>
      <c r="K1087" s="146">
        <v>10.56</v>
      </c>
      <c r="L1087" s="63">
        <v>11.02</v>
      </c>
      <c r="M1087" s="63">
        <v>11.32</v>
      </c>
      <c r="N1087" s="139">
        <v>8.81</v>
      </c>
      <c r="O1087" s="146">
        <v>3.43</v>
      </c>
      <c r="P1087" s="63">
        <v>4.97</v>
      </c>
      <c r="Q1087" s="63">
        <v>4.4400000000000004</v>
      </c>
      <c r="R1087" s="139">
        <v>1.41</v>
      </c>
      <c r="S1087" s="153">
        <v>0.21</v>
      </c>
      <c r="T1087" s="154">
        <v>0.6</v>
      </c>
      <c r="U1087" s="154">
        <v>1</v>
      </c>
      <c r="V1087" s="155">
        <v>-0.25</v>
      </c>
      <c r="W1087" s="135"/>
      <c r="X1087" s="136"/>
    </row>
    <row r="1088" spans="1:24">
      <c r="A1088" s="58" t="s">
        <v>703</v>
      </c>
      <c r="B1088" s="126" t="s">
        <v>3619</v>
      </c>
      <c r="C1088" s="59">
        <v>168</v>
      </c>
      <c r="D1088" s="57">
        <f t="shared" si="33"/>
        <v>1.6800000000000001E-3</v>
      </c>
      <c r="E1088" s="63">
        <v>-30.86</v>
      </c>
      <c r="F1088" s="139">
        <v>57.01</v>
      </c>
      <c r="G1088" s="62">
        <v>-8506</v>
      </c>
      <c r="H1088" s="57">
        <f t="shared" si="34"/>
        <v>-8.5059999999999997E-2</v>
      </c>
      <c r="I1088" s="63"/>
      <c r="J1088" s="63"/>
      <c r="K1088" s="146">
        <v>41.35</v>
      </c>
      <c r="L1088" s="63">
        <v>28.94</v>
      </c>
      <c r="M1088" s="63">
        <v>0</v>
      </c>
      <c r="N1088" s="139">
        <v>2.38</v>
      </c>
      <c r="O1088" s="146">
        <v>-842.29</v>
      </c>
      <c r="P1088" s="63">
        <v>-1988.11</v>
      </c>
      <c r="Q1088" s="63">
        <v>-6809.35</v>
      </c>
      <c r="R1088" s="139">
        <v>-5063.1000000000004</v>
      </c>
      <c r="S1088" s="153">
        <v>-0.2</v>
      </c>
      <c r="T1088" s="154">
        <v>-0.12</v>
      </c>
      <c r="U1088" s="154">
        <v>-0.12</v>
      </c>
      <c r="V1088" s="155">
        <v>-0.24</v>
      </c>
      <c r="W1088" s="135"/>
      <c r="X1088" s="136"/>
    </row>
    <row r="1089" spans="1:24">
      <c r="A1089" s="58" t="s">
        <v>704</v>
      </c>
      <c r="B1089" s="126" t="s">
        <v>2179</v>
      </c>
      <c r="C1089" s="59">
        <v>189474</v>
      </c>
      <c r="D1089" s="57">
        <f t="shared" si="33"/>
        <v>1.8947400000000001</v>
      </c>
      <c r="E1089" s="63">
        <v>3.43</v>
      </c>
      <c r="F1089" s="139">
        <v>16.03</v>
      </c>
      <c r="G1089" s="62">
        <v>22416</v>
      </c>
      <c r="H1089" s="57">
        <f t="shared" si="34"/>
        <v>0.22416</v>
      </c>
      <c r="I1089" s="63">
        <v>9.39</v>
      </c>
      <c r="J1089" s="63">
        <v>76.430000000000007</v>
      </c>
      <c r="K1089" s="146">
        <v>34.78</v>
      </c>
      <c r="L1089" s="63">
        <v>32.619999999999997</v>
      </c>
      <c r="M1089" s="63">
        <v>32.270000000000003</v>
      </c>
      <c r="N1089" s="139">
        <v>33.409999999999997</v>
      </c>
      <c r="O1089" s="146">
        <v>10.87</v>
      </c>
      <c r="P1089" s="63">
        <v>9.81</v>
      </c>
      <c r="Q1089" s="63">
        <v>8.2200000000000006</v>
      </c>
      <c r="R1089" s="139">
        <v>11.83</v>
      </c>
      <c r="S1089" s="153">
        <v>0.5</v>
      </c>
      <c r="T1089" s="154">
        <v>0.46</v>
      </c>
      <c r="U1089" s="154">
        <v>0.35</v>
      </c>
      <c r="V1089" s="155">
        <v>0.62</v>
      </c>
      <c r="W1089" s="135"/>
      <c r="X1089" s="136"/>
    </row>
    <row r="1090" spans="1:24">
      <c r="A1090" s="58" t="s">
        <v>705</v>
      </c>
      <c r="B1090" s="126" t="s">
        <v>2180</v>
      </c>
      <c r="C1090" s="59">
        <v>117079</v>
      </c>
      <c r="D1090" s="57">
        <f t="shared" si="33"/>
        <v>1.17079</v>
      </c>
      <c r="E1090" s="63">
        <v>13.57</v>
      </c>
      <c r="F1090" s="139">
        <v>23.8</v>
      </c>
      <c r="G1090" s="62">
        <v>7787</v>
      </c>
      <c r="H1090" s="57">
        <f t="shared" si="34"/>
        <v>7.7869999999999995E-2</v>
      </c>
      <c r="I1090" s="63"/>
      <c r="J1090" s="63"/>
      <c r="K1090" s="146">
        <v>32.619999999999997</v>
      </c>
      <c r="L1090" s="63">
        <v>28.33</v>
      </c>
      <c r="M1090" s="63">
        <v>31</v>
      </c>
      <c r="N1090" s="139">
        <v>42.92</v>
      </c>
      <c r="O1090" s="146">
        <v>-23.26</v>
      </c>
      <c r="P1090" s="63">
        <v>-24.41</v>
      </c>
      <c r="Q1090" s="63">
        <v>-12.97</v>
      </c>
      <c r="R1090" s="139">
        <v>6.65</v>
      </c>
      <c r="S1090" s="153">
        <v>-0.46</v>
      </c>
      <c r="T1090" s="154">
        <v>-0.51</v>
      </c>
      <c r="U1090" s="154">
        <v>-0.2</v>
      </c>
      <c r="V1090" s="155">
        <v>0.13</v>
      </c>
      <c r="W1090" s="135"/>
      <c r="X1090" s="136"/>
    </row>
    <row r="1091" spans="1:24">
      <c r="A1091" s="58" t="s">
        <v>706</v>
      </c>
      <c r="B1091" s="126" t="s">
        <v>2181</v>
      </c>
      <c r="C1091" s="59">
        <v>227525</v>
      </c>
      <c r="D1091" s="57">
        <f t="shared" si="33"/>
        <v>2.2752500000000002</v>
      </c>
      <c r="E1091" s="63">
        <v>-20.3</v>
      </c>
      <c r="F1091" s="139">
        <v>-12.37</v>
      </c>
      <c r="G1091" s="62">
        <v>8793</v>
      </c>
      <c r="H1091" s="57">
        <f t="shared" si="34"/>
        <v>8.7929999999999994E-2</v>
      </c>
      <c r="I1091" s="63">
        <v>-65.38</v>
      </c>
      <c r="J1091" s="63">
        <v>-78.75</v>
      </c>
      <c r="K1091" s="146">
        <v>29.24</v>
      </c>
      <c r="L1091" s="63">
        <v>29.05</v>
      </c>
      <c r="M1091" s="63">
        <v>29.73</v>
      </c>
      <c r="N1091" s="139">
        <v>27.7</v>
      </c>
      <c r="O1091" s="146">
        <v>6.69</v>
      </c>
      <c r="P1091" s="63">
        <v>3.96</v>
      </c>
      <c r="Q1091" s="63">
        <v>7.67</v>
      </c>
      <c r="R1091" s="139">
        <v>3.86</v>
      </c>
      <c r="S1091" s="153">
        <v>0.3</v>
      </c>
      <c r="T1091" s="154">
        <v>0.15</v>
      </c>
      <c r="U1091" s="154">
        <v>0.35</v>
      </c>
      <c r="V1091" s="155">
        <v>0.09</v>
      </c>
      <c r="W1091" s="135"/>
      <c r="X1091" s="136"/>
    </row>
    <row r="1092" spans="1:24">
      <c r="A1092" s="58" t="s">
        <v>708</v>
      </c>
      <c r="B1092" s="126" t="s">
        <v>2183</v>
      </c>
      <c r="C1092" s="59">
        <v>1038250</v>
      </c>
      <c r="D1092" s="57">
        <f t="shared" si="33"/>
        <v>10.3825</v>
      </c>
      <c r="E1092" s="63">
        <v>2.56</v>
      </c>
      <c r="F1092" s="139">
        <v>25.04</v>
      </c>
      <c r="G1092" s="62">
        <v>225402</v>
      </c>
      <c r="H1092" s="57">
        <f t="shared" si="34"/>
        <v>2.2540200000000001</v>
      </c>
      <c r="I1092" s="63">
        <v>-1.28</v>
      </c>
      <c r="J1092" s="63">
        <v>10.039999999999999</v>
      </c>
      <c r="K1092" s="146">
        <v>41.68</v>
      </c>
      <c r="L1092" s="63">
        <v>39.14</v>
      </c>
      <c r="M1092" s="63">
        <v>38.85</v>
      </c>
      <c r="N1092" s="139">
        <v>47.09</v>
      </c>
      <c r="O1092" s="146">
        <v>19.07</v>
      </c>
      <c r="P1092" s="63">
        <v>19.239999999999998</v>
      </c>
      <c r="Q1092" s="63">
        <v>17.89</v>
      </c>
      <c r="R1092" s="139">
        <v>21.71</v>
      </c>
      <c r="S1092" s="153">
        <v>4</v>
      </c>
      <c r="T1092" s="154">
        <v>5.23</v>
      </c>
      <c r="U1092" s="154">
        <v>5.43</v>
      </c>
      <c r="V1092" s="155">
        <v>6.44</v>
      </c>
      <c r="W1092" s="135"/>
      <c r="X1092" s="136"/>
    </row>
    <row r="1093" spans="1:24">
      <c r="A1093" s="58" t="s">
        <v>74</v>
      </c>
      <c r="B1093" s="126" t="s">
        <v>89</v>
      </c>
      <c r="C1093" s="59">
        <v>384854</v>
      </c>
      <c r="D1093" s="57">
        <f t="shared" si="33"/>
        <v>3.8485399999999998</v>
      </c>
      <c r="E1093" s="63">
        <v>-3.36</v>
      </c>
      <c r="F1093" s="139">
        <v>-12.79</v>
      </c>
      <c r="G1093" s="62">
        <v>-45222</v>
      </c>
      <c r="H1093" s="57">
        <f t="shared" si="34"/>
        <v>-0.45222000000000001</v>
      </c>
      <c r="I1093" s="63"/>
      <c r="J1093" s="63"/>
      <c r="K1093" s="146">
        <v>30.91</v>
      </c>
      <c r="L1093" s="63">
        <v>43.5</v>
      </c>
      <c r="M1093" s="63">
        <v>41.92</v>
      </c>
      <c r="N1093" s="139">
        <v>21.23</v>
      </c>
      <c r="O1093" s="146">
        <v>8.7200000000000006</v>
      </c>
      <c r="P1093" s="63">
        <v>13.16</v>
      </c>
      <c r="Q1093" s="63">
        <v>7.8</v>
      </c>
      <c r="R1093" s="139">
        <v>-11.75</v>
      </c>
      <c r="S1093" s="153">
        <v>0.22</v>
      </c>
      <c r="T1093" s="154">
        <v>0.71</v>
      </c>
      <c r="U1093" s="154">
        <v>1.17</v>
      </c>
      <c r="V1093" s="155">
        <v>-0.98</v>
      </c>
      <c r="W1093" s="135"/>
      <c r="X1093" s="136"/>
    </row>
    <row r="1094" spans="1:24">
      <c r="A1094" s="58" t="s">
        <v>3085</v>
      </c>
      <c r="B1094" s="126" t="s">
        <v>3097</v>
      </c>
      <c r="C1094" s="59">
        <v>1135656</v>
      </c>
      <c r="D1094" s="57">
        <f t="shared" si="33"/>
        <v>11.35656</v>
      </c>
      <c r="E1094" s="63">
        <v>39.520000000000003</v>
      </c>
      <c r="F1094" s="139">
        <v>11.93</v>
      </c>
      <c r="G1094" s="62">
        <v>89810</v>
      </c>
      <c r="H1094" s="57">
        <f t="shared" si="34"/>
        <v>0.89810000000000001</v>
      </c>
      <c r="I1094" s="63">
        <v>75.180000000000007</v>
      </c>
      <c r="J1094" s="63">
        <v>-46.33</v>
      </c>
      <c r="K1094" s="146">
        <v>15.13</v>
      </c>
      <c r="L1094" s="63">
        <v>17.760000000000002</v>
      </c>
      <c r="M1094" s="63">
        <v>22.16</v>
      </c>
      <c r="N1094" s="139">
        <v>15.34</v>
      </c>
      <c r="O1094" s="146">
        <v>5.08</v>
      </c>
      <c r="P1094" s="63">
        <v>7.95</v>
      </c>
      <c r="Q1094" s="63">
        <v>11.38</v>
      </c>
      <c r="R1094" s="139">
        <v>7.91</v>
      </c>
      <c r="S1094" s="153">
        <v>0.78</v>
      </c>
      <c r="T1094" s="154">
        <v>2.16</v>
      </c>
      <c r="U1094" s="154">
        <v>2.86</v>
      </c>
      <c r="V1094" s="155">
        <v>1.58</v>
      </c>
      <c r="W1094" s="135"/>
      <c r="X1094" s="136"/>
    </row>
    <row r="1095" spans="1:24">
      <c r="A1095" s="58" t="s">
        <v>710</v>
      </c>
      <c r="B1095" s="126" t="s">
        <v>2185</v>
      </c>
      <c r="C1095" s="59">
        <v>414467</v>
      </c>
      <c r="D1095" s="57">
        <f t="shared" ref="D1095:D1158" si="35">C1095/100000</f>
        <v>4.1446699999999996</v>
      </c>
      <c r="E1095" s="63">
        <v>16.03</v>
      </c>
      <c r="F1095" s="139">
        <v>4.6500000000000004</v>
      </c>
      <c r="G1095" s="62">
        <v>125008</v>
      </c>
      <c r="H1095" s="57">
        <f t="shared" ref="H1095:H1158" si="36">G1095/100000</f>
        <v>1.2500800000000001</v>
      </c>
      <c r="I1095" s="63">
        <v>108.15</v>
      </c>
      <c r="J1095" s="63">
        <v>-7.53</v>
      </c>
      <c r="K1095" s="146">
        <v>33.69</v>
      </c>
      <c r="L1095" s="63">
        <v>35.43</v>
      </c>
      <c r="M1095" s="63">
        <v>39.46</v>
      </c>
      <c r="N1095" s="139">
        <v>45.25</v>
      </c>
      <c r="O1095" s="146">
        <v>16.75</v>
      </c>
      <c r="P1095" s="63">
        <v>19.72</v>
      </c>
      <c r="Q1095" s="63">
        <v>24.07</v>
      </c>
      <c r="R1095" s="139">
        <v>30.16</v>
      </c>
      <c r="S1095" s="153">
        <v>0.63</v>
      </c>
      <c r="T1095" s="154">
        <v>0.93</v>
      </c>
      <c r="U1095" s="154">
        <v>1.32</v>
      </c>
      <c r="V1095" s="155">
        <v>1.22</v>
      </c>
      <c r="W1095" s="135"/>
      <c r="X1095" s="136"/>
    </row>
    <row r="1096" spans="1:24">
      <c r="A1096" s="66" t="s">
        <v>711</v>
      </c>
      <c r="B1096" s="118" t="s">
        <v>2186</v>
      </c>
      <c r="C1096" s="68">
        <v>1108087</v>
      </c>
      <c r="D1096" s="57">
        <f t="shared" si="35"/>
        <v>11.080870000000001</v>
      </c>
      <c r="E1096" s="72">
        <v>19.09</v>
      </c>
      <c r="F1096" s="140">
        <v>37.9</v>
      </c>
      <c r="G1096" s="71">
        <v>40460</v>
      </c>
      <c r="H1096" s="57">
        <f t="shared" si="36"/>
        <v>0.40460000000000002</v>
      </c>
      <c r="I1096" s="72"/>
      <c r="J1096" s="72">
        <v>-57.58</v>
      </c>
      <c r="K1096" s="147">
        <v>13.05</v>
      </c>
      <c r="L1096" s="72">
        <v>11.32</v>
      </c>
      <c r="M1096" s="72">
        <v>7</v>
      </c>
      <c r="N1096" s="140">
        <v>12.03</v>
      </c>
      <c r="O1096" s="147">
        <v>-1.23</v>
      </c>
      <c r="P1096" s="72">
        <v>-3.02</v>
      </c>
      <c r="Q1096" s="72">
        <v>-10.17</v>
      </c>
      <c r="R1096" s="140">
        <v>3.65</v>
      </c>
      <c r="S1096" s="156">
        <v>-0.06</v>
      </c>
      <c r="T1096" s="157">
        <v>0.22</v>
      </c>
      <c r="U1096" s="157">
        <v>0.6</v>
      </c>
      <c r="V1096" s="158">
        <v>0.25</v>
      </c>
      <c r="W1096" s="135"/>
      <c r="X1096" s="136"/>
    </row>
    <row r="1097" spans="1:24">
      <c r="A1097" s="58" t="s">
        <v>712</v>
      </c>
      <c r="B1097" s="126" t="s">
        <v>2187</v>
      </c>
      <c r="C1097" s="59">
        <v>804779</v>
      </c>
      <c r="D1097" s="57">
        <f t="shared" si="35"/>
        <v>8.0477900000000009</v>
      </c>
      <c r="E1097" s="63">
        <v>3.81</v>
      </c>
      <c r="F1097" s="139">
        <v>9.8000000000000007</v>
      </c>
      <c r="G1097" s="62">
        <v>89639</v>
      </c>
      <c r="H1097" s="57">
        <f t="shared" si="36"/>
        <v>0.89639000000000002</v>
      </c>
      <c r="I1097" s="63">
        <v>-40.520000000000003</v>
      </c>
      <c r="J1097" s="63">
        <v>-67.16</v>
      </c>
      <c r="K1097" s="146">
        <v>22.85</v>
      </c>
      <c r="L1097" s="63">
        <v>20.37</v>
      </c>
      <c r="M1097" s="63">
        <v>16.670000000000002</v>
      </c>
      <c r="N1097" s="139">
        <v>20.72</v>
      </c>
      <c r="O1097" s="146">
        <v>11.29</v>
      </c>
      <c r="P1097" s="63">
        <v>7.42</v>
      </c>
      <c r="Q1097" s="63">
        <v>4.97</v>
      </c>
      <c r="R1097" s="139">
        <v>11.14</v>
      </c>
      <c r="S1097" s="153">
        <v>0.75</v>
      </c>
      <c r="T1097" s="154">
        <v>1.85</v>
      </c>
      <c r="U1097" s="154">
        <v>2.25</v>
      </c>
      <c r="V1097" s="155">
        <v>0.56000000000000005</v>
      </c>
      <c r="W1097" s="135"/>
      <c r="X1097" s="136"/>
    </row>
    <row r="1098" spans="1:24">
      <c r="A1098" s="58" t="s">
        <v>715</v>
      </c>
      <c r="B1098" s="126" t="s">
        <v>2190</v>
      </c>
      <c r="C1098" s="59">
        <v>245301</v>
      </c>
      <c r="D1098" s="57">
        <f t="shared" si="35"/>
        <v>2.4530099999999999</v>
      </c>
      <c r="E1098" s="63">
        <v>-20.22</v>
      </c>
      <c r="F1098" s="139">
        <v>13.69</v>
      </c>
      <c r="G1098" s="62">
        <v>71560</v>
      </c>
      <c r="H1098" s="57">
        <f t="shared" si="36"/>
        <v>0.71560000000000001</v>
      </c>
      <c r="I1098" s="63">
        <v>-33.93</v>
      </c>
      <c r="J1098" s="63">
        <v>4.9400000000000004</v>
      </c>
      <c r="K1098" s="146">
        <v>54.17</v>
      </c>
      <c r="L1098" s="63">
        <v>52.27</v>
      </c>
      <c r="M1098" s="63">
        <v>54.28</v>
      </c>
      <c r="N1098" s="139">
        <v>53.21</v>
      </c>
      <c r="O1098" s="146">
        <v>27.96</v>
      </c>
      <c r="P1098" s="63">
        <v>27.44</v>
      </c>
      <c r="Q1098" s="63">
        <v>27.28</v>
      </c>
      <c r="R1098" s="139">
        <v>29.17</v>
      </c>
      <c r="S1098" s="153">
        <v>0.75</v>
      </c>
      <c r="T1098" s="154">
        <v>0.95</v>
      </c>
      <c r="U1098" s="154">
        <v>0.91</v>
      </c>
      <c r="V1098" s="155">
        <v>1.06</v>
      </c>
      <c r="W1098" s="135"/>
      <c r="X1098" s="136"/>
    </row>
    <row r="1099" spans="1:24">
      <c r="A1099" s="58" t="s">
        <v>716</v>
      </c>
      <c r="B1099" s="126" t="s">
        <v>2191</v>
      </c>
      <c r="C1099" s="59">
        <v>356551</v>
      </c>
      <c r="D1099" s="57">
        <f t="shared" si="35"/>
        <v>3.5655100000000002</v>
      </c>
      <c r="E1099" s="63">
        <v>-10.39</v>
      </c>
      <c r="F1099" s="139">
        <v>-0.09</v>
      </c>
      <c r="G1099" s="62">
        <v>32476</v>
      </c>
      <c r="H1099" s="57">
        <f t="shared" si="36"/>
        <v>0.32475999999999999</v>
      </c>
      <c r="I1099" s="63">
        <v>-33.869999999999997</v>
      </c>
      <c r="J1099" s="63">
        <v>-33.590000000000003</v>
      </c>
      <c r="K1099" s="146">
        <v>27.61</v>
      </c>
      <c r="L1099" s="63">
        <v>28.15</v>
      </c>
      <c r="M1099" s="63">
        <v>28.86</v>
      </c>
      <c r="N1099" s="139">
        <v>28.45</v>
      </c>
      <c r="O1099" s="146">
        <v>9.0399999999999991</v>
      </c>
      <c r="P1099" s="63">
        <v>9.2799999999999994</v>
      </c>
      <c r="Q1099" s="63">
        <v>8.69</v>
      </c>
      <c r="R1099" s="139">
        <v>9.11</v>
      </c>
      <c r="S1099" s="153">
        <v>0.37</v>
      </c>
      <c r="T1099" s="154">
        <v>0.36</v>
      </c>
      <c r="U1099" s="154">
        <v>0.68</v>
      </c>
      <c r="V1099" s="155">
        <v>0.42</v>
      </c>
      <c r="W1099" s="135"/>
      <c r="X1099" s="136"/>
    </row>
    <row r="1100" spans="1:24">
      <c r="A1100" s="58" t="s">
        <v>717</v>
      </c>
      <c r="B1100" s="126" t="s">
        <v>2192</v>
      </c>
      <c r="C1100" s="59">
        <v>371025</v>
      </c>
      <c r="D1100" s="57">
        <f t="shared" si="35"/>
        <v>3.7102499999999998</v>
      </c>
      <c r="E1100" s="63">
        <v>82.14</v>
      </c>
      <c r="F1100" s="139">
        <v>-11</v>
      </c>
      <c r="G1100" s="62">
        <v>-554290</v>
      </c>
      <c r="H1100" s="57">
        <f t="shared" si="36"/>
        <v>-5.5429000000000004</v>
      </c>
      <c r="I1100" s="63"/>
      <c r="J1100" s="63"/>
      <c r="K1100" s="146">
        <v>47.6</v>
      </c>
      <c r="L1100" s="63">
        <v>52.5</v>
      </c>
      <c r="M1100" s="63">
        <v>52.47</v>
      </c>
      <c r="N1100" s="139">
        <v>57.27</v>
      </c>
      <c r="O1100" s="146">
        <v>-147.24</v>
      </c>
      <c r="P1100" s="63">
        <v>-170.9</v>
      </c>
      <c r="Q1100" s="63">
        <v>-20.54</v>
      </c>
      <c r="R1100" s="139">
        <v>-149.38999999999999</v>
      </c>
      <c r="S1100" s="153">
        <v>-0.68</v>
      </c>
      <c r="T1100" s="154">
        <v>-0.7</v>
      </c>
      <c r="U1100" s="154">
        <v>-0.34</v>
      </c>
      <c r="V1100" s="155">
        <v>-2.31</v>
      </c>
      <c r="W1100" s="135"/>
      <c r="X1100" s="136"/>
    </row>
    <row r="1101" spans="1:24">
      <c r="A1101" s="58" t="s">
        <v>3324</v>
      </c>
      <c r="B1101" s="126" t="s">
        <v>3332</v>
      </c>
      <c r="C1101" s="59">
        <v>406095</v>
      </c>
      <c r="D1101" s="57">
        <f t="shared" si="35"/>
        <v>4.0609500000000001</v>
      </c>
      <c r="E1101" s="63">
        <v>1.86</v>
      </c>
      <c r="F1101" s="139">
        <v>-0.22</v>
      </c>
      <c r="G1101" s="62">
        <v>51121</v>
      </c>
      <c r="H1101" s="57">
        <f t="shared" si="36"/>
        <v>0.51121000000000005</v>
      </c>
      <c r="I1101" s="63">
        <v>-20.57</v>
      </c>
      <c r="J1101" s="63">
        <v>-61.99</v>
      </c>
      <c r="K1101" s="146">
        <v>27.57</v>
      </c>
      <c r="L1101" s="63">
        <v>28.81</v>
      </c>
      <c r="M1101" s="63">
        <v>28.34</v>
      </c>
      <c r="N1101" s="139">
        <v>25.66</v>
      </c>
      <c r="O1101" s="146">
        <v>16.690000000000001</v>
      </c>
      <c r="P1101" s="63">
        <v>18.98</v>
      </c>
      <c r="Q1101" s="63">
        <v>16.899999999999999</v>
      </c>
      <c r="R1101" s="139">
        <v>12.59</v>
      </c>
      <c r="S1101" s="153">
        <v>1.03</v>
      </c>
      <c r="T1101" s="154">
        <v>1.48</v>
      </c>
      <c r="U1101" s="154">
        <v>1.45</v>
      </c>
      <c r="V1101" s="155">
        <v>0.56000000000000005</v>
      </c>
      <c r="W1101" s="135"/>
      <c r="X1101" s="136"/>
    </row>
    <row r="1102" spans="1:24">
      <c r="A1102" s="58" t="s">
        <v>718</v>
      </c>
      <c r="B1102" s="126" t="s">
        <v>2193</v>
      </c>
      <c r="C1102" s="59">
        <v>1712814</v>
      </c>
      <c r="D1102" s="57">
        <f t="shared" si="35"/>
        <v>17.128139999999998</v>
      </c>
      <c r="E1102" s="63">
        <v>72.040000000000006</v>
      </c>
      <c r="F1102" s="139">
        <v>1259.83</v>
      </c>
      <c r="G1102" s="62">
        <v>456866</v>
      </c>
      <c r="H1102" s="57">
        <f t="shared" si="36"/>
        <v>4.5686600000000004</v>
      </c>
      <c r="I1102" s="63">
        <v>252.09</v>
      </c>
      <c r="J1102" s="63">
        <v>1835.88</v>
      </c>
      <c r="K1102" s="146">
        <v>27.21</v>
      </c>
      <c r="L1102" s="63">
        <v>34.58</v>
      </c>
      <c r="M1102" s="63">
        <v>35.18</v>
      </c>
      <c r="N1102" s="139">
        <v>33.96</v>
      </c>
      <c r="O1102" s="146">
        <v>14.25</v>
      </c>
      <c r="P1102" s="63">
        <v>6.18</v>
      </c>
      <c r="Q1102" s="63">
        <v>16.739999999999998</v>
      </c>
      <c r="R1102" s="139">
        <v>26.67</v>
      </c>
      <c r="S1102" s="153">
        <v>0.09</v>
      </c>
      <c r="T1102" s="154">
        <v>0</v>
      </c>
      <c r="U1102" s="154">
        <v>0.08</v>
      </c>
      <c r="V1102" s="155">
        <v>1.88</v>
      </c>
      <c r="W1102" s="135"/>
      <c r="X1102" s="136"/>
    </row>
    <row r="1103" spans="1:24">
      <c r="A1103" s="58" t="s">
        <v>719</v>
      </c>
      <c r="B1103" s="126" t="s">
        <v>3791</v>
      </c>
      <c r="C1103" s="59">
        <v>50248</v>
      </c>
      <c r="D1103" s="57">
        <f t="shared" si="35"/>
        <v>0.50248000000000004</v>
      </c>
      <c r="E1103" s="63">
        <v>-11.19</v>
      </c>
      <c r="F1103" s="139">
        <v>5.41</v>
      </c>
      <c r="G1103" s="62">
        <v>-2355</v>
      </c>
      <c r="H1103" s="57">
        <f t="shared" si="36"/>
        <v>-2.3550000000000001E-2</v>
      </c>
      <c r="I1103" s="63"/>
      <c r="J1103" s="63"/>
      <c r="K1103" s="146">
        <v>23.85</v>
      </c>
      <c r="L1103" s="63">
        <v>25.4</v>
      </c>
      <c r="M1103" s="63">
        <v>26.09</v>
      </c>
      <c r="N1103" s="139">
        <v>30.19</v>
      </c>
      <c r="O1103" s="146">
        <v>-8.6999999999999993</v>
      </c>
      <c r="P1103" s="63">
        <v>-9.49</v>
      </c>
      <c r="Q1103" s="63">
        <v>-30.73</v>
      </c>
      <c r="R1103" s="139">
        <v>-4.6900000000000004</v>
      </c>
      <c r="S1103" s="153">
        <v>-0.08</v>
      </c>
      <c r="T1103" s="154">
        <v>-0.01</v>
      </c>
      <c r="U1103" s="154">
        <v>-0.37</v>
      </c>
      <c r="V1103" s="155">
        <v>-0.1</v>
      </c>
      <c r="W1103" s="135"/>
      <c r="X1103" s="136"/>
    </row>
    <row r="1104" spans="1:24">
      <c r="A1104" s="58" t="s">
        <v>720</v>
      </c>
      <c r="B1104" s="126" t="s">
        <v>2194</v>
      </c>
      <c r="C1104" s="59">
        <v>1339866</v>
      </c>
      <c r="D1104" s="57">
        <f t="shared" si="35"/>
        <v>13.39866</v>
      </c>
      <c r="E1104" s="63">
        <v>34.200000000000003</v>
      </c>
      <c r="F1104" s="139">
        <v>-1.97</v>
      </c>
      <c r="G1104" s="62">
        <v>58858</v>
      </c>
      <c r="H1104" s="57">
        <f t="shared" si="36"/>
        <v>0.58857999999999999</v>
      </c>
      <c r="I1104" s="63"/>
      <c r="J1104" s="63">
        <v>-42.18</v>
      </c>
      <c r="K1104" s="146">
        <v>16.809999999999999</v>
      </c>
      <c r="L1104" s="63">
        <v>15.51</v>
      </c>
      <c r="M1104" s="63">
        <v>14.92</v>
      </c>
      <c r="N1104" s="139">
        <v>17.899999999999999</v>
      </c>
      <c r="O1104" s="146">
        <v>2.13</v>
      </c>
      <c r="P1104" s="63">
        <v>-1.1499999999999999</v>
      </c>
      <c r="Q1104" s="63">
        <v>-0.89</v>
      </c>
      <c r="R1104" s="139">
        <v>4.3899999999999997</v>
      </c>
      <c r="S1104" s="153">
        <v>-0.09</v>
      </c>
      <c r="T1104" s="154">
        <v>-0.02</v>
      </c>
      <c r="U1104" s="154">
        <v>-0.25</v>
      </c>
      <c r="V1104" s="155">
        <v>-0.21</v>
      </c>
      <c r="W1104" s="135"/>
      <c r="X1104" s="136"/>
    </row>
    <row r="1105" spans="1:24">
      <c r="A1105" s="58" t="s">
        <v>721</v>
      </c>
      <c r="B1105" s="126" t="s">
        <v>2195</v>
      </c>
      <c r="C1105" s="59">
        <v>105514</v>
      </c>
      <c r="D1105" s="57">
        <f t="shared" si="35"/>
        <v>1.05514</v>
      </c>
      <c r="E1105" s="63">
        <v>-15.03</v>
      </c>
      <c r="F1105" s="139">
        <v>-0.28000000000000003</v>
      </c>
      <c r="G1105" s="62">
        <v>-19987</v>
      </c>
      <c r="H1105" s="57">
        <f t="shared" si="36"/>
        <v>-0.19986999999999999</v>
      </c>
      <c r="I1105" s="63"/>
      <c r="J1105" s="63"/>
      <c r="K1105" s="146">
        <v>15.54</v>
      </c>
      <c r="L1105" s="63">
        <v>18.03</v>
      </c>
      <c r="M1105" s="63">
        <v>16.829999999999998</v>
      </c>
      <c r="N1105" s="139">
        <v>14.41</v>
      </c>
      <c r="O1105" s="146">
        <v>-13.48</v>
      </c>
      <c r="P1105" s="63">
        <v>-11.95</v>
      </c>
      <c r="Q1105" s="63">
        <v>-14.41</v>
      </c>
      <c r="R1105" s="139">
        <v>-18.940000000000001</v>
      </c>
      <c r="S1105" s="153">
        <v>-0.43</v>
      </c>
      <c r="T1105" s="154">
        <v>-0.35</v>
      </c>
      <c r="U1105" s="154">
        <v>-0.34</v>
      </c>
      <c r="V1105" s="155">
        <v>-0.56999999999999995</v>
      </c>
      <c r="W1105" s="135"/>
      <c r="X1105" s="136"/>
    </row>
    <row r="1106" spans="1:24">
      <c r="A1106" s="58" t="s">
        <v>722</v>
      </c>
      <c r="B1106" s="126" t="s">
        <v>2196</v>
      </c>
      <c r="C1106" s="59">
        <v>798768</v>
      </c>
      <c r="D1106" s="57">
        <f t="shared" si="35"/>
        <v>7.9876800000000001</v>
      </c>
      <c r="E1106" s="63">
        <v>-12.39</v>
      </c>
      <c r="F1106" s="139">
        <v>-16.920000000000002</v>
      </c>
      <c r="G1106" s="62">
        <v>63704</v>
      </c>
      <c r="H1106" s="57">
        <f t="shared" si="36"/>
        <v>0.63704000000000005</v>
      </c>
      <c r="I1106" s="63">
        <v>-22.57</v>
      </c>
      <c r="J1106" s="63">
        <v>-25.81</v>
      </c>
      <c r="K1106" s="146">
        <v>20.74</v>
      </c>
      <c r="L1106" s="63">
        <v>20.8</v>
      </c>
      <c r="M1106" s="63">
        <v>23.39</v>
      </c>
      <c r="N1106" s="139">
        <v>22.5</v>
      </c>
      <c r="O1106" s="146">
        <v>8.49</v>
      </c>
      <c r="P1106" s="63">
        <v>8.9499999999999993</v>
      </c>
      <c r="Q1106" s="63">
        <v>9.9</v>
      </c>
      <c r="R1106" s="139">
        <v>7.98</v>
      </c>
      <c r="S1106" s="153">
        <v>0.96</v>
      </c>
      <c r="T1106" s="154">
        <v>2.04</v>
      </c>
      <c r="U1106" s="154">
        <v>1.46</v>
      </c>
      <c r="V1106" s="155">
        <v>0.36</v>
      </c>
      <c r="W1106" s="135"/>
      <c r="X1106" s="136"/>
    </row>
    <row r="1107" spans="1:24">
      <c r="A1107" s="58" t="s">
        <v>723</v>
      </c>
      <c r="B1107" s="126" t="s">
        <v>2197</v>
      </c>
      <c r="C1107" s="59">
        <v>190009</v>
      </c>
      <c r="D1107" s="57">
        <f t="shared" si="35"/>
        <v>1.9000900000000001</v>
      </c>
      <c r="E1107" s="63">
        <v>-43.65</v>
      </c>
      <c r="F1107" s="139">
        <v>-17.36</v>
      </c>
      <c r="G1107" s="62">
        <v>-51295</v>
      </c>
      <c r="H1107" s="57">
        <f t="shared" si="36"/>
        <v>-0.51295000000000002</v>
      </c>
      <c r="I1107" s="63"/>
      <c r="J1107" s="63"/>
      <c r="K1107" s="146">
        <v>32.200000000000003</v>
      </c>
      <c r="L1107" s="63">
        <v>30.36</v>
      </c>
      <c r="M1107" s="63">
        <v>25.74</v>
      </c>
      <c r="N1107" s="139">
        <v>13</v>
      </c>
      <c r="O1107" s="146">
        <v>15.32</v>
      </c>
      <c r="P1107" s="63">
        <v>11.93</v>
      </c>
      <c r="Q1107" s="63">
        <v>2.21</v>
      </c>
      <c r="R1107" s="139">
        <v>-27</v>
      </c>
      <c r="S1107" s="153">
        <v>0.8</v>
      </c>
      <c r="T1107" s="154">
        <v>0.88</v>
      </c>
      <c r="U1107" s="154">
        <v>0.43</v>
      </c>
      <c r="V1107" s="155">
        <v>-0.45</v>
      </c>
      <c r="W1107" s="135"/>
      <c r="X1107" s="136"/>
    </row>
    <row r="1108" spans="1:24">
      <c r="A1108" s="58" t="s">
        <v>725</v>
      </c>
      <c r="B1108" s="126" t="s">
        <v>2199</v>
      </c>
      <c r="C1108" s="59">
        <v>4449323</v>
      </c>
      <c r="D1108" s="57">
        <f t="shared" si="35"/>
        <v>44.493229999999997</v>
      </c>
      <c r="E1108" s="63">
        <v>-19.89</v>
      </c>
      <c r="F1108" s="139">
        <v>3.2</v>
      </c>
      <c r="G1108" s="62">
        <v>161193</v>
      </c>
      <c r="H1108" s="57">
        <f t="shared" si="36"/>
        <v>1.6119300000000001</v>
      </c>
      <c r="I1108" s="63">
        <v>-40.19</v>
      </c>
      <c r="J1108" s="63">
        <v>69.44</v>
      </c>
      <c r="K1108" s="146">
        <v>7.66</v>
      </c>
      <c r="L1108" s="63">
        <v>8.01</v>
      </c>
      <c r="M1108" s="63">
        <v>10.73</v>
      </c>
      <c r="N1108" s="139">
        <v>8.77</v>
      </c>
      <c r="O1108" s="146">
        <v>3.48</v>
      </c>
      <c r="P1108" s="63">
        <v>3.18</v>
      </c>
      <c r="Q1108" s="63">
        <v>5.96</v>
      </c>
      <c r="R1108" s="139">
        <v>3.62</v>
      </c>
      <c r="S1108" s="153">
        <v>0.75</v>
      </c>
      <c r="T1108" s="154">
        <v>1.66</v>
      </c>
      <c r="U1108" s="154">
        <v>1.03</v>
      </c>
      <c r="V1108" s="155">
        <v>1.77</v>
      </c>
      <c r="W1108" s="135"/>
      <c r="X1108" s="136"/>
    </row>
    <row r="1109" spans="1:24">
      <c r="A1109" s="58" t="s">
        <v>726</v>
      </c>
      <c r="B1109" s="126" t="s">
        <v>2200</v>
      </c>
      <c r="C1109" s="59">
        <v>748700</v>
      </c>
      <c r="D1109" s="57">
        <f t="shared" si="35"/>
        <v>7.4870000000000001</v>
      </c>
      <c r="E1109" s="63">
        <v>6.75</v>
      </c>
      <c r="F1109" s="139">
        <v>-18.53</v>
      </c>
      <c r="G1109" s="62">
        <v>217116</v>
      </c>
      <c r="H1109" s="57">
        <f t="shared" si="36"/>
        <v>2.17116</v>
      </c>
      <c r="I1109" s="63">
        <v>98.54</v>
      </c>
      <c r="J1109" s="63">
        <v>26.52</v>
      </c>
      <c r="K1109" s="146">
        <v>19.52</v>
      </c>
      <c r="L1109" s="63">
        <v>33.270000000000003</v>
      </c>
      <c r="M1109" s="63">
        <v>25.26</v>
      </c>
      <c r="N1109" s="139">
        <v>42.21</v>
      </c>
      <c r="O1109" s="146">
        <v>9.61</v>
      </c>
      <c r="P1109" s="63">
        <v>22.67</v>
      </c>
      <c r="Q1109" s="63">
        <v>16</v>
      </c>
      <c r="R1109" s="139">
        <v>29</v>
      </c>
      <c r="S1109" s="153">
        <v>0.78</v>
      </c>
      <c r="T1109" s="154">
        <v>2.17</v>
      </c>
      <c r="U1109" s="154">
        <v>2.06</v>
      </c>
      <c r="V1109" s="155">
        <v>2.83</v>
      </c>
      <c r="W1109" s="135"/>
      <c r="X1109" s="136"/>
    </row>
    <row r="1110" spans="1:24">
      <c r="A1110" s="58" t="s">
        <v>727</v>
      </c>
      <c r="B1110" s="126" t="s">
        <v>2201</v>
      </c>
      <c r="C1110" s="59">
        <v>801982</v>
      </c>
      <c r="D1110" s="57">
        <f t="shared" si="35"/>
        <v>8.0198199999999993</v>
      </c>
      <c r="E1110" s="63">
        <v>29.03</v>
      </c>
      <c r="F1110" s="139">
        <v>-10.28</v>
      </c>
      <c r="G1110" s="62">
        <v>265996</v>
      </c>
      <c r="H1110" s="57">
        <f t="shared" si="36"/>
        <v>2.6599599999999999</v>
      </c>
      <c r="I1110" s="63">
        <v>99.91</v>
      </c>
      <c r="J1110" s="63">
        <v>-32.14</v>
      </c>
      <c r="K1110" s="146">
        <v>42.24</v>
      </c>
      <c r="L1110" s="63">
        <v>41.5</v>
      </c>
      <c r="M1110" s="63">
        <v>49.88</v>
      </c>
      <c r="N1110" s="139">
        <v>50.94</v>
      </c>
      <c r="O1110" s="146">
        <v>19.47</v>
      </c>
      <c r="P1110" s="63">
        <v>22.7</v>
      </c>
      <c r="Q1110" s="63">
        <v>31.66</v>
      </c>
      <c r="R1110" s="139">
        <v>33.17</v>
      </c>
      <c r="S1110" s="153">
        <v>1.06</v>
      </c>
      <c r="T1110" s="154">
        <v>1.75</v>
      </c>
      <c r="U1110" s="154">
        <v>3.18</v>
      </c>
      <c r="V1110" s="155">
        <v>2.1</v>
      </c>
      <c r="W1110" s="135"/>
      <c r="X1110" s="136"/>
    </row>
    <row r="1111" spans="1:24">
      <c r="A1111" s="58" t="s">
        <v>728</v>
      </c>
      <c r="B1111" s="126" t="s">
        <v>2202</v>
      </c>
      <c r="C1111" s="59">
        <v>992876</v>
      </c>
      <c r="D1111" s="57">
        <f t="shared" si="35"/>
        <v>9.9287600000000005</v>
      </c>
      <c r="E1111" s="63">
        <v>3.67</v>
      </c>
      <c r="F1111" s="139">
        <v>-6.47</v>
      </c>
      <c r="G1111" s="62">
        <v>318138</v>
      </c>
      <c r="H1111" s="57">
        <f t="shared" si="36"/>
        <v>3.1813799999999999</v>
      </c>
      <c r="I1111" s="63">
        <v>3.78</v>
      </c>
      <c r="J1111" s="63">
        <v>-4.79</v>
      </c>
      <c r="K1111" s="146">
        <v>61.45</v>
      </c>
      <c r="L1111" s="63">
        <v>60.84</v>
      </c>
      <c r="M1111" s="63">
        <v>59.42</v>
      </c>
      <c r="N1111" s="139">
        <v>58.17</v>
      </c>
      <c r="O1111" s="146">
        <v>33.479999999999997</v>
      </c>
      <c r="P1111" s="63">
        <v>31.94</v>
      </c>
      <c r="Q1111" s="63">
        <v>31.11</v>
      </c>
      <c r="R1111" s="139">
        <v>32.04</v>
      </c>
      <c r="S1111" s="153">
        <v>3.14</v>
      </c>
      <c r="T1111" s="154">
        <v>3.07</v>
      </c>
      <c r="U1111" s="154">
        <v>3.14</v>
      </c>
      <c r="V1111" s="155">
        <v>2.99</v>
      </c>
      <c r="W1111" s="135"/>
      <c r="X1111" s="136"/>
    </row>
    <row r="1112" spans="1:24">
      <c r="A1112" s="58" t="s">
        <v>100</v>
      </c>
      <c r="B1112" s="126" t="s">
        <v>3525</v>
      </c>
      <c r="C1112" s="59">
        <v>203803</v>
      </c>
      <c r="D1112" s="57">
        <f t="shared" si="35"/>
        <v>2.03803</v>
      </c>
      <c r="E1112" s="63">
        <v>-36.71</v>
      </c>
      <c r="F1112" s="139">
        <v>-52.52</v>
      </c>
      <c r="G1112" s="62">
        <v>-21197</v>
      </c>
      <c r="H1112" s="57">
        <f t="shared" si="36"/>
        <v>-0.21196999999999999</v>
      </c>
      <c r="I1112" s="63"/>
      <c r="J1112" s="63"/>
      <c r="K1112" s="146">
        <v>49.73</v>
      </c>
      <c r="L1112" s="63">
        <v>54.8</v>
      </c>
      <c r="M1112" s="63">
        <v>51.06</v>
      </c>
      <c r="N1112" s="139">
        <v>57.22</v>
      </c>
      <c r="O1112" s="146">
        <v>-43.1</v>
      </c>
      <c r="P1112" s="63">
        <v>10.6</v>
      </c>
      <c r="Q1112" s="63">
        <v>13.54</v>
      </c>
      <c r="R1112" s="139">
        <v>-10.4</v>
      </c>
      <c r="S1112" s="153">
        <v>-0.56000000000000005</v>
      </c>
      <c r="T1112" s="154">
        <v>0.47</v>
      </c>
      <c r="U1112" s="154">
        <v>0.8</v>
      </c>
      <c r="V1112" s="155">
        <v>-0.31</v>
      </c>
      <c r="W1112" s="135"/>
      <c r="X1112" s="136"/>
    </row>
    <row r="1113" spans="1:24">
      <c r="A1113" s="58" t="s">
        <v>729</v>
      </c>
      <c r="B1113" s="126" t="s">
        <v>2203</v>
      </c>
      <c r="C1113" s="59">
        <v>531524</v>
      </c>
      <c r="D1113" s="57">
        <f t="shared" si="35"/>
        <v>5.3152400000000002</v>
      </c>
      <c r="E1113" s="63">
        <v>-14.22</v>
      </c>
      <c r="F1113" s="139">
        <v>-4.97</v>
      </c>
      <c r="G1113" s="62">
        <v>8442</v>
      </c>
      <c r="H1113" s="57">
        <f t="shared" si="36"/>
        <v>8.4419999999999995E-2</v>
      </c>
      <c r="I1113" s="63">
        <v>-81.650000000000006</v>
      </c>
      <c r="J1113" s="63"/>
      <c r="K1113" s="146">
        <v>23.4</v>
      </c>
      <c r="L1113" s="63">
        <v>20.86</v>
      </c>
      <c r="M1113" s="63">
        <v>32.299999999999997</v>
      </c>
      <c r="N1113" s="139">
        <v>22.18</v>
      </c>
      <c r="O1113" s="146">
        <v>3.08</v>
      </c>
      <c r="P1113" s="63">
        <v>-2.75</v>
      </c>
      <c r="Q1113" s="63">
        <v>0.43</v>
      </c>
      <c r="R1113" s="139">
        <v>1.59</v>
      </c>
      <c r="S1113" s="153">
        <v>0.01</v>
      </c>
      <c r="T1113" s="154">
        <v>0.02</v>
      </c>
      <c r="U1113" s="154">
        <v>0.09</v>
      </c>
      <c r="V1113" s="155">
        <v>-0.25</v>
      </c>
      <c r="W1113" s="135"/>
      <c r="X1113" s="136"/>
    </row>
    <row r="1114" spans="1:24">
      <c r="A1114" s="58" t="s">
        <v>730</v>
      </c>
      <c r="B1114" s="126" t="s">
        <v>2204</v>
      </c>
      <c r="C1114" s="59">
        <v>291374</v>
      </c>
      <c r="D1114" s="57">
        <f t="shared" si="35"/>
        <v>2.9137400000000002</v>
      </c>
      <c r="E1114" s="63">
        <v>-16.91</v>
      </c>
      <c r="F1114" s="139">
        <v>-22.95</v>
      </c>
      <c r="G1114" s="62">
        <v>-67343</v>
      </c>
      <c r="H1114" s="57">
        <f t="shared" si="36"/>
        <v>-0.67342999999999997</v>
      </c>
      <c r="I1114" s="63"/>
      <c r="J1114" s="63"/>
      <c r="K1114" s="146">
        <v>7.27</v>
      </c>
      <c r="L1114" s="63">
        <v>14.17</v>
      </c>
      <c r="M1114" s="63">
        <v>13.37</v>
      </c>
      <c r="N1114" s="139">
        <v>10.9</v>
      </c>
      <c r="O1114" s="146">
        <v>-13.96</v>
      </c>
      <c r="P1114" s="63">
        <v>-7.56</v>
      </c>
      <c r="Q1114" s="63">
        <v>-11.16</v>
      </c>
      <c r="R1114" s="139">
        <v>-23.11</v>
      </c>
      <c r="S1114" s="153">
        <v>-0.37</v>
      </c>
      <c r="T1114" s="154">
        <v>0.02</v>
      </c>
      <c r="U1114" s="154">
        <v>0</v>
      </c>
      <c r="V1114" s="155">
        <v>-1.58</v>
      </c>
      <c r="W1114" s="135"/>
      <c r="X1114" s="136"/>
    </row>
    <row r="1115" spans="1:24">
      <c r="A1115" s="58" t="s">
        <v>731</v>
      </c>
      <c r="B1115" s="126" t="s">
        <v>2205</v>
      </c>
      <c r="C1115" s="59">
        <v>565056</v>
      </c>
      <c r="D1115" s="57">
        <f t="shared" si="35"/>
        <v>5.6505599999999996</v>
      </c>
      <c r="E1115" s="63">
        <v>52.67</v>
      </c>
      <c r="F1115" s="139">
        <v>-3.98</v>
      </c>
      <c r="G1115" s="62">
        <v>101037</v>
      </c>
      <c r="H1115" s="57">
        <f t="shared" si="36"/>
        <v>1.01037</v>
      </c>
      <c r="I1115" s="63">
        <v>140.5</v>
      </c>
      <c r="J1115" s="63">
        <v>-64.72</v>
      </c>
      <c r="K1115" s="146">
        <v>21.1</v>
      </c>
      <c r="L1115" s="63">
        <v>24.78</v>
      </c>
      <c r="M1115" s="63">
        <v>27.56</v>
      </c>
      <c r="N1115" s="139">
        <v>25.44</v>
      </c>
      <c r="O1115" s="146">
        <v>22.18</v>
      </c>
      <c r="P1115" s="63">
        <v>21.85</v>
      </c>
      <c r="Q1115" s="63">
        <v>20.5</v>
      </c>
      <c r="R1115" s="139">
        <v>17.88</v>
      </c>
      <c r="S1115" s="153">
        <v>-1.48</v>
      </c>
      <c r="T1115" s="154">
        <v>2.73</v>
      </c>
      <c r="U1115" s="154">
        <v>2.06</v>
      </c>
      <c r="V1115" s="155">
        <v>0.73</v>
      </c>
      <c r="W1115" s="135"/>
      <c r="X1115" s="136"/>
    </row>
    <row r="1116" spans="1:24">
      <c r="A1116" s="58" t="s">
        <v>732</v>
      </c>
      <c r="B1116" s="126" t="s">
        <v>2206</v>
      </c>
      <c r="C1116" s="59">
        <v>1768790</v>
      </c>
      <c r="D1116" s="57">
        <f t="shared" si="35"/>
        <v>17.687899999999999</v>
      </c>
      <c r="E1116" s="63">
        <v>73.260000000000005</v>
      </c>
      <c r="F1116" s="139">
        <v>10.96</v>
      </c>
      <c r="G1116" s="62">
        <v>370082</v>
      </c>
      <c r="H1116" s="57">
        <f t="shared" si="36"/>
        <v>3.7008200000000002</v>
      </c>
      <c r="I1116" s="63">
        <v>4996.1400000000003</v>
      </c>
      <c r="J1116" s="63">
        <v>-7.49</v>
      </c>
      <c r="K1116" s="146">
        <v>54.79</v>
      </c>
      <c r="L1116" s="63">
        <v>54.97</v>
      </c>
      <c r="M1116" s="63">
        <v>59.33</v>
      </c>
      <c r="N1116" s="139">
        <v>59.83</v>
      </c>
      <c r="O1116" s="146">
        <v>1.45</v>
      </c>
      <c r="P1116" s="63">
        <v>6.16</v>
      </c>
      <c r="Q1116" s="63">
        <v>14.85</v>
      </c>
      <c r="R1116" s="139">
        <v>20.92</v>
      </c>
      <c r="S1116" s="153">
        <v>0.03</v>
      </c>
      <c r="T1116" s="154">
        <v>1.49</v>
      </c>
      <c r="U1116" s="154">
        <v>2.0499999999999998</v>
      </c>
      <c r="V1116" s="155">
        <v>1.9</v>
      </c>
      <c r="W1116" s="135"/>
      <c r="X1116" s="136"/>
    </row>
    <row r="1117" spans="1:24">
      <c r="A1117" s="58" t="s">
        <v>101</v>
      </c>
      <c r="B1117" s="126" t="s">
        <v>111</v>
      </c>
      <c r="C1117" s="59">
        <v>72706</v>
      </c>
      <c r="D1117" s="57">
        <f t="shared" si="35"/>
        <v>0.72706000000000004</v>
      </c>
      <c r="E1117" s="63">
        <v>7.84</v>
      </c>
      <c r="F1117" s="139">
        <v>-3.51</v>
      </c>
      <c r="G1117" s="62">
        <v>-44428</v>
      </c>
      <c r="H1117" s="57">
        <f t="shared" si="36"/>
        <v>-0.44428000000000001</v>
      </c>
      <c r="I1117" s="63"/>
      <c r="J1117" s="63"/>
      <c r="K1117" s="146">
        <v>67.03</v>
      </c>
      <c r="L1117" s="63">
        <v>62.62</v>
      </c>
      <c r="M1117" s="63">
        <v>66.260000000000005</v>
      </c>
      <c r="N1117" s="139">
        <v>60.24</v>
      </c>
      <c r="O1117" s="146">
        <v>-30.17</v>
      </c>
      <c r="P1117" s="63">
        <v>-31.97</v>
      </c>
      <c r="Q1117" s="63">
        <v>-39.67</v>
      </c>
      <c r="R1117" s="139">
        <v>-61.11</v>
      </c>
      <c r="S1117" s="153">
        <v>-0.35</v>
      </c>
      <c r="T1117" s="154">
        <v>-0.33</v>
      </c>
      <c r="U1117" s="154">
        <v>-0.37</v>
      </c>
      <c r="V1117" s="155">
        <v>-0.68</v>
      </c>
      <c r="W1117" s="135"/>
      <c r="X1117" s="136"/>
    </row>
    <row r="1118" spans="1:24">
      <c r="A1118" s="58" t="s">
        <v>734</v>
      </c>
      <c r="B1118" s="126" t="s">
        <v>2208</v>
      </c>
      <c r="C1118" s="59">
        <v>182539</v>
      </c>
      <c r="D1118" s="57">
        <f t="shared" si="35"/>
        <v>1.8253900000000001</v>
      </c>
      <c r="E1118" s="63">
        <v>-7.22</v>
      </c>
      <c r="F1118" s="139">
        <v>-13.64</v>
      </c>
      <c r="G1118" s="62">
        <v>-31143</v>
      </c>
      <c r="H1118" s="57">
        <f t="shared" si="36"/>
        <v>-0.31142999999999998</v>
      </c>
      <c r="I1118" s="63"/>
      <c r="J1118" s="63"/>
      <c r="K1118" s="146">
        <v>-5.1100000000000003</v>
      </c>
      <c r="L1118" s="63">
        <v>6.66</v>
      </c>
      <c r="M1118" s="63">
        <v>3.86</v>
      </c>
      <c r="N1118" s="139">
        <v>4.78</v>
      </c>
      <c r="O1118" s="146">
        <v>-43.77</v>
      </c>
      <c r="P1118" s="63">
        <v>-10.33</v>
      </c>
      <c r="Q1118" s="63">
        <v>-16.260000000000002</v>
      </c>
      <c r="R1118" s="139">
        <v>-17.059999999999999</v>
      </c>
      <c r="S1118" s="153">
        <v>-0.92</v>
      </c>
      <c r="T1118" s="154">
        <v>-0.65</v>
      </c>
      <c r="U1118" s="154">
        <v>-0.88</v>
      </c>
      <c r="V1118" s="155">
        <v>-0.05</v>
      </c>
      <c r="W1118" s="135"/>
      <c r="X1118" s="136"/>
    </row>
    <row r="1119" spans="1:24">
      <c r="A1119" s="58" t="s">
        <v>736</v>
      </c>
      <c r="B1119" s="126" t="s">
        <v>2210</v>
      </c>
      <c r="C1119" s="59">
        <v>403032</v>
      </c>
      <c r="D1119" s="57">
        <f t="shared" si="35"/>
        <v>4.0303199999999997</v>
      </c>
      <c r="E1119" s="63">
        <v>17.75</v>
      </c>
      <c r="F1119" s="139">
        <v>-2.4500000000000002</v>
      </c>
      <c r="G1119" s="62">
        <v>3314</v>
      </c>
      <c r="H1119" s="57">
        <f t="shared" si="36"/>
        <v>3.3140000000000003E-2</v>
      </c>
      <c r="I1119" s="63">
        <v>-75.739999999999995</v>
      </c>
      <c r="J1119" s="63"/>
      <c r="K1119" s="146">
        <v>11.21</v>
      </c>
      <c r="L1119" s="63">
        <v>13.97</v>
      </c>
      <c r="M1119" s="63">
        <v>7.72</v>
      </c>
      <c r="N1119" s="139">
        <v>8.65</v>
      </c>
      <c r="O1119" s="146">
        <v>1.77</v>
      </c>
      <c r="P1119" s="63">
        <v>4.92</v>
      </c>
      <c r="Q1119" s="63">
        <v>-0.05</v>
      </c>
      <c r="R1119" s="139">
        <v>0.82</v>
      </c>
      <c r="S1119" s="153">
        <v>-0.03</v>
      </c>
      <c r="T1119" s="154">
        <v>0.37</v>
      </c>
      <c r="U1119" s="154">
        <v>0.08</v>
      </c>
      <c r="V1119" s="155">
        <v>-0.16</v>
      </c>
      <c r="W1119" s="135"/>
      <c r="X1119" s="136"/>
    </row>
    <row r="1120" spans="1:24">
      <c r="A1120" s="58" t="s">
        <v>737</v>
      </c>
      <c r="B1120" s="126" t="s">
        <v>2211</v>
      </c>
      <c r="C1120" s="59">
        <v>178004</v>
      </c>
      <c r="D1120" s="57">
        <f t="shared" si="35"/>
        <v>1.7800400000000001</v>
      </c>
      <c r="E1120" s="63">
        <v>-9.9</v>
      </c>
      <c r="F1120" s="139">
        <v>9.58</v>
      </c>
      <c r="G1120" s="62">
        <v>-92464</v>
      </c>
      <c r="H1120" s="57">
        <f t="shared" si="36"/>
        <v>-0.92464000000000002</v>
      </c>
      <c r="I1120" s="63"/>
      <c r="J1120" s="63"/>
      <c r="K1120" s="146">
        <v>5.49</v>
      </c>
      <c r="L1120" s="63">
        <v>9.23</v>
      </c>
      <c r="M1120" s="63">
        <v>6.76</v>
      </c>
      <c r="N1120" s="139">
        <v>-4.88</v>
      </c>
      <c r="O1120" s="146">
        <v>-53.13</v>
      </c>
      <c r="P1120" s="63">
        <v>-43.89</v>
      </c>
      <c r="Q1120" s="63">
        <v>-59.39</v>
      </c>
      <c r="R1120" s="139">
        <v>-51.94</v>
      </c>
      <c r="S1120" s="153">
        <v>-0.69</v>
      </c>
      <c r="T1120" s="154">
        <v>-0.55000000000000004</v>
      </c>
      <c r="U1120" s="154">
        <v>-0.98</v>
      </c>
      <c r="V1120" s="155">
        <v>-1.82</v>
      </c>
      <c r="W1120" s="135"/>
      <c r="X1120" s="136"/>
    </row>
    <row r="1121" spans="1:24">
      <c r="A1121" s="58" t="s">
        <v>738</v>
      </c>
      <c r="B1121" s="126" t="s">
        <v>2212</v>
      </c>
      <c r="C1121" s="59">
        <v>403161</v>
      </c>
      <c r="D1121" s="57">
        <f t="shared" si="35"/>
        <v>4.0316099999999997</v>
      </c>
      <c r="E1121" s="63">
        <v>-44.19</v>
      </c>
      <c r="F1121" s="139">
        <v>-16.04</v>
      </c>
      <c r="G1121" s="62">
        <v>-16148</v>
      </c>
      <c r="H1121" s="57">
        <f t="shared" si="36"/>
        <v>-0.16148000000000001</v>
      </c>
      <c r="I1121" s="63"/>
      <c r="J1121" s="63"/>
      <c r="K1121" s="146">
        <v>23.33</v>
      </c>
      <c r="L1121" s="63">
        <v>22.94</v>
      </c>
      <c r="M1121" s="63">
        <v>22.93</v>
      </c>
      <c r="N1121" s="139">
        <v>20.51</v>
      </c>
      <c r="O1121" s="146">
        <v>6.98</v>
      </c>
      <c r="P1121" s="63">
        <v>0.78</v>
      </c>
      <c r="Q1121" s="63">
        <v>0.77</v>
      </c>
      <c r="R1121" s="139">
        <v>-4.01</v>
      </c>
      <c r="S1121" s="153">
        <v>0.31</v>
      </c>
      <c r="T1121" s="154">
        <v>0.11</v>
      </c>
      <c r="U1121" s="154">
        <v>0.12</v>
      </c>
      <c r="V1121" s="155">
        <v>-0.19</v>
      </c>
      <c r="W1121" s="135"/>
      <c r="X1121" s="136"/>
    </row>
    <row r="1122" spans="1:24">
      <c r="A1122" s="58" t="s">
        <v>122</v>
      </c>
      <c r="B1122" s="126" t="s">
        <v>124</v>
      </c>
      <c r="C1122" s="59">
        <v>132915</v>
      </c>
      <c r="D1122" s="57">
        <f t="shared" si="35"/>
        <v>1.3291500000000001</v>
      </c>
      <c r="E1122" s="63">
        <v>17.260000000000002</v>
      </c>
      <c r="F1122" s="139">
        <v>-1.29</v>
      </c>
      <c r="G1122" s="62">
        <v>15234</v>
      </c>
      <c r="H1122" s="57">
        <f t="shared" si="36"/>
        <v>0.15234</v>
      </c>
      <c r="I1122" s="63"/>
      <c r="J1122" s="63"/>
      <c r="K1122" s="146">
        <v>35.56</v>
      </c>
      <c r="L1122" s="63">
        <v>34.47</v>
      </c>
      <c r="M1122" s="63">
        <v>34</v>
      </c>
      <c r="N1122" s="139">
        <v>33.74</v>
      </c>
      <c r="O1122" s="146">
        <v>8.9499999999999993</v>
      </c>
      <c r="P1122" s="63">
        <v>10.02</v>
      </c>
      <c r="Q1122" s="63">
        <v>7.3</v>
      </c>
      <c r="R1122" s="139">
        <v>11.46</v>
      </c>
      <c r="S1122" s="153">
        <v>0.03</v>
      </c>
      <c r="T1122" s="154">
        <v>0.05</v>
      </c>
      <c r="U1122" s="154">
        <v>0.05</v>
      </c>
      <c r="V1122" s="155">
        <v>-0.11</v>
      </c>
      <c r="W1122" s="135"/>
      <c r="X1122" s="136"/>
    </row>
    <row r="1123" spans="1:24">
      <c r="A1123" s="58" t="s">
        <v>740</v>
      </c>
      <c r="B1123" s="126" t="s">
        <v>2214</v>
      </c>
      <c r="C1123" s="59">
        <v>54482</v>
      </c>
      <c r="D1123" s="57">
        <f t="shared" si="35"/>
        <v>0.54481999999999997</v>
      </c>
      <c r="E1123" s="63">
        <v>-45.31</v>
      </c>
      <c r="F1123" s="139">
        <v>-2.72</v>
      </c>
      <c r="G1123" s="62">
        <v>-62703</v>
      </c>
      <c r="H1123" s="57">
        <f t="shared" si="36"/>
        <v>-0.62702999999999998</v>
      </c>
      <c r="I1123" s="63"/>
      <c r="J1123" s="63"/>
      <c r="K1123" s="146">
        <v>40.729999999999997</v>
      </c>
      <c r="L1123" s="63">
        <v>3.93</v>
      </c>
      <c r="M1123" s="63">
        <v>-10.58</v>
      </c>
      <c r="N1123" s="139">
        <v>-33.31</v>
      </c>
      <c r="O1123" s="146">
        <v>-23.37</v>
      </c>
      <c r="P1123" s="63">
        <v>-72.97</v>
      </c>
      <c r="Q1123" s="63">
        <v>-123.33</v>
      </c>
      <c r="R1123" s="139">
        <v>-115.09</v>
      </c>
      <c r="S1123" s="153">
        <v>-0.39</v>
      </c>
      <c r="T1123" s="154">
        <v>-0.96</v>
      </c>
      <c r="U1123" s="154">
        <v>-1.19</v>
      </c>
      <c r="V1123" s="155">
        <v>-1.32</v>
      </c>
      <c r="W1123" s="135"/>
      <c r="X1123" s="136"/>
    </row>
    <row r="1124" spans="1:24">
      <c r="A1124" s="58" t="s">
        <v>741</v>
      </c>
      <c r="B1124" s="126" t="s">
        <v>2215</v>
      </c>
      <c r="C1124" s="59">
        <v>11022869</v>
      </c>
      <c r="D1124" s="57">
        <f t="shared" si="35"/>
        <v>110.22869</v>
      </c>
      <c r="E1124" s="63">
        <v>47.7</v>
      </c>
      <c r="F1124" s="139">
        <v>28.12</v>
      </c>
      <c r="G1124" s="62">
        <v>1074911</v>
      </c>
      <c r="H1124" s="57">
        <f t="shared" si="36"/>
        <v>10.74911</v>
      </c>
      <c r="I1124" s="63"/>
      <c r="J1124" s="63">
        <v>50.08</v>
      </c>
      <c r="K1124" s="146">
        <v>11.53</v>
      </c>
      <c r="L1124" s="63">
        <v>15.46</v>
      </c>
      <c r="M1124" s="63">
        <v>18.510000000000002</v>
      </c>
      <c r="N1124" s="139">
        <v>19.739999999999998</v>
      </c>
      <c r="O1124" s="146">
        <v>0.57999999999999996</v>
      </c>
      <c r="P1124" s="63">
        <v>2.0699999999999998</v>
      </c>
      <c r="Q1124" s="63">
        <v>6</v>
      </c>
      <c r="R1124" s="139">
        <v>9.75</v>
      </c>
      <c r="S1124" s="153">
        <v>0.08</v>
      </c>
      <c r="T1124" s="154">
        <v>0.9</v>
      </c>
      <c r="U1124" s="154">
        <v>1.4</v>
      </c>
      <c r="V1124" s="155">
        <v>2.38</v>
      </c>
      <c r="W1124" s="135"/>
      <c r="X1124" s="136"/>
    </row>
    <row r="1125" spans="1:24">
      <c r="A1125" s="58" t="s">
        <v>742</v>
      </c>
      <c r="B1125" s="126" t="s">
        <v>2216</v>
      </c>
      <c r="C1125" s="59">
        <v>3542909</v>
      </c>
      <c r="D1125" s="57">
        <f t="shared" si="35"/>
        <v>35.429090000000002</v>
      </c>
      <c r="E1125" s="63">
        <v>-7.51</v>
      </c>
      <c r="F1125" s="139">
        <v>-5.79</v>
      </c>
      <c r="G1125" s="62">
        <v>810432</v>
      </c>
      <c r="H1125" s="57">
        <f t="shared" si="36"/>
        <v>8.1043199999999995</v>
      </c>
      <c r="I1125" s="63">
        <v>-30.85</v>
      </c>
      <c r="J1125" s="63">
        <v>-28.49</v>
      </c>
      <c r="K1125" s="146">
        <v>35.06</v>
      </c>
      <c r="L1125" s="63">
        <v>32.81</v>
      </c>
      <c r="M1125" s="63">
        <v>37.299999999999997</v>
      </c>
      <c r="N1125" s="139">
        <v>33.340000000000003</v>
      </c>
      <c r="O1125" s="146">
        <v>24.65</v>
      </c>
      <c r="P1125" s="63">
        <v>22.39</v>
      </c>
      <c r="Q1125" s="63">
        <v>26.81</v>
      </c>
      <c r="R1125" s="139">
        <v>22.87</v>
      </c>
      <c r="S1125" s="153">
        <v>1.26</v>
      </c>
      <c r="T1125" s="154">
        <v>1.38</v>
      </c>
      <c r="U1125" s="154">
        <v>1.74</v>
      </c>
      <c r="V1125" s="155">
        <v>1.22</v>
      </c>
      <c r="W1125" s="135"/>
      <c r="X1125" s="136"/>
    </row>
    <row r="1126" spans="1:24">
      <c r="A1126" s="66" t="s">
        <v>743</v>
      </c>
      <c r="B1126" s="118" t="s">
        <v>2217</v>
      </c>
      <c r="C1126" s="68">
        <v>946227</v>
      </c>
      <c r="D1126" s="57">
        <f t="shared" si="35"/>
        <v>9.4622700000000002</v>
      </c>
      <c r="E1126" s="72">
        <v>6.32</v>
      </c>
      <c r="F1126" s="140">
        <v>-1.76</v>
      </c>
      <c r="G1126" s="71">
        <v>233239</v>
      </c>
      <c r="H1126" s="57">
        <f t="shared" si="36"/>
        <v>2.3323900000000002</v>
      </c>
      <c r="I1126" s="72">
        <v>4.6500000000000004</v>
      </c>
      <c r="J1126" s="72">
        <v>-43.26</v>
      </c>
      <c r="K1126" s="147">
        <v>29.22</v>
      </c>
      <c r="L1126" s="72">
        <v>30.7</v>
      </c>
      <c r="M1126" s="72">
        <v>30.44</v>
      </c>
      <c r="N1126" s="140">
        <v>29.92</v>
      </c>
      <c r="O1126" s="147">
        <v>22.34</v>
      </c>
      <c r="P1126" s="72">
        <v>23.36</v>
      </c>
      <c r="Q1126" s="72">
        <v>22.21</v>
      </c>
      <c r="R1126" s="140">
        <v>24.65</v>
      </c>
      <c r="S1126" s="156">
        <v>1.32</v>
      </c>
      <c r="T1126" s="157">
        <v>1.91</v>
      </c>
      <c r="U1126" s="157">
        <v>1.86</v>
      </c>
      <c r="V1126" s="158">
        <v>1.08</v>
      </c>
      <c r="W1126" s="135"/>
      <c r="X1126" s="136"/>
    </row>
    <row r="1127" spans="1:24">
      <c r="A1127" s="58" t="s">
        <v>745</v>
      </c>
      <c r="B1127" s="126" t="s">
        <v>2219</v>
      </c>
      <c r="C1127" s="59">
        <v>233768</v>
      </c>
      <c r="D1127" s="57">
        <f t="shared" si="35"/>
        <v>2.3376800000000002</v>
      </c>
      <c r="E1127" s="63">
        <v>-3.77</v>
      </c>
      <c r="F1127" s="139">
        <v>-18.88</v>
      </c>
      <c r="G1127" s="62">
        <v>-799</v>
      </c>
      <c r="H1127" s="57">
        <f t="shared" si="36"/>
        <v>-7.9900000000000006E-3</v>
      </c>
      <c r="I1127" s="63"/>
      <c r="J1127" s="63"/>
      <c r="K1127" s="146">
        <v>6.42</v>
      </c>
      <c r="L1127" s="63">
        <v>6.76</v>
      </c>
      <c r="M1127" s="63">
        <v>6.39</v>
      </c>
      <c r="N1127" s="139">
        <v>6.54</v>
      </c>
      <c r="O1127" s="146">
        <v>-4.9000000000000004</v>
      </c>
      <c r="P1127" s="63">
        <v>1.2</v>
      </c>
      <c r="Q1127" s="63">
        <v>-0.77</v>
      </c>
      <c r="R1127" s="139">
        <v>-0.34</v>
      </c>
      <c r="S1127" s="153">
        <v>-0.39</v>
      </c>
      <c r="T1127" s="154">
        <v>0.41</v>
      </c>
      <c r="U1127" s="154">
        <v>0.4</v>
      </c>
      <c r="V1127" s="155">
        <v>-0.62</v>
      </c>
      <c r="W1127" s="135"/>
      <c r="X1127" s="136"/>
    </row>
    <row r="1128" spans="1:24">
      <c r="A1128" s="58" t="s">
        <v>746</v>
      </c>
      <c r="B1128" s="126" t="s">
        <v>2220</v>
      </c>
      <c r="C1128" s="59">
        <v>690534</v>
      </c>
      <c r="D1128" s="57">
        <f t="shared" si="35"/>
        <v>6.9053399999999998</v>
      </c>
      <c r="E1128" s="63">
        <v>-63.38</v>
      </c>
      <c r="F1128" s="139">
        <v>1.51</v>
      </c>
      <c r="G1128" s="62">
        <v>-84020</v>
      </c>
      <c r="H1128" s="57">
        <f t="shared" si="36"/>
        <v>-0.84019999999999995</v>
      </c>
      <c r="I1128" s="63"/>
      <c r="J1128" s="63"/>
      <c r="K1128" s="146">
        <v>4.55</v>
      </c>
      <c r="L1128" s="63">
        <v>-6.29</v>
      </c>
      <c r="M1128" s="63">
        <v>5.81</v>
      </c>
      <c r="N1128" s="139">
        <v>5.68</v>
      </c>
      <c r="O1128" s="146">
        <v>-11.6</v>
      </c>
      <c r="P1128" s="63">
        <v>-21.34</v>
      </c>
      <c r="Q1128" s="63">
        <v>-11.75</v>
      </c>
      <c r="R1128" s="139">
        <v>-12.17</v>
      </c>
      <c r="S1128" s="153">
        <v>-1.77</v>
      </c>
      <c r="T1128" s="154">
        <v>-2.4300000000000002</v>
      </c>
      <c r="U1128" s="154">
        <v>-0.92</v>
      </c>
      <c r="V1128" s="155">
        <v>-0.97</v>
      </c>
      <c r="W1128" s="135"/>
      <c r="X1128" s="136"/>
    </row>
    <row r="1129" spans="1:24">
      <c r="A1129" s="58" t="s">
        <v>747</v>
      </c>
      <c r="B1129" s="126" t="s">
        <v>2221</v>
      </c>
      <c r="C1129" s="59">
        <v>442339</v>
      </c>
      <c r="D1129" s="57">
        <f t="shared" si="35"/>
        <v>4.4233900000000004</v>
      </c>
      <c r="E1129" s="63">
        <v>114.11</v>
      </c>
      <c r="F1129" s="139">
        <v>22.58</v>
      </c>
      <c r="G1129" s="62">
        <v>13069</v>
      </c>
      <c r="H1129" s="57">
        <f t="shared" si="36"/>
        <v>0.13069</v>
      </c>
      <c r="I1129" s="63"/>
      <c r="J1129" s="63">
        <v>17.41</v>
      </c>
      <c r="K1129" s="146">
        <v>1.6</v>
      </c>
      <c r="L1129" s="63">
        <v>0.2</v>
      </c>
      <c r="M1129" s="63">
        <v>5.12</v>
      </c>
      <c r="N1129" s="139">
        <v>6.95</v>
      </c>
      <c r="O1129" s="146">
        <v>-4.7</v>
      </c>
      <c r="P1129" s="63">
        <v>-7.07</v>
      </c>
      <c r="Q1129" s="63">
        <v>-0.86</v>
      </c>
      <c r="R1129" s="139">
        <v>2.95</v>
      </c>
      <c r="S1129" s="153">
        <v>0.08</v>
      </c>
      <c r="T1129" s="154">
        <v>0.12</v>
      </c>
      <c r="U1129" s="154">
        <v>0.3</v>
      </c>
      <c r="V1129" s="155">
        <v>0.28999999999999998</v>
      </c>
      <c r="W1129" s="135"/>
      <c r="X1129" s="136"/>
    </row>
    <row r="1130" spans="1:24">
      <c r="A1130" s="58" t="s">
        <v>748</v>
      </c>
      <c r="B1130" s="126" t="s">
        <v>2222</v>
      </c>
      <c r="C1130" s="59">
        <v>225873</v>
      </c>
      <c r="D1130" s="57">
        <f t="shared" si="35"/>
        <v>2.2587299999999999</v>
      </c>
      <c r="E1130" s="63">
        <v>12.55</v>
      </c>
      <c r="F1130" s="139">
        <v>17.68</v>
      </c>
      <c r="G1130" s="62">
        <v>30602</v>
      </c>
      <c r="H1130" s="57">
        <f t="shared" si="36"/>
        <v>0.30602000000000001</v>
      </c>
      <c r="I1130" s="63">
        <v>33.96</v>
      </c>
      <c r="J1130" s="63">
        <v>58.94</v>
      </c>
      <c r="K1130" s="146">
        <v>20.54</v>
      </c>
      <c r="L1130" s="63">
        <v>16.36</v>
      </c>
      <c r="M1130" s="63">
        <v>22.68</v>
      </c>
      <c r="N1130" s="139">
        <v>24.39</v>
      </c>
      <c r="O1130" s="146">
        <v>6.95</v>
      </c>
      <c r="P1130" s="63">
        <v>6.29</v>
      </c>
      <c r="Q1130" s="63">
        <v>12.7</v>
      </c>
      <c r="R1130" s="139">
        <v>13.55</v>
      </c>
      <c r="S1130" s="153">
        <v>7.0000000000000007E-2</v>
      </c>
      <c r="T1130" s="154">
        <v>0.3</v>
      </c>
      <c r="U1130" s="154">
        <v>0.16</v>
      </c>
      <c r="V1130" s="155">
        <v>0.23</v>
      </c>
      <c r="W1130" s="135"/>
      <c r="X1130" s="136"/>
    </row>
    <row r="1131" spans="1:24">
      <c r="A1131" s="58" t="s">
        <v>749</v>
      </c>
      <c r="B1131" s="126" t="s">
        <v>2223</v>
      </c>
      <c r="C1131" s="59">
        <v>177106</v>
      </c>
      <c r="D1131" s="57">
        <f t="shared" si="35"/>
        <v>1.7710600000000001</v>
      </c>
      <c r="E1131" s="63">
        <v>-29.38</v>
      </c>
      <c r="F1131" s="139">
        <v>-7.99</v>
      </c>
      <c r="G1131" s="62">
        <v>18217</v>
      </c>
      <c r="H1131" s="57">
        <f t="shared" si="36"/>
        <v>0.18217</v>
      </c>
      <c r="I1131" s="63">
        <v>34.729999999999997</v>
      </c>
      <c r="J1131" s="63">
        <v>-64.91</v>
      </c>
      <c r="K1131" s="146">
        <v>19.420000000000002</v>
      </c>
      <c r="L1131" s="63">
        <v>19.39</v>
      </c>
      <c r="M1131" s="63">
        <v>26.28</v>
      </c>
      <c r="N1131" s="139">
        <v>31.08</v>
      </c>
      <c r="O1131" s="146">
        <v>-3.67</v>
      </c>
      <c r="P1131" s="63">
        <v>11.78</v>
      </c>
      <c r="Q1131" s="63">
        <v>3.8</v>
      </c>
      <c r="R1131" s="139">
        <v>10.29</v>
      </c>
      <c r="S1131" s="153">
        <v>-0.17</v>
      </c>
      <c r="T1131" s="154">
        <v>0.47</v>
      </c>
      <c r="U1131" s="154">
        <v>0.25</v>
      </c>
      <c r="V1131" s="155">
        <v>0.1</v>
      </c>
      <c r="W1131" s="135"/>
      <c r="X1131" s="136"/>
    </row>
    <row r="1132" spans="1:24">
      <c r="A1132" s="58" t="s">
        <v>750</v>
      </c>
      <c r="B1132" s="126" t="s">
        <v>2224</v>
      </c>
      <c r="C1132" s="59">
        <v>208892</v>
      </c>
      <c r="D1132" s="57">
        <f t="shared" si="35"/>
        <v>2.0889199999999999</v>
      </c>
      <c r="E1132" s="63">
        <v>87.15</v>
      </c>
      <c r="F1132" s="139">
        <v>19.93</v>
      </c>
      <c r="G1132" s="62">
        <v>12922</v>
      </c>
      <c r="H1132" s="57">
        <f t="shared" si="36"/>
        <v>0.12922</v>
      </c>
      <c r="I1132" s="63"/>
      <c r="J1132" s="63">
        <v>-37.659999999999997</v>
      </c>
      <c r="K1132" s="146">
        <v>37.409999999999997</v>
      </c>
      <c r="L1132" s="63">
        <v>29.31</v>
      </c>
      <c r="M1132" s="63">
        <v>28.2</v>
      </c>
      <c r="N1132" s="139">
        <v>29.39</v>
      </c>
      <c r="O1132" s="146">
        <v>1.91</v>
      </c>
      <c r="P1132" s="63">
        <v>1.34</v>
      </c>
      <c r="Q1132" s="63">
        <v>5.48</v>
      </c>
      <c r="R1132" s="139">
        <v>6.19</v>
      </c>
      <c r="S1132" s="153">
        <v>0.34</v>
      </c>
      <c r="T1132" s="154">
        <v>0.03</v>
      </c>
      <c r="U1132" s="154">
        <v>0.16</v>
      </c>
      <c r="V1132" s="155">
        <v>0.39</v>
      </c>
      <c r="W1132" s="135"/>
      <c r="X1132" s="136"/>
    </row>
    <row r="1133" spans="1:24">
      <c r="A1133" s="58" t="s">
        <v>751</v>
      </c>
      <c r="B1133" s="126" t="s">
        <v>2225</v>
      </c>
      <c r="C1133" s="59">
        <v>26178</v>
      </c>
      <c r="D1133" s="57">
        <f t="shared" si="35"/>
        <v>0.26178000000000001</v>
      </c>
      <c r="E1133" s="63">
        <v>-2.82</v>
      </c>
      <c r="F1133" s="139">
        <v>3.1</v>
      </c>
      <c r="G1133" s="62">
        <v>1361</v>
      </c>
      <c r="H1133" s="57">
        <f t="shared" si="36"/>
        <v>1.3610000000000001E-2</v>
      </c>
      <c r="I1133" s="63"/>
      <c r="J1133" s="63">
        <v>496.02</v>
      </c>
      <c r="K1133" s="146">
        <v>63.77</v>
      </c>
      <c r="L1133" s="63">
        <v>70.95</v>
      </c>
      <c r="M1133" s="63">
        <v>60.29</v>
      </c>
      <c r="N1133" s="139">
        <v>72.45</v>
      </c>
      <c r="O1133" s="146">
        <v>-0.86</v>
      </c>
      <c r="P1133" s="63">
        <v>12.94</v>
      </c>
      <c r="Q1133" s="63">
        <v>2.0499999999999998</v>
      </c>
      <c r="R1133" s="139">
        <v>5.2</v>
      </c>
      <c r="S1133" s="153">
        <v>0.03</v>
      </c>
      <c r="T1133" s="154">
        <v>-7.0000000000000007E-2</v>
      </c>
      <c r="U1133" s="154">
        <v>0.03</v>
      </c>
      <c r="V1133" s="155">
        <v>0.16</v>
      </c>
      <c r="W1133" s="135"/>
      <c r="X1133" s="136"/>
    </row>
    <row r="1134" spans="1:24">
      <c r="A1134" s="58" t="s">
        <v>752</v>
      </c>
      <c r="B1134" s="126" t="s">
        <v>2226</v>
      </c>
      <c r="C1134" s="59">
        <v>924248</v>
      </c>
      <c r="D1134" s="57">
        <f t="shared" si="35"/>
        <v>9.2424800000000005</v>
      </c>
      <c r="E1134" s="63">
        <v>-5.86</v>
      </c>
      <c r="F1134" s="139">
        <v>-0.95</v>
      </c>
      <c r="G1134" s="62">
        <v>47620</v>
      </c>
      <c r="H1134" s="57">
        <f t="shared" si="36"/>
        <v>0.47620000000000001</v>
      </c>
      <c r="I1134" s="63">
        <v>3.05</v>
      </c>
      <c r="J1134" s="63">
        <v>9.01</v>
      </c>
      <c r="K1134" s="146">
        <v>28.49</v>
      </c>
      <c r="L1134" s="63">
        <v>28.41</v>
      </c>
      <c r="M1134" s="63">
        <v>24.03</v>
      </c>
      <c r="N1134" s="139">
        <v>25.7</v>
      </c>
      <c r="O1134" s="146">
        <v>10.64</v>
      </c>
      <c r="P1134" s="63">
        <v>10.72</v>
      </c>
      <c r="Q1134" s="63">
        <v>5.08</v>
      </c>
      <c r="R1134" s="139">
        <v>5.15</v>
      </c>
      <c r="S1134" s="153">
        <v>1.3</v>
      </c>
      <c r="T1134" s="154">
        <v>2</v>
      </c>
      <c r="U1134" s="154">
        <v>1.21</v>
      </c>
      <c r="V1134" s="155">
        <v>0.59</v>
      </c>
      <c r="W1134" s="135"/>
      <c r="X1134" s="136"/>
    </row>
    <row r="1135" spans="1:24">
      <c r="A1135" s="58" t="s">
        <v>753</v>
      </c>
      <c r="B1135" s="126" t="s">
        <v>2227</v>
      </c>
      <c r="C1135" s="59">
        <v>524558</v>
      </c>
      <c r="D1135" s="57">
        <f t="shared" si="35"/>
        <v>5.2455800000000004</v>
      </c>
      <c r="E1135" s="63">
        <v>-6.95</v>
      </c>
      <c r="F1135" s="139">
        <v>5.48</v>
      </c>
      <c r="G1135" s="62">
        <v>88351</v>
      </c>
      <c r="H1135" s="57">
        <f t="shared" si="36"/>
        <v>0.88351000000000002</v>
      </c>
      <c r="I1135" s="63">
        <v>14.06</v>
      </c>
      <c r="J1135" s="63">
        <v>-11.72</v>
      </c>
      <c r="K1135" s="146">
        <v>21.17</v>
      </c>
      <c r="L1135" s="63">
        <v>23.85</v>
      </c>
      <c r="M1135" s="63">
        <v>30.35</v>
      </c>
      <c r="N1135" s="139">
        <v>32.020000000000003</v>
      </c>
      <c r="O1135" s="146">
        <v>5.35</v>
      </c>
      <c r="P1135" s="63">
        <v>6.62</v>
      </c>
      <c r="Q1135" s="63">
        <v>14</v>
      </c>
      <c r="R1135" s="139">
        <v>16.84</v>
      </c>
      <c r="S1135" s="153">
        <v>0.08</v>
      </c>
      <c r="T1135" s="154">
        <v>0.35</v>
      </c>
      <c r="U1135" s="154">
        <v>0.49</v>
      </c>
      <c r="V1135" s="155">
        <v>7.0000000000000007E-2</v>
      </c>
      <c r="W1135" s="135"/>
      <c r="X1135" s="136"/>
    </row>
    <row r="1136" spans="1:24">
      <c r="A1136" s="58" t="s">
        <v>754</v>
      </c>
      <c r="B1136" s="126" t="s">
        <v>2228</v>
      </c>
      <c r="C1136" s="59">
        <v>3790431</v>
      </c>
      <c r="D1136" s="57">
        <f t="shared" si="35"/>
        <v>37.904310000000002</v>
      </c>
      <c r="E1136" s="63">
        <v>19.68</v>
      </c>
      <c r="F1136" s="139">
        <v>5.8</v>
      </c>
      <c r="G1136" s="62">
        <v>2073289</v>
      </c>
      <c r="H1136" s="57">
        <f t="shared" si="36"/>
        <v>20.732890000000001</v>
      </c>
      <c r="I1136" s="63">
        <v>23.73</v>
      </c>
      <c r="J1136" s="63">
        <v>-10.66</v>
      </c>
      <c r="K1136" s="146">
        <v>97.09</v>
      </c>
      <c r="L1136" s="63">
        <v>95.69</v>
      </c>
      <c r="M1136" s="63">
        <v>95.86</v>
      </c>
      <c r="N1136" s="139">
        <v>95.65</v>
      </c>
      <c r="O1136" s="146">
        <v>52.71</v>
      </c>
      <c r="P1136" s="63">
        <v>53</v>
      </c>
      <c r="Q1136" s="63">
        <v>52.05</v>
      </c>
      <c r="R1136" s="139">
        <v>54.7</v>
      </c>
      <c r="S1136" s="153">
        <v>10.24</v>
      </c>
      <c r="T1136" s="154">
        <v>11.81</v>
      </c>
      <c r="U1136" s="154">
        <v>12.39</v>
      </c>
      <c r="V1136" s="155">
        <v>11.17</v>
      </c>
      <c r="W1136" s="135"/>
      <c r="X1136" s="136"/>
    </row>
    <row r="1137" spans="1:24">
      <c r="A1137" s="58" t="s">
        <v>755</v>
      </c>
      <c r="B1137" s="126" t="s">
        <v>2229</v>
      </c>
      <c r="C1137" s="59">
        <v>1126212</v>
      </c>
      <c r="D1137" s="57">
        <f t="shared" si="35"/>
        <v>11.262119999999999</v>
      </c>
      <c r="E1137" s="63">
        <v>-6.89</v>
      </c>
      <c r="F1137" s="139">
        <v>-14</v>
      </c>
      <c r="G1137" s="62">
        <v>29346</v>
      </c>
      <c r="H1137" s="57">
        <f t="shared" si="36"/>
        <v>0.29346</v>
      </c>
      <c r="I1137" s="63">
        <v>-46.9</v>
      </c>
      <c r="J1137" s="63">
        <v>-29.51</v>
      </c>
      <c r="K1137" s="146">
        <v>4.7699999999999996</v>
      </c>
      <c r="L1137" s="63">
        <v>12.78</v>
      </c>
      <c r="M1137" s="63">
        <v>17.14</v>
      </c>
      <c r="N1137" s="139">
        <v>16.2</v>
      </c>
      <c r="O1137" s="146">
        <v>-11.45</v>
      </c>
      <c r="P1137" s="63">
        <v>-3.78</v>
      </c>
      <c r="Q1137" s="63">
        <v>3.99</v>
      </c>
      <c r="R1137" s="139">
        <v>2.61</v>
      </c>
      <c r="S1137" s="153">
        <v>-0.8</v>
      </c>
      <c r="T1137" s="154">
        <v>-0.46</v>
      </c>
      <c r="U1137" s="154">
        <v>0.1</v>
      </c>
      <c r="V1137" s="155">
        <v>0.17</v>
      </c>
      <c r="W1137" s="135"/>
      <c r="X1137" s="136"/>
    </row>
    <row r="1138" spans="1:24">
      <c r="A1138" s="58" t="s">
        <v>757</v>
      </c>
      <c r="B1138" s="126" t="s">
        <v>2231</v>
      </c>
      <c r="C1138" s="59">
        <v>48525</v>
      </c>
      <c r="D1138" s="57">
        <f t="shared" si="35"/>
        <v>0.48525000000000001</v>
      </c>
      <c r="E1138" s="63">
        <v>34.049999999999997</v>
      </c>
      <c r="F1138" s="139">
        <v>4.67</v>
      </c>
      <c r="G1138" s="62">
        <v>-7333</v>
      </c>
      <c r="H1138" s="57">
        <f t="shared" si="36"/>
        <v>-7.3330000000000006E-2</v>
      </c>
      <c r="I1138" s="63"/>
      <c r="J1138" s="63"/>
      <c r="K1138" s="146">
        <v>0.39</v>
      </c>
      <c r="L1138" s="63">
        <v>23.88</v>
      </c>
      <c r="M1138" s="63">
        <v>29.41</v>
      </c>
      <c r="N1138" s="139">
        <v>29.24</v>
      </c>
      <c r="O1138" s="146">
        <v>-66.75</v>
      </c>
      <c r="P1138" s="63">
        <v>-30.96</v>
      </c>
      <c r="Q1138" s="63">
        <v>-18.579999999999998</v>
      </c>
      <c r="R1138" s="139">
        <v>-15.11</v>
      </c>
      <c r="S1138" s="153">
        <v>-0.43</v>
      </c>
      <c r="T1138" s="154">
        <v>-0.01</v>
      </c>
      <c r="U1138" s="154">
        <v>0.28000000000000003</v>
      </c>
      <c r="V1138" s="155">
        <v>-0.21</v>
      </c>
      <c r="W1138" s="135"/>
      <c r="X1138" s="136"/>
    </row>
    <row r="1139" spans="1:24">
      <c r="A1139" s="58" t="s">
        <v>758</v>
      </c>
      <c r="B1139" s="126" t="s">
        <v>2232</v>
      </c>
      <c r="C1139" s="59">
        <v>650829</v>
      </c>
      <c r="D1139" s="57">
        <f t="shared" si="35"/>
        <v>6.5082899999999997</v>
      </c>
      <c r="E1139" s="63">
        <v>14.62</v>
      </c>
      <c r="F1139" s="139">
        <v>-1.98</v>
      </c>
      <c r="G1139" s="62">
        <v>78261</v>
      </c>
      <c r="H1139" s="57">
        <f t="shared" si="36"/>
        <v>0.78261000000000003</v>
      </c>
      <c r="I1139" s="63">
        <v>284.44</v>
      </c>
      <c r="J1139" s="63">
        <v>-29.5</v>
      </c>
      <c r="K1139" s="146">
        <v>26.84</v>
      </c>
      <c r="L1139" s="63">
        <v>27.48</v>
      </c>
      <c r="M1139" s="63">
        <v>32.520000000000003</v>
      </c>
      <c r="N1139" s="139">
        <v>34.56</v>
      </c>
      <c r="O1139" s="146">
        <v>6.21</v>
      </c>
      <c r="P1139" s="63">
        <v>5.98</v>
      </c>
      <c r="Q1139" s="63">
        <v>12.14</v>
      </c>
      <c r="R1139" s="139">
        <v>12.02</v>
      </c>
      <c r="S1139" s="153">
        <v>0.28999999999999998</v>
      </c>
      <c r="T1139" s="154">
        <v>0.41</v>
      </c>
      <c r="U1139" s="154">
        <v>0.78</v>
      </c>
      <c r="V1139" s="155">
        <v>0.73</v>
      </c>
      <c r="W1139" s="135"/>
      <c r="X1139" s="136"/>
    </row>
    <row r="1140" spans="1:24">
      <c r="A1140" s="66" t="s">
        <v>760</v>
      </c>
      <c r="B1140" s="118" t="s">
        <v>2234</v>
      </c>
      <c r="C1140" s="68">
        <v>419535</v>
      </c>
      <c r="D1140" s="57">
        <f t="shared" si="35"/>
        <v>4.1953500000000004</v>
      </c>
      <c r="E1140" s="72">
        <v>44.12</v>
      </c>
      <c r="F1140" s="140">
        <v>31.9</v>
      </c>
      <c r="G1140" s="71">
        <v>29646</v>
      </c>
      <c r="H1140" s="57">
        <f t="shared" si="36"/>
        <v>0.29646</v>
      </c>
      <c r="I1140" s="72"/>
      <c r="J1140" s="72">
        <v>43.69</v>
      </c>
      <c r="K1140" s="147">
        <v>22.69</v>
      </c>
      <c r="L1140" s="72">
        <v>22.6</v>
      </c>
      <c r="M1140" s="72">
        <v>25.28</v>
      </c>
      <c r="N1140" s="140">
        <v>24.41</v>
      </c>
      <c r="O1140" s="147">
        <v>0.86</v>
      </c>
      <c r="P1140" s="72">
        <v>0.41</v>
      </c>
      <c r="Q1140" s="72">
        <v>1.88</v>
      </c>
      <c r="R1140" s="140">
        <v>7.07</v>
      </c>
      <c r="S1140" s="156">
        <v>0.05</v>
      </c>
      <c r="T1140" s="157">
        <v>0.97</v>
      </c>
      <c r="U1140" s="157">
        <v>0.28999999999999998</v>
      </c>
      <c r="V1140" s="158">
        <v>0.53</v>
      </c>
      <c r="W1140" s="135"/>
      <c r="X1140" s="136"/>
    </row>
    <row r="1141" spans="1:24">
      <c r="A1141" s="58" t="s">
        <v>762</v>
      </c>
      <c r="B1141" s="126" t="s">
        <v>2236</v>
      </c>
      <c r="C1141" s="59">
        <v>596006</v>
      </c>
      <c r="D1141" s="57">
        <f t="shared" si="35"/>
        <v>5.9600600000000004</v>
      </c>
      <c r="E1141" s="63">
        <v>50.07</v>
      </c>
      <c r="F1141" s="139">
        <v>-21.55</v>
      </c>
      <c r="G1141" s="62">
        <v>45422</v>
      </c>
      <c r="H1141" s="57">
        <f t="shared" si="36"/>
        <v>0.45422000000000001</v>
      </c>
      <c r="I1141" s="63">
        <v>19.59</v>
      </c>
      <c r="J1141" s="63">
        <v>-46.53</v>
      </c>
      <c r="K1141" s="146">
        <v>23.41</v>
      </c>
      <c r="L1141" s="63">
        <v>24.2</v>
      </c>
      <c r="M1141" s="63">
        <v>20.74</v>
      </c>
      <c r="N1141" s="139">
        <v>19.53</v>
      </c>
      <c r="O1141" s="146">
        <v>9.65</v>
      </c>
      <c r="P1141" s="63">
        <v>10.71</v>
      </c>
      <c r="Q1141" s="63">
        <v>9.81</v>
      </c>
      <c r="R1141" s="139">
        <v>7.62</v>
      </c>
      <c r="S1141" s="153">
        <v>0.51</v>
      </c>
      <c r="T1141" s="154">
        <v>0.94</v>
      </c>
      <c r="U1141" s="154">
        <v>1.28</v>
      </c>
      <c r="V1141" s="155">
        <v>1.02</v>
      </c>
      <c r="W1141" s="135"/>
      <c r="X1141" s="136"/>
    </row>
    <row r="1142" spans="1:24">
      <c r="A1142" s="58" t="s">
        <v>765</v>
      </c>
      <c r="B1142" s="126" t="s">
        <v>2238</v>
      </c>
      <c r="C1142" s="59">
        <v>17155</v>
      </c>
      <c r="D1142" s="57">
        <f t="shared" si="35"/>
        <v>0.17155000000000001</v>
      </c>
      <c r="E1142" s="63">
        <v>529.08000000000004</v>
      </c>
      <c r="F1142" s="139">
        <v>-35.770000000000003</v>
      </c>
      <c r="G1142" s="62">
        <v>-20349</v>
      </c>
      <c r="H1142" s="57">
        <f t="shared" si="36"/>
        <v>-0.20349</v>
      </c>
      <c r="I1142" s="63"/>
      <c r="J1142" s="63"/>
      <c r="K1142" s="146">
        <v>0.28000000000000003</v>
      </c>
      <c r="L1142" s="63">
        <v>0</v>
      </c>
      <c r="M1142" s="63">
        <v>11.9</v>
      </c>
      <c r="N1142" s="139">
        <v>-1.74</v>
      </c>
      <c r="O1142" s="146">
        <v>-1147.82</v>
      </c>
      <c r="P1142" s="63">
        <v>-517333.3</v>
      </c>
      <c r="Q1142" s="63">
        <v>-51.24</v>
      </c>
      <c r="R1142" s="139">
        <v>-118.62</v>
      </c>
      <c r="S1142" s="153">
        <v>7.0000000000000007E-2</v>
      </c>
      <c r="T1142" s="154">
        <v>-0.11</v>
      </c>
      <c r="U1142" s="154">
        <v>-0.06</v>
      </c>
      <c r="V1142" s="155">
        <v>0.11</v>
      </c>
      <c r="W1142" s="135"/>
      <c r="X1142" s="136"/>
    </row>
    <row r="1143" spans="1:24">
      <c r="A1143" s="58" t="s">
        <v>766</v>
      </c>
      <c r="B1143" s="126" t="s">
        <v>2239</v>
      </c>
      <c r="C1143" s="59">
        <v>577688</v>
      </c>
      <c r="D1143" s="57">
        <f t="shared" si="35"/>
        <v>5.7768800000000002</v>
      </c>
      <c r="E1143" s="63">
        <v>3.57</v>
      </c>
      <c r="F1143" s="139">
        <v>-18.16</v>
      </c>
      <c r="G1143" s="62">
        <v>58865</v>
      </c>
      <c r="H1143" s="57">
        <f t="shared" si="36"/>
        <v>0.58865000000000001</v>
      </c>
      <c r="I1143" s="63">
        <v>-3.37</v>
      </c>
      <c r="J1143" s="63">
        <v>-57.37</v>
      </c>
      <c r="K1143" s="146">
        <v>24.06</v>
      </c>
      <c r="L1143" s="63">
        <v>26</v>
      </c>
      <c r="M1143" s="63">
        <v>28.07</v>
      </c>
      <c r="N1143" s="139">
        <v>25.92</v>
      </c>
      <c r="O1143" s="146">
        <v>9.93</v>
      </c>
      <c r="P1143" s="63">
        <v>9.9499999999999993</v>
      </c>
      <c r="Q1143" s="63">
        <v>12.62</v>
      </c>
      <c r="R1143" s="139">
        <v>10.19</v>
      </c>
      <c r="S1143" s="153">
        <v>0.59</v>
      </c>
      <c r="T1143" s="154">
        <v>0.59</v>
      </c>
      <c r="U1143" s="154">
        <v>1.27</v>
      </c>
      <c r="V1143" s="155">
        <v>0.49</v>
      </c>
      <c r="W1143" s="135"/>
      <c r="X1143" s="136"/>
    </row>
    <row r="1144" spans="1:24">
      <c r="A1144" s="58" t="s">
        <v>768</v>
      </c>
      <c r="B1144" s="126" t="s">
        <v>2241</v>
      </c>
      <c r="C1144" s="59">
        <v>684255</v>
      </c>
      <c r="D1144" s="57">
        <f t="shared" si="35"/>
        <v>6.8425500000000001</v>
      </c>
      <c r="E1144" s="63">
        <v>11.22</v>
      </c>
      <c r="F1144" s="139">
        <v>-23.52</v>
      </c>
      <c r="G1144" s="62">
        <v>8026</v>
      </c>
      <c r="H1144" s="57">
        <f t="shared" si="36"/>
        <v>8.0259999999999998E-2</v>
      </c>
      <c r="I1144" s="63">
        <v>-77.02</v>
      </c>
      <c r="J1144" s="63"/>
      <c r="K1144" s="146">
        <v>16.72</v>
      </c>
      <c r="L1144" s="63">
        <v>17.38</v>
      </c>
      <c r="M1144" s="63">
        <v>21.58</v>
      </c>
      <c r="N1144" s="139">
        <v>20.82</v>
      </c>
      <c r="O1144" s="146">
        <v>-0.52</v>
      </c>
      <c r="P1144" s="63">
        <v>-2.04</v>
      </c>
      <c r="Q1144" s="63">
        <v>7.41</v>
      </c>
      <c r="R1144" s="139">
        <v>1.17</v>
      </c>
      <c r="S1144" s="153">
        <v>-0.11</v>
      </c>
      <c r="T1144" s="154">
        <v>0.05</v>
      </c>
      <c r="U1144" s="154">
        <v>0.72</v>
      </c>
      <c r="V1144" s="155">
        <v>-0.09</v>
      </c>
      <c r="W1144" s="135"/>
      <c r="X1144" s="136"/>
    </row>
    <row r="1145" spans="1:24">
      <c r="A1145" s="58" t="s">
        <v>769</v>
      </c>
      <c r="B1145" s="126" t="s">
        <v>2242</v>
      </c>
      <c r="C1145" s="59">
        <v>1570724</v>
      </c>
      <c r="D1145" s="57">
        <f t="shared" si="35"/>
        <v>15.707240000000001</v>
      </c>
      <c r="E1145" s="63">
        <v>-38.32</v>
      </c>
      <c r="F1145" s="139">
        <v>-15.41</v>
      </c>
      <c r="G1145" s="62">
        <v>-92808</v>
      </c>
      <c r="H1145" s="57">
        <f t="shared" si="36"/>
        <v>-0.92808000000000002</v>
      </c>
      <c r="I1145" s="63"/>
      <c r="J1145" s="63"/>
      <c r="K1145" s="146">
        <v>2.6</v>
      </c>
      <c r="L1145" s="63">
        <v>7.6</v>
      </c>
      <c r="M1145" s="63">
        <v>10.19</v>
      </c>
      <c r="N1145" s="139">
        <v>4.87</v>
      </c>
      <c r="O1145" s="146">
        <v>-6.98</v>
      </c>
      <c r="P1145" s="63">
        <v>-0.04</v>
      </c>
      <c r="Q1145" s="63">
        <v>0.86</v>
      </c>
      <c r="R1145" s="139">
        <v>-5.91</v>
      </c>
      <c r="S1145" s="153">
        <v>-1.23</v>
      </c>
      <c r="T1145" s="154">
        <v>0.02</v>
      </c>
      <c r="U1145" s="154">
        <v>-0.27</v>
      </c>
      <c r="V1145" s="155">
        <v>-1.59</v>
      </c>
      <c r="W1145" s="135"/>
      <c r="X1145" s="136"/>
    </row>
    <row r="1146" spans="1:24">
      <c r="A1146" s="58" t="s">
        <v>770</v>
      </c>
      <c r="B1146" s="126" t="s">
        <v>2243</v>
      </c>
      <c r="C1146" s="59">
        <v>3344357</v>
      </c>
      <c r="D1146" s="57">
        <f t="shared" si="35"/>
        <v>33.443570000000001</v>
      </c>
      <c r="E1146" s="63">
        <v>-2.4300000000000002</v>
      </c>
      <c r="F1146" s="139">
        <v>-4.22</v>
      </c>
      <c r="G1146" s="62">
        <v>384041</v>
      </c>
      <c r="H1146" s="57">
        <f t="shared" si="36"/>
        <v>3.8404099999999999</v>
      </c>
      <c r="I1146" s="63">
        <v>19.63</v>
      </c>
      <c r="J1146" s="63">
        <v>-47.1</v>
      </c>
      <c r="K1146" s="146">
        <v>22.33</v>
      </c>
      <c r="L1146" s="63">
        <v>20.63</v>
      </c>
      <c r="M1146" s="63">
        <v>26.54</v>
      </c>
      <c r="N1146" s="139">
        <v>24.22</v>
      </c>
      <c r="O1146" s="146">
        <v>11.15</v>
      </c>
      <c r="P1146" s="63">
        <v>5.73</v>
      </c>
      <c r="Q1146" s="63">
        <v>13.69</v>
      </c>
      <c r="R1146" s="139">
        <v>11.48</v>
      </c>
      <c r="S1146" s="153">
        <v>3.1</v>
      </c>
      <c r="T1146" s="154">
        <v>2.67</v>
      </c>
      <c r="U1146" s="154">
        <v>5.5</v>
      </c>
      <c r="V1146" s="155">
        <v>2.5</v>
      </c>
      <c r="W1146" s="135"/>
      <c r="X1146" s="136"/>
    </row>
    <row r="1147" spans="1:24">
      <c r="A1147" s="58" t="s">
        <v>771</v>
      </c>
      <c r="B1147" s="126" t="s">
        <v>2244</v>
      </c>
      <c r="C1147" s="59">
        <v>412272</v>
      </c>
      <c r="D1147" s="57">
        <f t="shared" si="35"/>
        <v>4.1227200000000002</v>
      </c>
      <c r="E1147" s="63">
        <v>38.83</v>
      </c>
      <c r="F1147" s="139">
        <v>-1.49</v>
      </c>
      <c r="G1147" s="62">
        <v>-10653</v>
      </c>
      <c r="H1147" s="57">
        <f t="shared" si="36"/>
        <v>-0.10653</v>
      </c>
      <c r="I1147" s="63"/>
      <c r="J1147" s="63"/>
      <c r="K1147" s="146">
        <v>7.6</v>
      </c>
      <c r="L1147" s="63">
        <v>15.07</v>
      </c>
      <c r="M1147" s="63">
        <v>3.69</v>
      </c>
      <c r="N1147" s="139">
        <v>9.0500000000000007</v>
      </c>
      <c r="O1147" s="146">
        <v>-8.8800000000000008</v>
      </c>
      <c r="P1147" s="63">
        <v>4.1399999999999997</v>
      </c>
      <c r="Q1147" s="63">
        <v>-9.5399999999999991</v>
      </c>
      <c r="R1147" s="139">
        <v>-2.58</v>
      </c>
      <c r="S1147" s="153">
        <v>-0.27</v>
      </c>
      <c r="T1147" s="154">
        <v>0.6</v>
      </c>
      <c r="U1147" s="154">
        <v>-0.28000000000000003</v>
      </c>
      <c r="V1147" s="155">
        <v>-0.31</v>
      </c>
      <c r="W1147" s="135"/>
      <c r="X1147" s="136"/>
    </row>
    <row r="1148" spans="1:24">
      <c r="A1148" s="58" t="s">
        <v>772</v>
      </c>
      <c r="B1148" s="126" t="s">
        <v>2245</v>
      </c>
      <c r="C1148" s="59">
        <v>301734</v>
      </c>
      <c r="D1148" s="57">
        <f t="shared" si="35"/>
        <v>3.0173399999999999</v>
      </c>
      <c r="E1148" s="63">
        <v>-31.67</v>
      </c>
      <c r="F1148" s="139">
        <v>-7.01</v>
      </c>
      <c r="G1148" s="62">
        <v>15073</v>
      </c>
      <c r="H1148" s="57">
        <f t="shared" si="36"/>
        <v>0.15073</v>
      </c>
      <c r="I1148" s="63">
        <v>-77.34</v>
      </c>
      <c r="J1148" s="63">
        <v>-63.91</v>
      </c>
      <c r="K1148" s="146">
        <v>36.29</v>
      </c>
      <c r="L1148" s="63">
        <v>39.33</v>
      </c>
      <c r="M1148" s="63">
        <v>34.97</v>
      </c>
      <c r="N1148" s="139">
        <v>37.770000000000003</v>
      </c>
      <c r="O1148" s="146">
        <v>13.45</v>
      </c>
      <c r="P1148" s="63">
        <v>14.77</v>
      </c>
      <c r="Q1148" s="63">
        <v>6.85</v>
      </c>
      <c r="R1148" s="139">
        <v>5</v>
      </c>
      <c r="S1148" s="153">
        <v>1.1100000000000001</v>
      </c>
      <c r="T1148" s="154">
        <v>0.86</v>
      </c>
      <c r="U1148" s="154">
        <v>0.63</v>
      </c>
      <c r="V1148" s="155">
        <v>0.39</v>
      </c>
      <c r="W1148" s="135"/>
      <c r="X1148" s="136"/>
    </row>
    <row r="1149" spans="1:24">
      <c r="A1149" s="58" t="s">
        <v>774</v>
      </c>
      <c r="B1149" s="126" t="s">
        <v>2247</v>
      </c>
      <c r="C1149" s="59">
        <v>127991</v>
      </c>
      <c r="D1149" s="57">
        <f t="shared" si="35"/>
        <v>1.2799100000000001</v>
      </c>
      <c r="E1149" s="63">
        <v>5.93</v>
      </c>
      <c r="F1149" s="139">
        <v>-0.9</v>
      </c>
      <c r="G1149" s="62">
        <v>-6808</v>
      </c>
      <c r="H1149" s="57">
        <f t="shared" si="36"/>
        <v>-6.8080000000000002E-2</v>
      </c>
      <c r="I1149" s="63"/>
      <c r="J1149" s="63"/>
      <c r="K1149" s="146">
        <v>10.1</v>
      </c>
      <c r="L1149" s="63">
        <v>7.44</v>
      </c>
      <c r="M1149" s="63">
        <v>10.98</v>
      </c>
      <c r="N1149" s="139">
        <v>10.119999999999999</v>
      </c>
      <c r="O1149" s="146">
        <v>-6.38</v>
      </c>
      <c r="P1149" s="63">
        <v>-13.15</v>
      </c>
      <c r="Q1149" s="63">
        <v>-6.14</v>
      </c>
      <c r="R1149" s="139">
        <v>-5.32</v>
      </c>
      <c r="S1149" s="153">
        <v>0.04</v>
      </c>
      <c r="T1149" s="154">
        <v>0.18</v>
      </c>
      <c r="U1149" s="154">
        <v>0.24</v>
      </c>
      <c r="V1149" s="155">
        <v>-0.11</v>
      </c>
      <c r="W1149" s="135"/>
      <c r="X1149" s="136"/>
    </row>
    <row r="1150" spans="1:24">
      <c r="A1150" s="58" t="s">
        <v>3564</v>
      </c>
      <c r="B1150" s="126" t="s">
        <v>3584</v>
      </c>
      <c r="C1150" s="59">
        <v>76625</v>
      </c>
      <c r="D1150" s="57">
        <f t="shared" si="35"/>
        <v>0.76624999999999999</v>
      </c>
      <c r="E1150" s="63">
        <v>-5.94</v>
      </c>
      <c r="F1150" s="139">
        <v>5.49</v>
      </c>
      <c r="G1150" s="62">
        <v>-25674</v>
      </c>
      <c r="H1150" s="57">
        <f t="shared" si="36"/>
        <v>-0.25674000000000002</v>
      </c>
      <c r="I1150" s="63"/>
      <c r="J1150" s="63"/>
      <c r="K1150" s="146">
        <v>10.5</v>
      </c>
      <c r="L1150" s="63">
        <v>9.56</v>
      </c>
      <c r="M1150" s="63">
        <v>10.58</v>
      </c>
      <c r="N1150" s="139">
        <v>13.94</v>
      </c>
      <c r="O1150" s="146">
        <v>-33.82</v>
      </c>
      <c r="P1150" s="63">
        <v>-18.899999999999999</v>
      </c>
      <c r="Q1150" s="63">
        <v>-42.48</v>
      </c>
      <c r="R1150" s="139">
        <v>-33.51</v>
      </c>
      <c r="S1150" s="153">
        <v>-0.69</v>
      </c>
      <c r="T1150" s="154">
        <v>-0.54</v>
      </c>
      <c r="U1150" s="154">
        <v>-0.45</v>
      </c>
      <c r="V1150" s="155">
        <v>-0.68</v>
      </c>
      <c r="W1150" s="135"/>
      <c r="X1150" s="136"/>
    </row>
    <row r="1151" spans="1:24">
      <c r="A1151" s="58" t="s">
        <v>776</v>
      </c>
      <c r="B1151" s="126" t="s">
        <v>2249</v>
      </c>
      <c r="C1151" s="59">
        <v>28136</v>
      </c>
      <c r="D1151" s="57">
        <f t="shared" si="35"/>
        <v>0.28136</v>
      </c>
      <c r="E1151" s="63">
        <v>5.39</v>
      </c>
      <c r="F1151" s="139">
        <v>-9.3800000000000008</v>
      </c>
      <c r="G1151" s="62">
        <v>-33220</v>
      </c>
      <c r="H1151" s="57">
        <f t="shared" si="36"/>
        <v>-0.3322</v>
      </c>
      <c r="I1151" s="63"/>
      <c r="J1151" s="63"/>
      <c r="K1151" s="146">
        <v>-28.5</v>
      </c>
      <c r="L1151" s="63">
        <v>-20.239999999999998</v>
      </c>
      <c r="M1151" s="63">
        <v>-5.27</v>
      </c>
      <c r="N1151" s="139">
        <v>-3.33</v>
      </c>
      <c r="O1151" s="146">
        <v>-145.97</v>
      </c>
      <c r="P1151" s="63">
        <v>-124.44</v>
      </c>
      <c r="Q1151" s="63">
        <v>-100.78</v>
      </c>
      <c r="R1151" s="139">
        <v>-118.07</v>
      </c>
      <c r="S1151" s="153">
        <v>-0.3</v>
      </c>
      <c r="T1151" s="154">
        <v>-0.23</v>
      </c>
      <c r="U1151" s="154">
        <v>-0.05</v>
      </c>
      <c r="V1151" s="155">
        <v>-0.61</v>
      </c>
      <c r="W1151" s="135"/>
      <c r="X1151" s="136"/>
    </row>
    <row r="1152" spans="1:24">
      <c r="A1152" s="58" t="s">
        <v>3515</v>
      </c>
      <c r="B1152" s="126" t="s">
        <v>3519</v>
      </c>
      <c r="C1152" s="59">
        <v>1097028</v>
      </c>
      <c r="D1152" s="57">
        <f t="shared" si="35"/>
        <v>10.970280000000001</v>
      </c>
      <c r="E1152" s="63">
        <v>-11.14</v>
      </c>
      <c r="F1152" s="139">
        <v>3.02</v>
      </c>
      <c r="G1152" s="62">
        <v>82063</v>
      </c>
      <c r="H1152" s="57">
        <f t="shared" si="36"/>
        <v>0.82062999999999997</v>
      </c>
      <c r="I1152" s="63">
        <v>-63.66</v>
      </c>
      <c r="J1152" s="63">
        <v>-37.96</v>
      </c>
      <c r="K1152" s="146">
        <v>30.66</v>
      </c>
      <c r="L1152" s="63">
        <v>23.39</v>
      </c>
      <c r="M1152" s="63">
        <v>24.03</v>
      </c>
      <c r="N1152" s="139">
        <v>22.37</v>
      </c>
      <c r="O1152" s="146">
        <v>17.29</v>
      </c>
      <c r="P1152" s="63">
        <v>8.1199999999999992</v>
      </c>
      <c r="Q1152" s="63">
        <v>8.35</v>
      </c>
      <c r="R1152" s="139">
        <v>7.48</v>
      </c>
      <c r="S1152" s="153">
        <v>1.74</v>
      </c>
      <c r="T1152" s="154">
        <v>1.66</v>
      </c>
      <c r="U1152" s="154">
        <v>1.25</v>
      </c>
      <c r="V1152" s="155">
        <v>1.1599999999999999</v>
      </c>
      <c r="W1152" s="135"/>
      <c r="X1152" s="136"/>
    </row>
    <row r="1153" spans="1:24">
      <c r="A1153" s="58" t="s">
        <v>778</v>
      </c>
      <c r="B1153" s="126" t="s">
        <v>2251</v>
      </c>
      <c r="C1153" s="59">
        <v>1245832</v>
      </c>
      <c r="D1153" s="57">
        <f t="shared" si="35"/>
        <v>12.458320000000001</v>
      </c>
      <c r="E1153" s="63">
        <v>-45.7</v>
      </c>
      <c r="F1153" s="139">
        <v>10.18</v>
      </c>
      <c r="G1153" s="62">
        <v>-10873</v>
      </c>
      <c r="H1153" s="57">
        <f t="shared" si="36"/>
        <v>-0.10872999999999999</v>
      </c>
      <c r="I1153" s="63"/>
      <c r="J1153" s="63"/>
      <c r="K1153" s="146">
        <v>2.09</v>
      </c>
      <c r="L1153" s="63">
        <v>2.37</v>
      </c>
      <c r="M1153" s="63">
        <v>4.21</v>
      </c>
      <c r="N1153" s="139">
        <v>3.7</v>
      </c>
      <c r="O1153" s="146">
        <v>-0.25</v>
      </c>
      <c r="P1153" s="63">
        <v>0.22</v>
      </c>
      <c r="Q1153" s="63">
        <v>-0.94</v>
      </c>
      <c r="R1153" s="139">
        <v>-0.87</v>
      </c>
      <c r="S1153" s="153">
        <v>-0.44</v>
      </c>
      <c r="T1153" s="154">
        <v>-0.28999999999999998</v>
      </c>
      <c r="U1153" s="154">
        <v>-0.49</v>
      </c>
      <c r="V1153" s="155">
        <v>-0.25</v>
      </c>
      <c r="W1153" s="135"/>
      <c r="X1153" s="136"/>
    </row>
    <row r="1154" spans="1:24">
      <c r="A1154" s="58" t="s">
        <v>779</v>
      </c>
      <c r="B1154" s="126" t="s">
        <v>2252</v>
      </c>
      <c r="C1154" s="59">
        <v>1044846</v>
      </c>
      <c r="D1154" s="57">
        <f t="shared" si="35"/>
        <v>10.448460000000001</v>
      </c>
      <c r="E1154" s="63">
        <v>22.78</v>
      </c>
      <c r="F1154" s="139">
        <v>-5.4</v>
      </c>
      <c r="G1154" s="62">
        <v>205753</v>
      </c>
      <c r="H1154" s="57">
        <f t="shared" si="36"/>
        <v>2.0575299999999999</v>
      </c>
      <c r="I1154" s="63">
        <v>101.13</v>
      </c>
      <c r="J1154" s="63">
        <v>-47.07</v>
      </c>
      <c r="K1154" s="146">
        <v>18.420000000000002</v>
      </c>
      <c r="L1154" s="63">
        <v>22.09</v>
      </c>
      <c r="M1154" s="63">
        <v>29.23</v>
      </c>
      <c r="N1154" s="139">
        <v>33.47</v>
      </c>
      <c r="O1154" s="146">
        <v>3.23</v>
      </c>
      <c r="P1154" s="63">
        <v>7.76</v>
      </c>
      <c r="Q1154" s="63">
        <v>15.32</v>
      </c>
      <c r="R1154" s="139">
        <v>19.690000000000001</v>
      </c>
      <c r="S1154" s="153">
        <v>-0.01</v>
      </c>
      <c r="T1154" s="154">
        <v>0.76</v>
      </c>
      <c r="U1154" s="154">
        <v>1.43</v>
      </c>
      <c r="V1154" s="155">
        <v>0.63</v>
      </c>
      <c r="W1154" s="135"/>
      <c r="X1154" s="136"/>
    </row>
    <row r="1155" spans="1:24">
      <c r="A1155" s="58" t="s">
        <v>780</v>
      </c>
      <c r="B1155" s="126" t="s">
        <v>2253</v>
      </c>
      <c r="C1155" s="59">
        <v>337273</v>
      </c>
      <c r="D1155" s="57">
        <f t="shared" si="35"/>
        <v>3.3727299999999998</v>
      </c>
      <c r="E1155" s="63">
        <v>2.8</v>
      </c>
      <c r="F1155" s="139">
        <v>2.76</v>
      </c>
      <c r="G1155" s="62">
        <v>-31912</v>
      </c>
      <c r="H1155" s="57">
        <f t="shared" si="36"/>
        <v>-0.31912000000000001</v>
      </c>
      <c r="I1155" s="63"/>
      <c r="J1155" s="63"/>
      <c r="K1155" s="146">
        <v>14.57</v>
      </c>
      <c r="L1155" s="63">
        <v>7.24</v>
      </c>
      <c r="M1155" s="63">
        <v>19.329999999999998</v>
      </c>
      <c r="N1155" s="139">
        <v>13.89</v>
      </c>
      <c r="O1155" s="146">
        <v>-4.7</v>
      </c>
      <c r="P1155" s="63">
        <v>-8.82</v>
      </c>
      <c r="Q1155" s="63">
        <v>4.22</v>
      </c>
      <c r="R1155" s="139">
        <v>-9.4600000000000009</v>
      </c>
      <c r="S1155" s="153">
        <v>0.35</v>
      </c>
      <c r="T1155" s="154">
        <v>-0.15</v>
      </c>
      <c r="U1155" s="154">
        <v>0</v>
      </c>
      <c r="V1155" s="155">
        <v>-0.08</v>
      </c>
      <c r="W1155" s="135"/>
      <c r="X1155" s="136"/>
    </row>
    <row r="1156" spans="1:24">
      <c r="A1156" s="58" t="s">
        <v>781</v>
      </c>
      <c r="B1156" s="126" t="s">
        <v>2254</v>
      </c>
      <c r="C1156" s="59">
        <v>249337</v>
      </c>
      <c r="D1156" s="57">
        <f t="shared" si="35"/>
        <v>2.4933700000000001</v>
      </c>
      <c r="E1156" s="63">
        <v>8.85</v>
      </c>
      <c r="F1156" s="139">
        <v>7.98</v>
      </c>
      <c r="G1156" s="62">
        <v>-39970</v>
      </c>
      <c r="H1156" s="57">
        <f t="shared" si="36"/>
        <v>-0.3997</v>
      </c>
      <c r="I1156" s="63"/>
      <c r="J1156" s="63"/>
      <c r="K1156" s="146">
        <v>-21.6</v>
      </c>
      <c r="L1156" s="63">
        <v>-13.44</v>
      </c>
      <c r="M1156" s="63">
        <v>-11.53</v>
      </c>
      <c r="N1156" s="139">
        <v>-6.49</v>
      </c>
      <c r="O1156" s="146">
        <v>-34.049999999999997</v>
      </c>
      <c r="P1156" s="63">
        <v>-23.87</v>
      </c>
      <c r="Q1156" s="63">
        <v>-21.43</v>
      </c>
      <c r="R1156" s="139">
        <v>-16.03</v>
      </c>
      <c r="S1156" s="153">
        <v>-0.35</v>
      </c>
      <c r="T1156" s="154">
        <v>-0.2</v>
      </c>
      <c r="U1156" s="154">
        <v>-0.13</v>
      </c>
      <c r="V1156" s="155">
        <v>-0.33</v>
      </c>
      <c r="W1156" s="135"/>
      <c r="X1156" s="136"/>
    </row>
    <row r="1157" spans="1:24">
      <c r="A1157" s="58" t="s">
        <v>782</v>
      </c>
      <c r="B1157" s="126" t="s">
        <v>2255</v>
      </c>
      <c r="C1157" s="59">
        <v>103109</v>
      </c>
      <c r="D1157" s="57">
        <f t="shared" si="35"/>
        <v>1.0310900000000001</v>
      </c>
      <c r="E1157" s="63">
        <v>-20.04</v>
      </c>
      <c r="F1157" s="139">
        <v>8.32</v>
      </c>
      <c r="G1157" s="62">
        <v>-16545</v>
      </c>
      <c r="H1157" s="57">
        <f t="shared" si="36"/>
        <v>-0.16545000000000001</v>
      </c>
      <c r="I1157" s="63"/>
      <c r="J1157" s="63"/>
      <c r="K1157" s="146">
        <v>13.01</v>
      </c>
      <c r="L1157" s="63">
        <v>14.58</v>
      </c>
      <c r="M1157" s="63">
        <v>16.82</v>
      </c>
      <c r="N1157" s="139">
        <v>14.14</v>
      </c>
      <c r="O1157" s="146">
        <v>-15.87</v>
      </c>
      <c r="P1157" s="63">
        <v>-16.82</v>
      </c>
      <c r="Q1157" s="63">
        <v>-25</v>
      </c>
      <c r="R1157" s="139">
        <v>-16.05</v>
      </c>
      <c r="S1157" s="153">
        <v>-0.33</v>
      </c>
      <c r="T1157" s="154">
        <v>-0.18</v>
      </c>
      <c r="U1157" s="154">
        <v>-0.23</v>
      </c>
      <c r="V1157" s="155">
        <v>-0.38</v>
      </c>
      <c r="W1157" s="135"/>
      <c r="X1157" s="136"/>
    </row>
    <row r="1158" spans="1:24">
      <c r="A1158" s="58" t="s">
        <v>75</v>
      </c>
      <c r="B1158" s="126" t="s">
        <v>90</v>
      </c>
      <c r="C1158" s="59">
        <v>1782167</v>
      </c>
      <c r="D1158" s="57">
        <f t="shared" si="35"/>
        <v>17.821670000000001</v>
      </c>
      <c r="E1158" s="63">
        <v>-0.96</v>
      </c>
      <c r="F1158" s="139">
        <v>-5.3</v>
      </c>
      <c r="G1158" s="62">
        <v>569389</v>
      </c>
      <c r="H1158" s="57">
        <f t="shared" si="36"/>
        <v>5.6938899999999997</v>
      </c>
      <c r="I1158" s="63">
        <v>-2.76</v>
      </c>
      <c r="J1158" s="63">
        <v>-15.7</v>
      </c>
      <c r="K1158" s="146">
        <v>28.86</v>
      </c>
      <c r="L1158" s="63">
        <v>27.81</v>
      </c>
      <c r="M1158" s="63">
        <v>37.69</v>
      </c>
      <c r="N1158" s="139">
        <v>39.22</v>
      </c>
      <c r="O1158" s="146">
        <v>20.86</v>
      </c>
      <c r="P1158" s="63">
        <v>19.920000000000002</v>
      </c>
      <c r="Q1158" s="63">
        <v>30.87</v>
      </c>
      <c r="R1158" s="139">
        <v>31.95</v>
      </c>
      <c r="S1158" s="153">
        <v>0.84</v>
      </c>
      <c r="T1158" s="154">
        <v>0.73</v>
      </c>
      <c r="U1158" s="154">
        <v>1.89</v>
      </c>
      <c r="V1158" s="155">
        <v>1.6</v>
      </c>
      <c r="W1158" s="135"/>
      <c r="X1158" s="136"/>
    </row>
    <row r="1159" spans="1:24">
      <c r="A1159" s="58" t="s">
        <v>784</v>
      </c>
      <c r="B1159" s="126" t="s">
        <v>2257</v>
      </c>
      <c r="C1159" s="59">
        <v>261958</v>
      </c>
      <c r="D1159" s="57">
        <f t="shared" ref="D1159:D1222" si="37">C1159/100000</f>
        <v>2.61958</v>
      </c>
      <c r="E1159" s="63">
        <v>19.11</v>
      </c>
      <c r="F1159" s="139">
        <v>183.42</v>
      </c>
      <c r="G1159" s="62">
        <v>24754</v>
      </c>
      <c r="H1159" s="57">
        <f t="shared" ref="H1159:H1222" si="38">G1159/100000</f>
        <v>0.24754000000000001</v>
      </c>
      <c r="I1159" s="63"/>
      <c r="J1159" s="63"/>
      <c r="K1159" s="146">
        <v>21.6</v>
      </c>
      <c r="L1159" s="63">
        <v>14.16</v>
      </c>
      <c r="M1159" s="63">
        <v>27.81</v>
      </c>
      <c r="N1159" s="139">
        <v>25.56</v>
      </c>
      <c r="O1159" s="146">
        <v>-18.46</v>
      </c>
      <c r="P1159" s="63">
        <v>-7.22</v>
      </c>
      <c r="Q1159" s="63">
        <v>-21.07</v>
      </c>
      <c r="R1159" s="139">
        <v>9.4499999999999993</v>
      </c>
      <c r="S1159" s="153">
        <v>-0.37</v>
      </c>
      <c r="T1159" s="154">
        <v>-0.2</v>
      </c>
      <c r="U1159" s="154">
        <v>-0.41</v>
      </c>
      <c r="V1159" s="155">
        <v>0.86</v>
      </c>
      <c r="W1159" s="135"/>
      <c r="X1159" s="136"/>
    </row>
    <row r="1160" spans="1:24">
      <c r="A1160" s="58" t="s">
        <v>786</v>
      </c>
      <c r="B1160" s="126" t="s">
        <v>2259</v>
      </c>
      <c r="C1160" s="59">
        <v>1786579</v>
      </c>
      <c r="D1160" s="57">
        <f t="shared" si="37"/>
        <v>17.865790000000001</v>
      </c>
      <c r="E1160" s="63">
        <v>-0.47</v>
      </c>
      <c r="F1160" s="139">
        <v>-0.5</v>
      </c>
      <c r="G1160" s="62">
        <v>105870</v>
      </c>
      <c r="H1160" s="57">
        <f t="shared" si="38"/>
        <v>1.0587</v>
      </c>
      <c r="I1160" s="63">
        <v>81.040000000000006</v>
      </c>
      <c r="J1160" s="63">
        <v>-4.6900000000000004</v>
      </c>
      <c r="K1160" s="146">
        <v>15.51</v>
      </c>
      <c r="L1160" s="63">
        <v>16.59</v>
      </c>
      <c r="M1160" s="63">
        <v>16.940000000000001</v>
      </c>
      <c r="N1160" s="139">
        <v>16.72</v>
      </c>
      <c r="O1160" s="146">
        <v>3.55</v>
      </c>
      <c r="P1160" s="63">
        <v>3.78</v>
      </c>
      <c r="Q1160" s="63">
        <v>5.32</v>
      </c>
      <c r="R1160" s="139">
        <v>5.93</v>
      </c>
      <c r="S1160" s="153">
        <v>0.68</v>
      </c>
      <c r="T1160" s="154">
        <v>0.77</v>
      </c>
      <c r="U1160" s="154">
        <v>1.1100000000000001</v>
      </c>
      <c r="V1160" s="155">
        <v>0.96</v>
      </c>
      <c r="W1160" s="135"/>
      <c r="X1160" s="136"/>
    </row>
    <row r="1161" spans="1:24">
      <c r="A1161" s="58" t="s">
        <v>787</v>
      </c>
      <c r="B1161" s="126" t="s">
        <v>2260</v>
      </c>
      <c r="C1161" s="59">
        <v>228687</v>
      </c>
      <c r="D1161" s="57">
        <f t="shared" si="37"/>
        <v>2.28687</v>
      </c>
      <c r="E1161" s="63">
        <v>28.06</v>
      </c>
      <c r="F1161" s="139">
        <v>5.53</v>
      </c>
      <c r="G1161" s="62">
        <v>20964</v>
      </c>
      <c r="H1161" s="57">
        <f t="shared" si="38"/>
        <v>0.20963999999999999</v>
      </c>
      <c r="I1161" s="63"/>
      <c r="J1161" s="63"/>
      <c r="K1161" s="146">
        <v>13.83</v>
      </c>
      <c r="L1161" s="63">
        <v>16.38</v>
      </c>
      <c r="M1161" s="63">
        <v>20.65</v>
      </c>
      <c r="N1161" s="139">
        <v>22.05</v>
      </c>
      <c r="O1161" s="146">
        <v>-2.19</v>
      </c>
      <c r="P1161" s="63">
        <v>-2.1</v>
      </c>
      <c r="Q1161" s="63">
        <v>4.1100000000000003</v>
      </c>
      <c r="R1161" s="139">
        <v>9.17</v>
      </c>
      <c r="S1161" s="153">
        <v>0.05</v>
      </c>
      <c r="T1161" s="154">
        <v>0.39</v>
      </c>
      <c r="U1161" s="154">
        <v>0.81</v>
      </c>
      <c r="V1161" s="155">
        <v>-0.24</v>
      </c>
      <c r="W1161" s="135"/>
      <c r="X1161" s="136"/>
    </row>
    <row r="1162" spans="1:24">
      <c r="A1162" s="58" t="s">
        <v>788</v>
      </c>
      <c r="B1162" s="126" t="s">
        <v>2261</v>
      </c>
      <c r="C1162" s="59">
        <v>1361561</v>
      </c>
      <c r="D1162" s="57">
        <f t="shared" si="37"/>
        <v>13.61561</v>
      </c>
      <c r="E1162" s="63">
        <v>18.100000000000001</v>
      </c>
      <c r="F1162" s="139">
        <v>25.79</v>
      </c>
      <c r="G1162" s="62">
        <v>155252</v>
      </c>
      <c r="H1162" s="57">
        <f t="shared" si="38"/>
        <v>1.5525199999999999</v>
      </c>
      <c r="I1162" s="63">
        <v>5.45</v>
      </c>
      <c r="J1162" s="63">
        <v>-0.74</v>
      </c>
      <c r="K1162" s="146">
        <v>20.53</v>
      </c>
      <c r="L1162" s="63">
        <v>21.44</v>
      </c>
      <c r="M1162" s="63">
        <v>21.91</v>
      </c>
      <c r="N1162" s="139">
        <v>19.95</v>
      </c>
      <c r="O1162" s="146">
        <v>6.46</v>
      </c>
      <c r="P1162" s="63">
        <v>11.29</v>
      </c>
      <c r="Q1162" s="63">
        <v>11.25</v>
      </c>
      <c r="R1162" s="139">
        <v>11.4</v>
      </c>
      <c r="S1162" s="153">
        <v>0.75</v>
      </c>
      <c r="T1162" s="154">
        <v>1.6</v>
      </c>
      <c r="U1162" s="154">
        <v>1.55</v>
      </c>
      <c r="V1162" s="155">
        <v>1.56</v>
      </c>
      <c r="W1162" s="135"/>
      <c r="X1162" s="136"/>
    </row>
    <row r="1163" spans="1:24">
      <c r="A1163" s="58" t="s">
        <v>793</v>
      </c>
      <c r="B1163" s="126" t="s">
        <v>2266</v>
      </c>
      <c r="C1163" s="59">
        <v>172304</v>
      </c>
      <c r="D1163" s="57">
        <f t="shared" si="37"/>
        <v>1.7230399999999999</v>
      </c>
      <c r="E1163" s="63">
        <v>-1.75</v>
      </c>
      <c r="F1163" s="139">
        <v>19.71</v>
      </c>
      <c r="G1163" s="62">
        <v>11663</v>
      </c>
      <c r="H1163" s="57">
        <f t="shared" si="38"/>
        <v>0.11663</v>
      </c>
      <c r="I1163" s="63">
        <v>-41.87</v>
      </c>
      <c r="J1163" s="63">
        <v>-38.46</v>
      </c>
      <c r="K1163" s="146">
        <v>29.95</v>
      </c>
      <c r="L1163" s="63">
        <v>31.49</v>
      </c>
      <c r="M1163" s="63">
        <v>34.18</v>
      </c>
      <c r="N1163" s="139">
        <v>28.62</v>
      </c>
      <c r="O1163" s="146">
        <v>8.23</v>
      </c>
      <c r="P1163" s="63">
        <v>8.8699999999999992</v>
      </c>
      <c r="Q1163" s="63">
        <v>9.73</v>
      </c>
      <c r="R1163" s="139">
        <v>6.77</v>
      </c>
      <c r="S1163" s="153">
        <v>0.4</v>
      </c>
      <c r="T1163" s="154">
        <v>0.72</v>
      </c>
      <c r="U1163" s="154">
        <v>0.62</v>
      </c>
      <c r="V1163" s="155">
        <v>0.62</v>
      </c>
      <c r="W1163" s="135"/>
      <c r="X1163" s="136"/>
    </row>
    <row r="1164" spans="1:24">
      <c r="A1164" s="66" t="s">
        <v>3632</v>
      </c>
      <c r="B1164" s="118" t="s">
        <v>3647</v>
      </c>
      <c r="C1164" s="68">
        <v>322677</v>
      </c>
      <c r="D1164" s="57">
        <f t="shared" si="37"/>
        <v>3.2267700000000001</v>
      </c>
      <c r="E1164" s="72">
        <v>-3.9</v>
      </c>
      <c r="F1164" s="140">
        <v>0.79</v>
      </c>
      <c r="G1164" s="71">
        <v>24668</v>
      </c>
      <c r="H1164" s="57">
        <f t="shared" si="38"/>
        <v>0.24668000000000001</v>
      </c>
      <c r="I1164" s="72">
        <v>-36.770000000000003</v>
      </c>
      <c r="J1164" s="72">
        <v>-66.25</v>
      </c>
      <c r="K1164" s="147">
        <v>28.26</v>
      </c>
      <c r="L1164" s="72">
        <v>29.89</v>
      </c>
      <c r="M1164" s="72">
        <v>26.91</v>
      </c>
      <c r="N1164" s="140">
        <v>26.12</v>
      </c>
      <c r="O1164" s="147">
        <v>10.64</v>
      </c>
      <c r="P1164" s="72">
        <v>13.66</v>
      </c>
      <c r="Q1164" s="72">
        <v>10.11</v>
      </c>
      <c r="R1164" s="140">
        <v>7.64</v>
      </c>
      <c r="S1164" s="156">
        <v>0.69</v>
      </c>
      <c r="T1164" s="157">
        <v>1.26</v>
      </c>
      <c r="U1164" s="157">
        <v>1.2</v>
      </c>
      <c r="V1164" s="158">
        <v>0.41</v>
      </c>
      <c r="W1164" s="135"/>
      <c r="X1164" s="136"/>
    </row>
    <row r="1165" spans="1:24">
      <c r="A1165" s="58" t="s">
        <v>795</v>
      </c>
      <c r="B1165" s="126" t="s">
        <v>2268</v>
      </c>
      <c r="C1165" s="59">
        <v>129549</v>
      </c>
      <c r="D1165" s="57">
        <f t="shared" si="37"/>
        <v>1.29549</v>
      </c>
      <c r="E1165" s="63">
        <v>-5.2</v>
      </c>
      <c r="F1165" s="139">
        <v>-11.86</v>
      </c>
      <c r="G1165" s="62">
        <v>2976</v>
      </c>
      <c r="H1165" s="57">
        <f t="shared" si="38"/>
        <v>2.9760000000000002E-2</v>
      </c>
      <c r="I1165" s="63">
        <v>-59.59</v>
      </c>
      <c r="J1165" s="63"/>
      <c r="K1165" s="146">
        <v>16.059999999999999</v>
      </c>
      <c r="L1165" s="63">
        <v>16.37</v>
      </c>
      <c r="M1165" s="63">
        <v>18.420000000000002</v>
      </c>
      <c r="N1165" s="139">
        <v>18.28</v>
      </c>
      <c r="O1165" s="146">
        <v>1.63</v>
      </c>
      <c r="P1165" s="63">
        <v>3.61</v>
      </c>
      <c r="Q1165" s="63">
        <v>2.2400000000000002</v>
      </c>
      <c r="R1165" s="139">
        <v>2.2999999999999998</v>
      </c>
      <c r="S1165" s="153">
        <v>0.03</v>
      </c>
      <c r="T1165" s="154">
        <v>0.35</v>
      </c>
      <c r="U1165" s="154">
        <v>0.28999999999999998</v>
      </c>
      <c r="V1165" s="155">
        <v>-0.12</v>
      </c>
      <c r="W1165" s="135"/>
      <c r="X1165" s="136"/>
    </row>
    <row r="1166" spans="1:24">
      <c r="A1166" s="58" t="s">
        <v>797</v>
      </c>
      <c r="B1166" s="126" t="s">
        <v>2270</v>
      </c>
      <c r="C1166" s="59">
        <v>207908</v>
      </c>
      <c r="D1166" s="57">
        <f t="shared" si="37"/>
        <v>2.0790799999999998</v>
      </c>
      <c r="E1166" s="63">
        <v>23.52</v>
      </c>
      <c r="F1166" s="139">
        <v>-5.97</v>
      </c>
      <c r="G1166" s="62">
        <v>12555</v>
      </c>
      <c r="H1166" s="57">
        <f t="shared" si="38"/>
        <v>0.12554999999999999</v>
      </c>
      <c r="I1166" s="63"/>
      <c r="J1166" s="63">
        <v>-92.7</v>
      </c>
      <c r="K1166" s="146">
        <v>20.21</v>
      </c>
      <c r="L1166" s="63">
        <v>33.26</v>
      </c>
      <c r="M1166" s="63">
        <v>29.85</v>
      </c>
      <c r="N1166" s="139">
        <v>39.69</v>
      </c>
      <c r="O1166" s="146">
        <v>-17.07</v>
      </c>
      <c r="P1166" s="63">
        <v>3.24</v>
      </c>
      <c r="Q1166" s="63">
        <v>-5.35</v>
      </c>
      <c r="R1166" s="139">
        <v>6.04</v>
      </c>
      <c r="S1166" s="153">
        <v>-0.59</v>
      </c>
      <c r="T1166" s="154">
        <v>0.41</v>
      </c>
      <c r="U1166" s="154">
        <v>0.14000000000000001</v>
      </c>
      <c r="V1166" s="155">
        <v>0.04</v>
      </c>
      <c r="W1166" s="135"/>
      <c r="X1166" s="136"/>
    </row>
    <row r="1167" spans="1:24">
      <c r="A1167" s="58" t="s">
        <v>798</v>
      </c>
      <c r="B1167" s="126" t="s">
        <v>2271</v>
      </c>
      <c r="C1167" s="59">
        <v>73914</v>
      </c>
      <c r="D1167" s="57">
        <f t="shared" si="37"/>
        <v>0.73914000000000002</v>
      </c>
      <c r="E1167" s="63">
        <v>-4.9000000000000004</v>
      </c>
      <c r="F1167" s="139">
        <v>5.45</v>
      </c>
      <c r="G1167" s="62">
        <v>-4286</v>
      </c>
      <c r="H1167" s="57">
        <f t="shared" si="38"/>
        <v>-4.2860000000000002E-2</v>
      </c>
      <c r="I1167" s="63"/>
      <c r="J1167" s="63"/>
      <c r="K1167" s="146">
        <v>34.99</v>
      </c>
      <c r="L1167" s="63">
        <v>31.7</v>
      </c>
      <c r="M1167" s="63">
        <v>22.41</v>
      </c>
      <c r="N1167" s="139">
        <v>16.59</v>
      </c>
      <c r="O1167" s="146">
        <v>11.42</v>
      </c>
      <c r="P1167" s="63">
        <v>3.78</v>
      </c>
      <c r="Q1167" s="63">
        <v>-6.17</v>
      </c>
      <c r="R1167" s="139">
        <v>-5.8</v>
      </c>
      <c r="S1167" s="153">
        <v>0.28000000000000003</v>
      </c>
      <c r="T1167" s="154">
        <v>0.12</v>
      </c>
      <c r="U1167" s="154">
        <v>0.42</v>
      </c>
      <c r="V1167" s="155">
        <v>-0.31</v>
      </c>
      <c r="W1167" s="135"/>
      <c r="X1167" s="136"/>
    </row>
    <row r="1168" spans="1:24">
      <c r="A1168" s="58" t="s">
        <v>799</v>
      </c>
      <c r="B1168" s="126" t="s">
        <v>2272</v>
      </c>
      <c r="C1168" s="59">
        <v>245959</v>
      </c>
      <c r="D1168" s="57">
        <f t="shared" si="37"/>
        <v>2.4595899999999999</v>
      </c>
      <c r="E1168" s="63">
        <v>3.52</v>
      </c>
      <c r="F1168" s="139">
        <v>-5.15</v>
      </c>
      <c r="G1168" s="62">
        <v>23038</v>
      </c>
      <c r="H1168" s="57">
        <f t="shared" si="38"/>
        <v>0.23038</v>
      </c>
      <c r="I1168" s="63">
        <v>-13.58</v>
      </c>
      <c r="J1168" s="63">
        <v>-91.38</v>
      </c>
      <c r="K1168" s="146">
        <v>26.9</v>
      </c>
      <c r="L1168" s="63">
        <v>25.79</v>
      </c>
      <c r="M1168" s="63">
        <v>26.2</v>
      </c>
      <c r="N1168" s="139">
        <v>26.01</v>
      </c>
      <c r="O1168" s="146">
        <v>4</v>
      </c>
      <c r="P1168" s="63">
        <v>8.57</v>
      </c>
      <c r="Q1168" s="63">
        <v>8.2899999999999991</v>
      </c>
      <c r="R1168" s="139">
        <v>9.3699999999999992</v>
      </c>
      <c r="S1168" s="153">
        <v>0.48</v>
      </c>
      <c r="T1168" s="154">
        <v>0.72</v>
      </c>
      <c r="U1168" s="154">
        <v>0.86</v>
      </c>
      <c r="V1168" s="155">
        <v>0.06</v>
      </c>
      <c r="W1168" s="135"/>
      <c r="X1168" s="136"/>
    </row>
    <row r="1169" spans="1:24">
      <c r="A1169" s="58" t="s">
        <v>802</v>
      </c>
      <c r="B1169" s="126" t="s">
        <v>2275</v>
      </c>
      <c r="C1169" s="59">
        <v>820810</v>
      </c>
      <c r="D1169" s="57">
        <f t="shared" si="37"/>
        <v>8.2081</v>
      </c>
      <c r="E1169" s="63">
        <v>-18.100000000000001</v>
      </c>
      <c r="F1169" s="139">
        <v>97.82</v>
      </c>
      <c r="G1169" s="62">
        <v>268915</v>
      </c>
      <c r="H1169" s="57">
        <f t="shared" si="38"/>
        <v>2.6891500000000002</v>
      </c>
      <c r="I1169" s="63">
        <v>-7.95</v>
      </c>
      <c r="J1169" s="63">
        <v>110.54</v>
      </c>
      <c r="K1169" s="146">
        <v>55.51</v>
      </c>
      <c r="L1169" s="63">
        <v>58.76</v>
      </c>
      <c r="M1169" s="63">
        <v>62.16</v>
      </c>
      <c r="N1169" s="139">
        <v>57.37</v>
      </c>
      <c r="O1169" s="146">
        <v>9.31</v>
      </c>
      <c r="P1169" s="63">
        <v>4.4400000000000004</v>
      </c>
      <c r="Q1169" s="63">
        <v>12.81</v>
      </c>
      <c r="R1169" s="139">
        <v>32.76</v>
      </c>
      <c r="S1169" s="153">
        <v>0.32</v>
      </c>
      <c r="T1169" s="154">
        <v>0.18</v>
      </c>
      <c r="U1169" s="154">
        <v>1.86</v>
      </c>
      <c r="V1169" s="155">
        <v>2.89</v>
      </c>
      <c r="W1169" s="135"/>
      <c r="X1169" s="136"/>
    </row>
    <row r="1170" spans="1:24">
      <c r="A1170" s="58" t="s">
        <v>803</v>
      </c>
      <c r="B1170" s="126" t="s">
        <v>3358</v>
      </c>
      <c r="C1170" s="59">
        <v>275011</v>
      </c>
      <c r="D1170" s="57">
        <f t="shared" si="37"/>
        <v>2.7501099999999998</v>
      </c>
      <c r="E1170" s="63">
        <v>42.57</v>
      </c>
      <c r="F1170" s="139">
        <v>-24.5</v>
      </c>
      <c r="G1170" s="62">
        <v>1239</v>
      </c>
      <c r="H1170" s="57">
        <f t="shared" si="38"/>
        <v>1.239E-2</v>
      </c>
      <c r="I1170" s="63"/>
      <c r="J1170" s="63"/>
      <c r="K1170" s="146">
        <v>10.52</v>
      </c>
      <c r="L1170" s="63">
        <v>20.5</v>
      </c>
      <c r="M1170" s="63">
        <v>22.64</v>
      </c>
      <c r="N1170" s="139">
        <v>16.59</v>
      </c>
      <c r="O1170" s="146">
        <v>-15.57</v>
      </c>
      <c r="P1170" s="63">
        <v>5.34</v>
      </c>
      <c r="Q1170" s="63">
        <v>7.07</v>
      </c>
      <c r="R1170" s="139">
        <v>0.45</v>
      </c>
      <c r="S1170" s="153">
        <v>-0.78</v>
      </c>
      <c r="T1170" s="154">
        <v>0.75</v>
      </c>
      <c r="U1170" s="154">
        <v>0.76</v>
      </c>
      <c r="V1170" s="155">
        <v>-0.39</v>
      </c>
      <c r="W1170" s="135"/>
      <c r="X1170" s="136"/>
    </row>
    <row r="1171" spans="1:24">
      <c r="A1171" s="58" t="s">
        <v>804</v>
      </c>
      <c r="B1171" s="126" t="s">
        <v>3749</v>
      </c>
      <c r="C1171" s="59">
        <v>133468</v>
      </c>
      <c r="D1171" s="57">
        <f t="shared" si="37"/>
        <v>1.3346800000000001</v>
      </c>
      <c r="E1171" s="63">
        <v>-70.72</v>
      </c>
      <c r="F1171" s="139">
        <v>54.54</v>
      </c>
      <c r="G1171" s="62">
        <v>-122520</v>
      </c>
      <c r="H1171" s="57">
        <f t="shared" si="38"/>
        <v>-1.2252000000000001</v>
      </c>
      <c r="I1171" s="63"/>
      <c r="J1171" s="63"/>
      <c r="K1171" s="146">
        <v>20.010000000000002</v>
      </c>
      <c r="L1171" s="63">
        <v>27.98</v>
      </c>
      <c r="M1171" s="63">
        <v>28.59</v>
      </c>
      <c r="N1171" s="139">
        <v>31.99</v>
      </c>
      <c r="O1171" s="146">
        <v>-6.41</v>
      </c>
      <c r="P1171" s="63">
        <v>-4.07</v>
      </c>
      <c r="Q1171" s="63">
        <v>-84.87</v>
      </c>
      <c r="R1171" s="139">
        <v>-91.8</v>
      </c>
      <c r="S1171" s="153">
        <v>-0.33</v>
      </c>
      <c r="T1171" s="154">
        <v>0.25</v>
      </c>
      <c r="U1171" s="154">
        <v>-0.59</v>
      </c>
      <c r="V1171" s="155">
        <v>-2.34</v>
      </c>
      <c r="W1171" s="135"/>
      <c r="X1171" s="136"/>
    </row>
    <row r="1172" spans="1:24">
      <c r="A1172" s="58" t="s">
        <v>805</v>
      </c>
      <c r="B1172" s="126" t="s">
        <v>2276</v>
      </c>
      <c r="C1172" s="59">
        <v>1895261</v>
      </c>
      <c r="D1172" s="57">
        <f t="shared" si="37"/>
        <v>18.95261</v>
      </c>
      <c r="E1172" s="63">
        <v>-18.329999999999998</v>
      </c>
      <c r="F1172" s="139">
        <v>-16.38</v>
      </c>
      <c r="G1172" s="62">
        <v>172193</v>
      </c>
      <c r="H1172" s="57">
        <f t="shared" si="38"/>
        <v>1.72193</v>
      </c>
      <c r="I1172" s="63">
        <v>-32.46</v>
      </c>
      <c r="J1172" s="63">
        <v>-46.44</v>
      </c>
      <c r="K1172" s="146">
        <v>27.6</v>
      </c>
      <c r="L1172" s="63">
        <v>25.48</v>
      </c>
      <c r="M1172" s="63">
        <v>26.63</v>
      </c>
      <c r="N1172" s="139">
        <v>26.4</v>
      </c>
      <c r="O1172" s="146">
        <v>13.05</v>
      </c>
      <c r="P1172" s="63">
        <v>10.94</v>
      </c>
      <c r="Q1172" s="63">
        <v>12.5</v>
      </c>
      <c r="R1172" s="139">
        <v>9.09</v>
      </c>
      <c r="S1172" s="153">
        <v>2.52</v>
      </c>
      <c r="T1172" s="154">
        <v>1.74</v>
      </c>
      <c r="U1172" s="154">
        <v>2.48</v>
      </c>
      <c r="V1172" s="155">
        <v>1.59</v>
      </c>
      <c r="W1172" s="135"/>
      <c r="X1172" s="136"/>
    </row>
    <row r="1173" spans="1:24">
      <c r="A1173" s="58" t="s">
        <v>807</v>
      </c>
      <c r="B1173" s="126" t="s">
        <v>2278</v>
      </c>
      <c r="C1173" s="59">
        <v>2101655</v>
      </c>
      <c r="D1173" s="57">
        <f t="shared" si="37"/>
        <v>21.016549999999999</v>
      </c>
      <c r="E1173" s="63">
        <v>23.29</v>
      </c>
      <c r="F1173" s="139">
        <v>-15.97</v>
      </c>
      <c r="G1173" s="62">
        <v>74977</v>
      </c>
      <c r="H1173" s="57">
        <f t="shared" si="38"/>
        <v>0.74977000000000005</v>
      </c>
      <c r="I1173" s="63">
        <v>-37.18</v>
      </c>
      <c r="J1173" s="63">
        <v>-71.12</v>
      </c>
      <c r="K1173" s="146">
        <v>18.850000000000001</v>
      </c>
      <c r="L1173" s="63">
        <v>21.72</v>
      </c>
      <c r="M1173" s="63">
        <v>24.6</v>
      </c>
      <c r="N1173" s="139">
        <v>22.18</v>
      </c>
      <c r="O1173" s="146">
        <v>3.88</v>
      </c>
      <c r="P1173" s="63">
        <v>6.19</v>
      </c>
      <c r="Q1173" s="63">
        <v>10.57</v>
      </c>
      <c r="R1173" s="139">
        <v>3.57</v>
      </c>
      <c r="S1173" s="153">
        <v>0.38</v>
      </c>
      <c r="T1173" s="154">
        <v>3.12</v>
      </c>
      <c r="U1173" s="154">
        <v>3.25</v>
      </c>
      <c r="V1173" s="155">
        <v>0.94</v>
      </c>
      <c r="W1173" s="135"/>
      <c r="X1173" s="136"/>
    </row>
    <row r="1174" spans="1:24">
      <c r="A1174" s="58" t="s">
        <v>808</v>
      </c>
      <c r="B1174" s="126" t="s">
        <v>2279</v>
      </c>
      <c r="C1174" s="59">
        <v>840312</v>
      </c>
      <c r="D1174" s="57">
        <f t="shared" si="37"/>
        <v>8.4031199999999995</v>
      </c>
      <c r="E1174" s="63">
        <v>-25.53</v>
      </c>
      <c r="F1174" s="139">
        <v>-3.35</v>
      </c>
      <c r="G1174" s="62">
        <v>78354</v>
      </c>
      <c r="H1174" s="57">
        <f t="shared" si="38"/>
        <v>0.78354000000000001</v>
      </c>
      <c r="I1174" s="63">
        <v>149.38</v>
      </c>
      <c r="J1174" s="63">
        <v>29.13</v>
      </c>
      <c r="K1174" s="146">
        <v>12.7</v>
      </c>
      <c r="L1174" s="63">
        <v>18.54</v>
      </c>
      <c r="M1174" s="63">
        <v>22.16</v>
      </c>
      <c r="N1174" s="139">
        <v>30.78</v>
      </c>
      <c r="O1174" s="146">
        <v>-5.18</v>
      </c>
      <c r="P1174" s="63">
        <v>3.79</v>
      </c>
      <c r="Q1174" s="63">
        <v>5.32</v>
      </c>
      <c r="R1174" s="139">
        <v>9.32</v>
      </c>
      <c r="S1174" s="153">
        <v>-0.62</v>
      </c>
      <c r="T1174" s="154">
        <v>0.66</v>
      </c>
      <c r="U1174" s="154">
        <v>0.62</v>
      </c>
      <c r="V1174" s="155">
        <v>0.88</v>
      </c>
      <c r="W1174" s="135"/>
      <c r="X1174" s="136"/>
    </row>
    <row r="1175" spans="1:24">
      <c r="A1175" s="58" t="s">
        <v>809</v>
      </c>
      <c r="B1175" s="126" t="s">
        <v>2280</v>
      </c>
      <c r="C1175" s="59">
        <v>235593</v>
      </c>
      <c r="D1175" s="57">
        <f t="shared" si="37"/>
        <v>2.3559299999999999</v>
      </c>
      <c r="E1175" s="63">
        <v>3.38</v>
      </c>
      <c r="F1175" s="139">
        <v>41.18</v>
      </c>
      <c r="G1175" s="62">
        <v>3689</v>
      </c>
      <c r="H1175" s="57">
        <f t="shared" si="38"/>
        <v>3.6889999999999999E-2</v>
      </c>
      <c r="I1175" s="63">
        <v>-82.01</v>
      </c>
      <c r="J1175" s="63"/>
      <c r="K1175" s="146">
        <v>4.29</v>
      </c>
      <c r="L1175" s="63">
        <v>5.47</v>
      </c>
      <c r="M1175" s="63">
        <v>4.67</v>
      </c>
      <c r="N1175" s="139">
        <v>9.11</v>
      </c>
      <c r="O1175" s="146">
        <v>-2.8</v>
      </c>
      <c r="P1175" s="63">
        <v>-2.3199999999999998</v>
      </c>
      <c r="Q1175" s="63">
        <v>-2.44</v>
      </c>
      <c r="R1175" s="139">
        <v>1.57</v>
      </c>
      <c r="S1175" s="153">
        <v>-7.0000000000000007E-2</v>
      </c>
      <c r="T1175" s="154">
        <v>0.22</v>
      </c>
      <c r="U1175" s="154">
        <v>-0.05</v>
      </c>
      <c r="V1175" s="155">
        <v>0.01</v>
      </c>
      <c r="W1175" s="135"/>
      <c r="X1175" s="136"/>
    </row>
    <row r="1176" spans="1:24">
      <c r="A1176" s="58" t="s">
        <v>810</v>
      </c>
      <c r="B1176" s="126" t="s">
        <v>2281</v>
      </c>
      <c r="C1176" s="59">
        <v>79508</v>
      </c>
      <c r="D1176" s="57">
        <f t="shared" si="37"/>
        <v>0.79508000000000001</v>
      </c>
      <c r="E1176" s="63">
        <v>-39.72</v>
      </c>
      <c r="F1176" s="139">
        <v>-17.72</v>
      </c>
      <c r="G1176" s="62">
        <v>-14441</v>
      </c>
      <c r="H1176" s="57">
        <f t="shared" si="38"/>
        <v>-0.14441000000000001</v>
      </c>
      <c r="I1176" s="63"/>
      <c r="J1176" s="63">
        <v>51.88</v>
      </c>
      <c r="K1176" s="146">
        <v>28.76</v>
      </c>
      <c r="L1176" s="63">
        <v>12.77</v>
      </c>
      <c r="M1176" s="63">
        <v>41.48</v>
      </c>
      <c r="N1176" s="139">
        <v>14.72</v>
      </c>
      <c r="O1176" s="146">
        <v>5.77</v>
      </c>
      <c r="P1176" s="63">
        <v>-13.9</v>
      </c>
      <c r="Q1176" s="63">
        <v>15.07</v>
      </c>
      <c r="R1176" s="139">
        <v>-18.16</v>
      </c>
      <c r="S1176" s="153">
        <v>0.15</v>
      </c>
      <c r="T1176" s="154">
        <v>7.0000000000000007E-2</v>
      </c>
      <c r="U1176" s="154">
        <v>0.28999999999999998</v>
      </c>
      <c r="V1176" s="155">
        <v>0.43</v>
      </c>
      <c r="W1176" s="135"/>
      <c r="X1176" s="136"/>
    </row>
    <row r="1177" spans="1:24">
      <c r="A1177" s="58" t="s">
        <v>811</v>
      </c>
      <c r="B1177" s="126" t="s">
        <v>2282</v>
      </c>
      <c r="C1177" s="59">
        <v>408041</v>
      </c>
      <c r="D1177" s="57">
        <f t="shared" si="37"/>
        <v>4.0804099999999996</v>
      </c>
      <c r="E1177" s="63">
        <v>-0.71</v>
      </c>
      <c r="F1177" s="139">
        <v>8.66</v>
      </c>
      <c r="G1177" s="62">
        <v>67639</v>
      </c>
      <c r="H1177" s="57">
        <f t="shared" si="38"/>
        <v>0.67639000000000005</v>
      </c>
      <c r="I1177" s="63">
        <v>-16.25</v>
      </c>
      <c r="J1177" s="63">
        <v>-2.8</v>
      </c>
      <c r="K1177" s="146">
        <v>39.6</v>
      </c>
      <c r="L1177" s="63">
        <v>35.97</v>
      </c>
      <c r="M1177" s="63">
        <v>39.44</v>
      </c>
      <c r="N1177" s="139">
        <v>46.38</v>
      </c>
      <c r="O1177" s="146">
        <v>15.7</v>
      </c>
      <c r="P1177" s="63">
        <v>6.34</v>
      </c>
      <c r="Q1177" s="63">
        <v>11.78</v>
      </c>
      <c r="R1177" s="139">
        <v>16.579999999999998</v>
      </c>
      <c r="S1177" s="153">
        <v>0.88</v>
      </c>
      <c r="T1177" s="154">
        <v>0.91</v>
      </c>
      <c r="U1177" s="154">
        <v>0.73</v>
      </c>
      <c r="V1177" s="155">
        <v>0.66</v>
      </c>
      <c r="W1177" s="135"/>
      <c r="X1177" s="136"/>
    </row>
    <row r="1178" spans="1:24">
      <c r="A1178" s="58" t="s">
        <v>812</v>
      </c>
      <c r="B1178" s="126" t="s">
        <v>2283</v>
      </c>
      <c r="C1178" s="59">
        <v>181243</v>
      </c>
      <c r="D1178" s="57">
        <f t="shared" si="37"/>
        <v>1.81243</v>
      </c>
      <c r="E1178" s="63">
        <v>1.02</v>
      </c>
      <c r="F1178" s="139">
        <v>-5.84</v>
      </c>
      <c r="G1178" s="62">
        <v>-1497</v>
      </c>
      <c r="H1178" s="57">
        <f t="shared" si="38"/>
        <v>-1.4970000000000001E-2</v>
      </c>
      <c r="I1178" s="63"/>
      <c r="J1178" s="63"/>
      <c r="K1178" s="146">
        <v>27.14</v>
      </c>
      <c r="L1178" s="63">
        <v>22.64</v>
      </c>
      <c r="M1178" s="63">
        <v>30.66</v>
      </c>
      <c r="N1178" s="139">
        <v>28.45</v>
      </c>
      <c r="O1178" s="146">
        <v>-0.41</v>
      </c>
      <c r="P1178" s="63">
        <v>-0.81</v>
      </c>
      <c r="Q1178" s="63">
        <v>4.97</v>
      </c>
      <c r="R1178" s="139">
        <v>-0.83</v>
      </c>
      <c r="S1178" s="153">
        <v>0.01</v>
      </c>
      <c r="T1178" s="154">
        <v>0.18</v>
      </c>
      <c r="U1178" s="154">
        <v>0.59</v>
      </c>
      <c r="V1178" s="155">
        <v>-0.15</v>
      </c>
      <c r="W1178" s="135"/>
      <c r="X1178" s="136"/>
    </row>
    <row r="1179" spans="1:24">
      <c r="A1179" s="58" t="s">
        <v>814</v>
      </c>
      <c r="B1179" s="126" t="s">
        <v>2285</v>
      </c>
      <c r="C1179" s="59">
        <v>71258</v>
      </c>
      <c r="D1179" s="57">
        <f t="shared" si="37"/>
        <v>0.71257999999999999</v>
      </c>
      <c r="E1179" s="63">
        <v>-91.29</v>
      </c>
      <c r="F1179" s="139">
        <v>-83.63</v>
      </c>
      <c r="G1179" s="62">
        <v>-103984</v>
      </c>
      <c r="H1179" s="57">
        <f t="shared" si="38"/>
        <v>-1.0398400000000001</v>
      </c>
      <c r="I1179" s="63"/>
      <c r="J1179" s="63"/>
      <c r="K1179" s="146">
        <v>33.36</v>
      </c>
      <c r="L1179" s="63">
        <v>8.58</v>
      </c>
      <c r="M1179" s="63">
        <v>39.130000000000003</v>
      </c>
      <c r="N1179" s="139">
        <v>40.6</v>
      </c>
      <c r="O1179" s="146">
        <v>0.22</v>
      </c>
      <c r="P1179" s="63">
        <v>-28.22</v>
      </c>
      <c r="Q1179" s="63">
        <v>7.62</v>
      </c>
      <c r="R1179" s="139">
        <v>-145.93</v>
      </c>
      <c r="S1179" s="153">
        <v>-0.32</v>
      </c>
      <c r="T1179" s="154">
        <v>-1.41</v>
      </c>
      <c r="U1179" s="154">
        <v>0.99</v>
      </c>
      <c r="V1179" s="155">
        <v>-1.58</v>
      </c>
      <c r="W1179" s="135"/>
      <c r="X1179" s="136"/>
    </row>
    <row r="1180" spans="1:24">
      <c r="A1180" s="58" t="s">
        <v>815</v>
      </c>
      <c r="B1180" s="126" t="s">
        <v>2286</v>
      </c>
      <c r="C1180" s="59">
        <v>136749</v>
      </c>
      <c r="D1180" s="57">
        <f t="shared" si="37"/>
        <v>1.3674900000000001</v>
      </c>
      <c r="E1180" s="63">
        <v>64.95</v>
      </c>
      <c r="F1180" s="139">
        <v>102.36</v>
      </c>
      <c r="G1180" s="62">
        <v>5371</v>
      </c>
      <c r="H1180" s="57">
        <f t="shared" si="38"/>
        <v>5.3710000000000001E-2</v>
      </c>
      <c r="I1180" s="63"/>
      <c r="J1180" s="63"/>
      <c r="K1180" s="146">
        <v>16.45</v>
      </c>
      <c r="L1180" s="63">
        <v>19.29</v>
      </c>
      <c r="M1180" s="63">
        <v>24.47</v>
      </c>
      <c r="N1180" s="139">
        <v>29.46</v>
      </c>
      <c r="O1180" s="146">
        <v>-21.22</v>
      </c>
      <c r="P1180" s="63">
        <v>-28.14</v>
      </c>
      <c r="Q1180" s="63">
        <v>-28.44</v>
      </c>
      <c r="R1180" s="139">
        <v>3.93</v>
      </c>
      <c r="S1180" s="153">
        <v>-0.31</v>
      </c>
      <c r="T1180" s="154">
        <v>-0.14000000000000001</v>
      </c>
      <c r="U1180" s="154">
        <v>-0.17</v>
      </c>
      <c r="V1180" s="155">
        <v>0.01</v>
      </c>
      <c r="W1180" s="135"/>
      <c r="X1180" s="136"/>
    </row>
    <row r="1181" spans="1:24">
      <c r="A1181" s="58" t="s">
        <v>817</v>
      </c>
      <c r="B1181" s="126" t="s">
        <v>2288</v>
      </c>
      <c r="C1181" s="59">
        <v>180341</v>
      </c>
      <c r="D1181" s="57">
        <f t="shared" si="37"/>
        <v>1.80341</v>
      </c>
      <c r="E1181" s="63">
        <v>-30.33</v>
      </c>
      <c r="F1181" s="139">
        <v>0.7</v>
      </c>
      <c r="G1181" s="62">
        <v>-59467</v>
      </c>
      <c r="H1181" s="57">
        <f t="shared" si="38"/>
        <v>-0.59467000000000003</v>
      </c>
      <c r="I1181" s="63"/>
      <c r="J1181" s="63"/>
      <c r="K1181" s="146">
        <v>2.42</v>
      </c>
      <c r="L1181" s="63">
        <v>1.27</v>
      </c>
      <c r="M1181" s="63">
        <v>0.68</v>
      </c>
      <c r="N1181" s="139">
        <v>0.47</v>
      </c>
      <c r="O1181" s="146">
        <v>-31.14</v>
      </c>
      <c r="P1181" s="63">
        <v>-32.83</v>
      </c>
      <c r="Q1181" s="63">
        <v>-35.68</v>
      </c>
      <c r="R1181" s="139">
        <v>-32.97</v>
      </c>
      <c r="S1181" s="153">
        <v>-0.35</v>
      </c>
      <c r="T1181" s="154">
        <v>-0.56000000000000005</v>
      </c>
      <c r="U1181" s="154">
        <v>-0.38</v>
      </c>
      <c r="V1181" s="155">
        <v>-0.6</v>
      </c>
      <c r="W1181" s="135"/>
      <c r="X1181" s="136"/>
    </row>
    <row r="1182" spans="1:24">
      <c r="A1182" s="58" t="s">
        <v>818</v>
      </c>
      <c r="B1182" s="126" t="s">
        <v>2289</v>
      </c>
      <c r="C1182" s="59">
        <v>355336</v>
      </c>
      <c r="D1182" s="57">
        <f t="shared" si="37"/>
        <v>3.5533600000000001</v>
      </c>
      <c r="E1182" s="63">
        <v>-66.7</v>
      </c>
      <c r="F1182" s="139">
        <v>-18.8</v>
      </c>
      <c r="G1182" s="62">
        <v>-35493</v>
      </c>
      <c r="H1182" s="57">
        <f t="shared" si="38"/>
        <v>-0.35493000000000002</v>
      </c>
      <c r="I1182" s="63"/>
      <c r="J1182" s="63"/>
      <c r="K1182" s="146">
        <v>16.89</v>
      </c>
      <c r="L1182" s="63">
        <v>14.09</v>
      </c>
      <c r="M1182" s="63">
        <v>8.32</v>
      </c>
      <c r="N1182" s="139">
        <v>14.46</v>
      </c>
      <c r="O1182" s="146">
        <v>3.76</v>
      </c>
      <c r="P1182" s="63">
        <v>-5.22</v>
      </c>
      <c r="Q1182" s="63">
        <v>-12.26</v>
      </c>
      <c r="R1182" s="139">
        <v>-9.99</v>
      </c>
      <c r="S1182" s="153">
        <v>-0.03</v>
      </c>
      <c r="T1182" s="154">
        <v>-0.3</v>
      </c>
      <c r="U1182" s="154">
        <v>-0.42</v>
      </c>
      <c r="V1182" s="155">
        <v>-0.28999999999999998</v>
      </c>
      <c r="W1182" s="135"/>
      <c r="X1182" s="136"/>
    </row>
    <row r="1183" spans="1:24">
      <c r="A1183" s="58" t="s">
        <v>819</v>
      </c>
      <c r="B1183" s="126" t="s">
        <v>3098</v>
      </c>
      <c r="C1183" s="59">
        <v>552467</v>
      </c>
      <c r="D1183" s="57">
        <f t="shared" si="37"/>
        <v>5.5246700000000004</v>
      </c>
      <c r="E1183" s="63">
        <v>807.5</v>
      </c>
      <c r="F1183" s="139">
        <v>-55.21</v>
      </c>
      <c r="G1183" s="62">
        <v>86484</v>
      </c>
      <c r="H1183" s="57">
        <f t="shared" si="38"/>
        <v>0.86484000000000005</v>
      </c>
      <c r="I1183" s="63"/>
      <c r="J1183" s="63">
        <v>106.96</v>
      </c>
      <c r="K1183" s="146">
        <v>15.71</v>
      </c>
      <c r="L1183" s="63">
        <v>11.52</v>
      </c>
      <c r="M1183" s="63">
        <v>23.67</v>
      </c>
      <c r="N1183" s="139">
        <v>27.47</v>
      </c>
      <c r="O1183" s="146">
        <v>9.5299999999999994</v>
      </c>
      <c r="P1183" s="63">
        <v>-1.28</v>
      </c>
      <c r="Q1183" s="63">
        <v>17.37</v>
      </c>
      <c r="R1183" s="139">
        <v>15.65</v>
      </c>
      <c r="S1183" s="153">
        <v>0.68</v>
      </c>
      <c r="T1183" s="154">
        <v>-0.15</v>
      </c>
      <c r="U1183" s="154">
        <v>1.5</v>
      </c>
      <c r="V1183" s="155">
        <v>3.32</v>
      </c>
      <c r="W1183" s="135"/>
      <c r="X1183" s="136"/>
    </row>
    <row r="1184" spans="1:24">
      <c r="A1184" s="58" t="s">
        <v>821</v>
      </c>
      <c r="B1184" s="126" t="s">
        <v>2291</v>
      </c>
      <c r="C1184" s="59">
        <v>324267</v>
      </c>
      <c r="D1184" s="57">
        <f t="shared" si="37"/>
        <v>3.2426699999999999</v>
      </c>
      <c r="E1184" s="63">
        <v>10.79</v>
      </c>
      <c r="F1184" s="139">
        <v>33.04</v>
      </c>
      <c r="G1184" s="62">
        <v>-14273</v>
      </c>
      <c r="H1184" s="57">
        <f t="shared" si="38"/>
        <v>-0.14273</v>
      </c>
      <c r="I1184" s="63"/>
      <c r="J1184" s="63"/>
      <c r="K1184" s="146">
        <v>14.16</v>
      </c>
      <c r="L1184" s="63">
        <v>17.72</v>
      </c>
      <c r="M1184" s="63">
        <v>14.01</v>
      </c>
      <c r="N1184" s="139">
        <v>12.58</v>
      </c>
      <c r="O1184" s="146">
        <v>-5.6</v>
      </c>
      <c r="P1184" s="63">
        <v>-1.85</v>
      </c>
      <c r="Q1184" s="63">
        <v>-5.88</v>
      </c>
      <c r="R1184" s="139">
        <v>-4.4000000000000004</v>
      </c>
      <c r="S1184" s="153">
        <v>0.03</v>
      </c>
      <c r="T1184" s="154">
        <v>0.14000000000000001</v>
      </c>
      <c r="U1184" s="154">
        <v>0.12</v>
      </c>
      <c r="V1184" s="155">
        <v>-0.01</v>
      </c>
      <c r="W1184" s="135"/>
      <c r="X1184" s="136"/>
    </row>
    <row r="1185" spans="1:24">
      <c r="A1185" s="58" t="s">
        <v>823</v>
      </c>
      <c r="B1185" s="126" t="s">
        <v>3444</v>
      </c>
      <c r="C1185" s="59">
        <v>233191</v>
      </c>
      <c r="D1185" s="57">
        <f t="shared" si="37"/>
        <v>2.3319100000000001</v>
      </c>
      <c r="E1185" s="63">
        <v>-18.77</v>
      </c>
      <c r="F1185" s="139">
        <v>13.92</v>
      </c>
      <c r="G1185" s="62">
        <v>2744</v>
      </c>
      <c r="H1185" s="57">
        <f t="shared" si="38"/>
        <v>2.7439999999999999E-2</v>
      </c>
      <c r="I1185" s="63">
        <v>-63.59</v>
      </c>
      <c r="J1185" s="63"/>
      <c r="K1185" s="146">
        <v>12.66</v>
      </c>
      <c r="L1185" s="63">
        <v>14.35</v>
      </c>
      <c r="M1185" s="63">
        <v>17.04</v>
      </c>
      <c r="N1185" s="139">
        <v>17.190000000000001</v>
      </c>
      <c r="O1185" s="146">
        <v>-2.7</v>
      </c>
      <c r="P1185" s="63">
        <v>-2.99</v>
      </c>
      <c r="Q1185" s="63">
        <v>1.06</v>
      </c>
      <c r="R1185" s="139">
        <v>1.18</v>
      </c>
      <c r="S1185" s="153">
        <v>-0.08</v>
      </c>
      <c r="T1185" s="154">
        <v>0.04</v>
      </c>
      <c r="U1185" s="154">
        <v>0.13</v>
      </c>
      <c r="V1185" s="155">
        <v>-0.04</v>
      </c>
      <c r="W1185" s="135"/>
      <c r="X1185" s="136"/>
    </row>
    <row r="1186" spans="1:24">
      <c r="A1186" s="58" t="s">
        <v>824</v>
      </c>
      <c r="B1186" s="126" t="s">
        <v>2293</v>
      </c>
      <c r="C1186" s="59">
        <v>17159</v>
      </c>
      <c r="D1186" s="57">
        <f t="shared" si="37"/>
        <v>0.17158999999999999</v>
      </c>
      <c r="E1186" s="63">
        <v>-66.739999999999995</v>
      </c>
      <c r="F1186" s="139">
        <v>-76.08</v>
      </c>
      <c r="G1186" s="62">
        <v>-58310</v>
      </c>
      <c r="H1186" s="57">
        <f t="shared" si="38"/>
        <v>-0.58309999999999995</v>
      </c>
      <c r="I1186" s="63"/>
      <c r="J1186" s="63"/>
      <c r="K1186" s="146">
        <v>15.48</v>
      </c>
      <c r="L1186" s="63">
        <v>25.41</v>
      </c>
      <c r="M1186" s="63">
        <v>7.25</v>
      </c>
      <c r="N1186" s="139">
        <v>-87.46</v>
      </c>
      <c r="O1186" s="146">
        <v>-35.1</v>
      </c>
      <c r="P1186" s="63">
        <v>-5.32</v>
      </c>
      <c r="Q1186" s="63">
        <v>-42.41</v>
      </c>
      <c r="R1186" s="139">
        <v>-339.82</v>
      </c>
      <c r="S1186" s="153">
        <v>-0.52</v>
      </c>
      <c r="T1186" s="154">
        <v>-0.2</v>
      </c>
      <c r="U1186" s="154">
        <v>-0.81</v>
      </c>
      <c r="V1186" s="155">
        <v>-0.93</v>
      </c>
      <c r="W1186" s="135"/>
      <c r="X1186" s="136"/>
    </row>
    <row r="1187" spans="1:24">
      <c r="A1187" s="58" t="s">
        <v>825</v>
      </c>
      <c r="B1187" s="126" t="s">
        <v>3310</v>
      </c>
      <c r="C1187" s="59">
        <v>231702</v>
      </c>
      <c r="D1187" s="57">
        <f t="shared" si="37"/>
        <v>2.3170199999999999</v>
      </c>
      <c r="E1187" s="63">
        <v>0.27</v>
      </c>
      <c r="F1187" s="139">
        <v>68.290000000000006</v>
      </c>
      <c r="G1187" s="62">
        <v>-14466</v>
      </c>
      <c r="H1187" s="57">
        <f t="shared" si="38"/>
        <v>-0.14466000000000001</v>
      </c>
      <c r="I1187" s="63"/>
      <c r="J1187" s="63"/>
      <c r="K1187" s="146">
        <v>49.58</v>
      </c>
      <c r="L1187" s="63">
        <v>44.7</v>
      </c>
      <c r="M1187" s="63">
        <v>42.25</v>
      </c>
      <c r="N1187" s="139">
        <v>53.41</v>
      </c>
      <c r="O1187" s="146">
        <v>-2.69</v>
      </c>
      <c r="P1187" s="63">
        <v>-27.05</v>
      </c>
      <c r="Q1187" s="63">
        <v>-36.24</v>
      </c>
      <c r="R1187" s="139">
        <v>-6.24</v>
      </c>
      <c r="S1187" s="153">
        <v>0.02</v>
      </c>
      <c r="T1187" s="154">
        <v>-0.42</v>
      </c>
      <c r="U1187" s="154">
        <v>-0.71</v>
      </c>
      <c r="V1187" s="155">
        <v>-0.24</v>
      </c>
      <c r="W1187" s="135"/>
      <c r="X1187" s="136"/>
    </row>
    <row r="1188" spans="1:24">
      <c r="A1188" s="58" t="s">
        <v>103</v>
      </c>
      <c r="B1188" s="126" t="s">
        <v>113</v>
      </c>
      <c r="C1188" s="59">
        <v>40197</v>
      </c>
      <c r="D1188" s="57">
        <f t="shared" si="37"/>
        <v>0.40196999999999999</v>
      </c>
      <c r="E1188" s="63">
        <v>24.68</v>
      </c>
      <c r="F1188" s="139">
        <v>-22.22</v>
      </c>
      <c r="G1188" s="62">
        <v>-53083</v>
      </c>
      <c r="H1188" s="57">
        <f t="shared" si="38"/>
        <v>-0.53083000000000002</v>
      </c>
      <c r="I1188" s="63"/>
      <c r="J1188" s="63"/>
      <c r="K1188" s="146">
        <v>-38</v>
      </c>
      <c r="L1188" s="63">
        <v>2.78</v>
      </c>
      <c r="M1188" s="63">
        <v>-11.66</v>
      </c>
      <c r="N1188" s="139">
        <v>-46.27</v>
      </c>
      <c r="O1188" s="146">
        <v>-120.2</v>
      </c>
      <c r="P1188" s="63">
        <v>-48.91</v>
      </c>
      <c r="Q1188" s="63">
        <v>-69.2</v>
      </c>
      <c r="R1188" s="139">
        <v>-132.06</v>
      </c>
      <c r="S1188" s="153">
        <v>-0.72</v>
      </c>
      <c r="T1188" s="154">
        <v>-0.35</v>
      </c>
      <c r="U1188" s="154">
        <v>-0.6</v>
      </c>
      <c r="V1188" s="155">
        <v>-0.96</v>
      </c>
      <c r="W1188" s="135"/>
      <c r="X1188" s="136"/>
    </row>
    <row r="1189" spans="1:24">
      <c r="A1189" s="58" t="s">
        <v>826</v>
      </c>
      <c r="B1189" s="126" t="s">
        <v>2294</v>
      </c>
      <c r="C1189" s="59">
        <v>686616</v>
      </c>
      <c r="D1189" s="57">
        <f t="shared" si="37"/>
        <v>6.8661599999999998</v>
      </c>
      <c r="E1189" s="63">
        <v>30.98</v>
      </c>
      <c r="F1189" s="139">
        <v>0.62</v>
      </c>
      <c r="G1189" s="62">
        <v>228737</v>
      </c>
      <c r="H1189" s="57">
        <f t="shared" si="38"/>
        <v>2.2873700000000001</v>
      </c>
      <c r="I1189" s="63">
        <v>87.71</v>
      </c>
      <c r="J1189" s="63">
        <v>-5.64</v>
      </c>
      <c r="K1189" s="146">
        <v>46.87</v>
      </c>
      <c r="L1189" s="63">
        <v>50.88</v>
      </c>
      <c r="M1189" s="63">
        <v>53.15</v>
      </c>
      <c r="N1189" s="139">
        <v>52.63</v>
      </c>
      <c r="O1189" s="146">
        <v>23.65</v>
      </c>
      <c r="P1189" s="63">
        <v>28.96</v>
      </c>
      <c r="Q1189" s="63">
        <v>33.880000000000003</v>
      </c>
      <c r="R1189" s="139">
        <v>33.31</v>
      </c>
      <c r="S1189" s="153">
        <v>1.35</v>
      </c>
      <c r="T1189" s="154">
        <v>3.39</v>
      </c>
      <c r="U1189" s="154">
        <v>3.54</v>
      </c>
      <c r="V1189" s="155">
        <v>3.38</v>
      </c>
      <c r="W1189" s="135"/>
      <c r="X1189" s="136"/>
    </row>
    <row r="1190" spans="1:24">
      <c r="A1190" s="58" t="s">
        <v>827</v>
      </c>
      <c r="B1190" s="126" t="s">
        <v>2295</v>
      </c>
      <c r="C1190" s="59">
        <v>440896</v>
      </c>
      <c r="D1190" s="57">
        <f t="shared" si="37"/>
        <v>4.4089600000000004</v>
      </c>
      <c r="E1190" s="63">
        <v>-10.64</v>
      </c>
      <c r="F1190" s="139">
        <v>-8.58</v>
      </c>
      <c r="G1190" s="62">
        <v>-3366</v>
      </c>
      <c r="H1190" s="57">
        <f t="shared" si="38"/>
        <v>-3.3660000000000002E-2</v>
      </c>
      <c r="I1190" s="63"/>
      <c r="J1190" s="63"/>
      <c r="K1190" s="146">
        <v>39.43</v>
      </c>
      <c r="L1190" s="63">
        <v>38.6</v>
      </c>
      <c r="M1190" s="63">
        <v>41.92</v>
      </c>
      <c r="N1190" s="139">
        <v>42.9</v>
      </c>
      <c r="O1190" s="146">
        <v>-3.77</v>
      </c>
      <c r="P1190" s="63">
        <v>-3.24</v>
      </c>
      <c r="Q1190" s="63">
        <v>-0.68</v>
      </c>
      <c r="R1190" s="139">
        <v>-0.76</v>
      </c>
      <c r="S1190" s="153">
        <v>-0.19</v>
      </c>
      <c r="T1190" s="154">
        <v>-0.23</v>
      </c>
      <c r="U1190" s="154">
        <v>0.31</v>
      </c>
      <c r="V1190" s="155">
        <v>-0.15</v>
      </c>
      <c r="W1190" s="135"/>
      <c r="X1190" s="136"/>
    </row>
    <row r="1191" spans="1:24">
      <c r="A1191" s="66" t="s">
        <v>829</v>
      </c>
      <c r="B1191" s="118" t="s">
        <v>2297</v>
      </c>
      <c r="C1191" s="68">
        <v>898858</v>
      </c>
      <c r="D1191" s="57">
        <f t="shared" si="37"/>
        <v>8.9885800000000007</v>
      </c>
      <c r="E1191" s="72">
        <v>-0.43</v>
      </c>
      <c r="F1191" s="140">
        <v>14.2</v>
      </c>
      <c r="G1191" s="71">
        <v>539528</v>
      </c>
      <c r="H1191" s="57">
        <f t="shared" si="38"/>
        <v>5.3952799999999996</v>
      </c>
      <c r="I1191" s="72">
        <v>0.92</v>
      </c>
      <c r="J1191" s="72">
        <v>-1.82</v>
      </c>
      <c r="K1191" s="147">
        <v>100</v>
      </c>
      <c r="L1191" s="72">
        <v>100</v>
      </c>
      <c r="M1191" s="72">
        <v>100</v>
      </c>
      <c r="N1191" s="140">
        <v>100</v>
      </c>
      <c r="O1191" s="147">
        <v>54.97</v>
      </c>
      <c r="P1191" s="72">
        <v>52.94</v>
      </c>
      <c r="Q1191" s="72">
        <v>53.01</v>
      </c>
      <c r="R1191" s="140">
        <v>60.02</v>
      </c>
      <c r="S1191" s="156">
        <v>4.2</v>
      </c>
      <c r="T1191" s="157">
        <v>4.71</v>
      </c>
      <c r="U1191" s="157">
        <v>5.44</v>
      </c>
      <c r="V1191" s="158">
        <v>5.41</v>
      </c>
      <c r="W1191" s="135"/>
      <c r="X1191" s="136"/>
    </row>
    <row r="1192" spans="1:24">
      <c r="A1192" s="66" t="s">
        <v>830</v>
      </c>
      <c r="B1192" s="118" t="s">
        <v>2298</v>
      </c>
      <c r="C1192" s="68">
        <v>490479</v>
      </c>
      <c r="D1192" s="57">
        <f t="shared" si="37"/>
        <v>4.9047900000000002</v>
      </c>
      <c r="E1192" s="72">
        <v>-2.7</v>
      </c>
      <c r="F1192" s="140">
        <v>-24.43</v>
      </c>
      <c r="G1192" s="71">
        <v>54828</v>
      </c>
      <c r="H1192" s="57">
        <f t="shared" si="38"/>
        <v>0.54827999999999999</v>
      </c>
      <c r="I1192" s="72">
        <v>35.33</v>
      </c>
      <c r="J1192" s="72">
        <v>-88.28</v>
      </c>
      <c r="K1192" s="147">
        <v>14.36</v>
      </c>
      <c r="L1192" s="72">
        <v>16.71</v>
      </c>
      <c r="M1192" s="72">
        <v>21.06</v>
      </c>
      <c r="N1192" s="140">
        <v>21.12</v>
      </c>
      <c r="O1192" s="147">
        <v>0.56000000000000005</v>
      </c>
      <c r="P1192" s="72">
        <v>2.5</v>
      </c>
      <c r="Q1192" s="72">
        <v>8.99</v>
      </c>
      <c r="R1192" s="140">
        <v>11.18</v>
      </c>
      <c r="S1192" s="156">
        <v>0.02</v>
      </c>
      <c r="T1192" s="157">
        <v>0.68</v>
      </c>
      <c r="U1192" s="157">
        <v>1.54</v>
      </c>
      <c r="V1192" s="158">
        <v>0.19</v>
      </c>
      <c r="W1192" s="135"/>
      <c r="X1192" s="136"/>
    </row>
    <row r="1193" spans="1:24">
      <c r="A1193" s="58" t="s">
        <v>834</v>
      </c>
      <c r="B1193" s="126" t="s">
        <v>2302</v>
      </c>
      <c r="C1193" s="59">
        <v>690352</v>
      </c>
      <c r="D1193" s="57">
        <f t="shared" si="37"/>
        <v>6.9035200000000003</v>
      </c>
      <c r="E1193" s="63">
        <v>1.57</v>
      </c>
      <c r="F1193" s="139">
        <v>-12.75</v>
      </c>
      <c r="G1193" s="62">
        <v>51840</v>
      </c>
      <c r="H1193" s="57">
        <f t="shared" si="38"/>
        <v>0.51839999999999997</v>
      </c>
      <c r="I1193" s="63">
        <v>-18.739999999999998</v>
      </c>
      <c r="J1193" s="63">
        <v>-94.16</v>
      </c>
      <c r="K1193" s="146">
        <v>18.3</v>
      </c>
      <c r="L1193" s="63">
        <v>12.23</v>
      </c>
      <c r="M1193" s="63">
        <v>12.03</v>
      </c>
      <c r="N1193" s="139">
        <v>15.1</v>
      </c>
      <c r="O1193" s="146">
        <v>10.19</v>
      </c>
      <c r="P1193" s="63">
        <v>3.99</v>
      </c>
      <c r="Q1193" s="63">
        <v>5.25</v>
      </c>
      <c r="R1193" s="139">
        <v>7.51</v>
      </c>
      <c r="S1193" s="153">
        <v>0.94</v>
      </c>
      <c r="T1193" s="154">
        <v>0.64</v>
      </c>
      <c r="U1193" s="154">
        <v>1.19</v>
      </c>
      <c r="V1193" s="155">
        <v>0.01</v>
      </c>
      <c r="W1193" s="135"/>
      <c r="X1193" s="136"/>
    </row>
    <row r="1194" spans="1:24">
      <c r="A1194" s="58" t="s">
        <v>835</v>
      </c>
      <c r="B1194" s="126" t="s">
        <v>2303</v>
      </c>
      <c r="C1194" s="59">
        <v>1075335</v>
      </c>
      <c r="D1194" s="57">
        <f t="shared" si="37"/>
        <v>10.753349999999999</v>
      </c>
      <c r="E1194" s="63">
        <v>7.85</v>
      </c>
      <c r="F1194" s="139">
        <v>-0.98</v>
      </c>
      <c r="G1194" s="62">
        <v>34878</v>
      </c>
      <c r="H1194" s="57">
        <f t="shared" si="38"/>
        <v>0.34877999999999998</v>
      </c>
      <c r="I1194" s="63">
        <v>7.61</v>
      </c>
      <c r="J1194" s="63"/>
      <c r="K1194" s="146">
        <v>33.29</v>
      </c>
      <c r="L1194" s="63">
        <v>29.85</v>
      </c>
      <c r="M1194" s="63">
        <v>28.42</v>
      </c>
      <c r="N1194" s="139">
        <v>32.5</v>
      </c>
      <c r="O1194" s="146">
        <v>3.83</v>
      </c>
      <c r="P1194" s="63">
        <v>1.5</v>
      </c>
      <c r="Q1194" s="63">
        <v>0.54</v>
      </c>
      <c r="R1194" s="139">
        <v>3.24</v>
      </c>
      <c r="S1194" s="153">
        <v>0.49</v>
      </c>
      <c r="T1194" s="154">
        <v>0.54</v>
      </c>
      <c r="U1194" s="154">
        <v>0.44</v>
      </c>
      <c r="V1194" s="155">
        <v>-0.1</v>
      </c>
      <c r="W1194" s="135"/>
      <c r="X1194" s="136"/>
    </row>
    <row r="1195" spans="1:24">
      <c r="A1195" s="58" t="s">
        <v>836</v>
      </c>
      <c r="B1195" s="126" t="s">
        <v>2304</v>
      </c>
      <c r="C1195" s="59">
        <v>236823</v>
      </c>
      <c r="D1195" s="57">
        <f t="shared" si="37"/>
        <v>2.3682300000000001</v>
      </c>
      <c r="E1195" s="63">
        <v>-44.15</v>
      </c>
      <c r="F1195" s="139">
        <v>-37.26</v>
      </c>
      <c r="G1195" s="62">
        <v>-45393</v>
      </c>
      <c r="H1195" s="57">
        <f t="shared" si="38"/>
        <v>-0.45393</v>
      </c>
      <c r="I1195" s="63"/>
      <c r="J1195" s="63"/>
      <c r="K1195" s="146">
        <v>38.08</v>
      </c>
      <c r="L1195" s="63">
        <v>36.06</v>
      </c>
      <c r="M1195" s="63">
        <v>34.090000000000003</v>
      </c>
      <c r="N1195" s="139">
        <v>33.14</v>
      </c>
      <c r="O1195" s="146">
        <v>11.64</v>
      </c>
      <c r="P1195" s="63">
        <v>6.55</v>
      </c>
      <c r="Q1195" s="63">
        <v>10.36</v>
      </c>
      <c r="R1195" s="139">
        <v>-19.170000000000002</v>
      </c>
      <c r="S1195" s="153">
        <v>0.57999999999999996</v>
      </c>
      <c r="T1195" s="154">
        <v>-1.17</v>
      </c>
      <c r="U1195" s="154">
        <v>0.74</v>
      </c>
      <c r="V1195" s="155">
        <v>-5.58</v>
      </c>
      <c r="W1195" s="135"/>
      <c r="X1195" s="136"/>
    </row>
    <row r="1196" spans="1:24">
      <c r="A1196" s="58" t="s">
        <v>838</v>
      </c>
      <c r="B1196" s="126" t="s">
        <v>2306</v>
      </c>
      <c r="C1196" s="59">
        <v>379832</v>
      </c>
      <c r="D1196" s="57">
        <f t="shared" si="37"/>
        <v>3.7983199999999999</v>
      </c>
      <c r="E1196" s="63">
        <v>3.32</v>
      </c>
      <c r="F1196" s="139">
        <v>29.44</v>
      </c>
      <c r="G1196" s="62">
        <v>69053</v>
      </c>
      <c r="H1196" s="57">
        <f t="shared" si="38"/>
        <v>0.69052999999999998</v>
      </c>
      <c r="I1196" s="63">
        <v>-28.9</v>
      </c>
      <c r="J1196" s="63">
        <v>8.2899999999999991</v>
      </c>
      <c r="K1196" s="146">
        <v>97.09</v>
      </c>
      <c r="L1196" s="63">
        <v>96.6</v>
      </c>
      <c r="M1196" s="63">
        <v>96.44</v>
      </c>
      <c r="N1196" s="139">
        <v>89.96</v>
      </c>
      <c r="O1196" s="146">
        <v>17.62</v>
      </c>
      <c r="P1196" s="63">
        <v>23.05</v>
      </c>
      <c r="Q1196" s="63">
        <v>2.54</v>
      </c>
      <c r="R1196" s="139">
        <v>18.18</v>
      </c>
      <c r="S1196" s="153">
        <v>1.07</v>
      </c>
      <c r="T1196" s="154">
        <v>1.58</v>
      </c>
      <c r="U1196" s="154">
        <v>0.76</v>
      </c>
      <c r="V1196" s="155">
        <v>0.82</v>
      </c>
      <c r="W1196" s="135"/>
      <c r="X1196" s="136"/>
    </row>
    <row r="1197" spans="1:24">
      <c r="A1197" s="58" t="s">
        <v>839</v>
      </c>
      <c r="B1197" s="126" t="s">
        <v>2307</v>
      </c>
      <c r="C1197" s="59">
        <v>2345954</v>
      </c>
      <c r="D1197" s="57">
        <f t="shared" si="37"/>
        <v>23.459540000000001</v>
      </c>
      <c r="E1197" s="63">
        <v>37.950000000000003</v>
      </c>
      <c r="F1197" s="139">
        <v>-9.23</v>
      </c>
      <c r="G1197" s="62">
        <v>226670</v>
      </c>
      <c r="H1197" s="57">
        <f t="shared" si="38"/>
        <v>2.2667000000000002</v>
      </c>
      <c r="I1197" s="63">
        <v>110.49</v>
      </c>
      <c r="J1197" s="63">
        <v>-25.72</v>
      </c>
      <c r="K1197" s="146">
        <v>12.82</v>
      </c>
      <c r="L1197" s="63">
        <v>15.32</v>
      </c>
      <c r="M1197" s="63">
        <v>19.96</v>
      </c>
      <c r="N1197" s="139">
        <v>21.15</v>
      </c>
      <c r="O1197" s="146">
        <v>0.12</v>
      </c>
      <c r="P1197" s="63">
        <v>4.84</v>
      </c>
      <c r="Q1197" s="63">
        <v>10.32</v>
      </c>
      <c r="R1197" s="139">
        <v>9.66</v>
      </c>
      <c r="S1197" s="153">
        <v>0.05</v>
      </c>
      <c r="T1197" s="154">
        <v>1.85</v>
      </c>
      <c r="U1197" s="154">
        <v>3.44</v>
      </c>
      <c r="V1197" s="155">
        <v>2.75</v>
      </c>
      <c r="W1197" s="135"/>
      <c r="X1197" s="136"/>
    </row>
    <row r="1198" spans="1:24">
      <c r="A1198" s="58" t="s">
        <v>841</v>
      </c>
      <c r="B1198" s="126" t="s">
        <v>2309</v>
      </c>
      <c r="C1198" s="59">
        <v>582220</v>
      </c>
      <c r="D1198" s="57">
        <f t="shared" si="37"/>
        <v>5.8221999999999996</v>
      </c>
      <c r="E1198" s="63">
        <v>-4.33</v>
      </c>
      <c r="F1198" s="139">
        <v>5.42</v>
      </c>
      <c r="G1198" s="62">
        <v>88817</v>
      </c>
      <c r="H1198" s="57">
        <f t="shared" si="38"/>
        <v>0.88817000000000002</v>
      </c>
      <c r="I1198" s="63">
        <v>-25.21</v>
      </c>
      <c r="J1198" s="63">
        <v>9.7200000000000006</v>
      </c>
      <c r="K1198" s="146">
        <v>39.21</v>
      </c>
      <c r="L1198" s="63">
        <v>39.72</v>
      </c>
      <c r="M1198" s="63">
        <v>34.5</v>
      </c>
      <c r="N1198" s="139">
        <v>36.07</v>
      </c>
      <c r="O1198" s="146">
        <v>18.09</v>
      </c>
      <c r="P1198" s="63">
        <v>19.66</v>
      </c>
      <c r="Q1198" s="63">
        <v>13.26</v>
      </c>
      <c r="R1198" s="139">
        <v>15.25</v>
      </c>
      <c r="S1198" s="153">
        <v>1.42</v>
      </c>
      <c r="T1198" s="154">
        <v>1.64</v>
      </c>
      <c r="U1198" s="154">
        <v>1.17</v>
      </c>
      <c r="V1198" s="155">
        <v>1.3</v>
      </c>
      <c r="W1198" s="135"/>
      <c r="X1198" s="136"/>
    </row>
    <row r="1199" spans="1:24">
      <c r="A1199" s="58" t="s">
        <v>842</v>
      </c>
      <c r="B1199" s="126" t="s">
        <v>2310</v>
      </c>
      <c r="C1199" s="59">
        <v>2969097</v>
      </c>
      <c r="D1199" s="57">
        <f t="shared" si="37"/>
        <v>29.69097</v>
      </c>
      <c r="E1199" s="63">
        <v>18.37</v>
      </c>
      <c r="F1199" s="139">
        <v>11.4</v>
      </c>
      <c r="G1199" s="62">
        <v>138435</v>
      </c>
      <c r="H1199" s="57">
        <f t="shared" si="38"/>
        <v>1.38435</v>
      </c>
      <c r="I1199" s="63">
        <v>66.2</v>
      </c>
      <c r="J1199" s="63">
        <v>-41.8</v>
      </c>
      <c r="K1199" s="146">
        <v>23.24</v>
      </c>
      <c r="L1199" s="63">
        <v>25.42</v>
      </c>
      <c r="M1199" s="63">
        <v>25.77</v>
      </c>
      <c r="N1199" s="139">
        <v>23.6</v>
      </c>
      <c r="O1199" s="146">
        <v>2.17</v>
      </c>
      <c r="P1199" s="63">
        <v>8.68</v>
      </c>
      <c r="Q1199" s="63">
        <v>8.98</v>
      </c>
      <c r="R1199" s="139">
        <v>4.66</v>
      </c>
      <c r="S1199" s="153">
        <v>0.82</v>
      </c>
      <c r="T1199" s="154">
        <v>0.56000000000000005</v>
      </c>
      <c r="U1199" s="154">
        <v>1.94</v>
      </c>
      <c r="V1199" s="155">
        <v>1.19</v>
      </c>
      <c r="W1199" s="135"/>
      <c r="X1199" s="136"/>
    </row>
    <row r="1200" spans="1:24">
      <c r="A1200" s="58" t="s">
        <v>843</v>
      </c>
      <c r="B1200" s="126" t="s">
        <v>3728</v>
      </c>
      <c r="C1200" s="59">
        <v>51211</v>
      </c>
      <c r="D1200" s="57">
        <f t="shared" si="37"/>
        <v>0.51210999999999995</v>
      </c>
      <c r="E1200" s="63">
        <v>780.52</v>
      </c>
      <c r="F1200" s="139">
        <v>579.1</v>
      </c>
      <c r="G1200" s="62">
        <v>-4383</v>
      </c>
      <c r="H1200" s="57">
        <f t="shared" si="38"/>
        <v>-4.3830000000000001E-2</v>
      </c>
      <c r="I1200" s="63"/>
      <c r="J1200" s="63"/>
      <c r="K1200" s="146">
        <v>33.36</v>
      </c>
      <c r="L1200" s="63">
        <v>1.68</v>
      </c>
      <c r="M1200" s="63">
        <v>68.37</v>
      </c>
      <c r="N1200" s="139">
        <v>16.64</v>
      </c>
      <c r="O1200" s="146">
        <v>-121.75</v>
      </c>
      <c r="P1200" s="63">
        <v>-330.08</v>
      </c>
      <c r="Q1200" s="63">
        <v>-60.91</v>
      </c>
      <c r="R1200" s="139">
        <v>-8.56</v>
      </c>
      <c r="S1200" s="153">
        <v>0.02</v>
      </c>
      <c r="T1200" s="154">
        <v>-0.09</v>
      </c>
      <c r="U1200" s="154">
        <v>-0.47</v>
      </c>
      <c r="V1200" s="155">
        <v>-0.17</v>
      </c>
      <c r="W1200" s="135"/>
      <c r="X1200" s="136"/>
    </row>
    <row r="1201" spans="1:24">
      <c r="A1201" s="58" t="s">
        <v>844</v>
      </c>
      <c r="B1201" s="126" t="s">
        <v>2311</v>
      </c>
      <c r="C1201" s="59">
        <v>243964</v>
      </c>
      <c r="D1201" s="57">
        <f t="shared" si="37"/>
        <v>2.4396399999999998</v>
      </c>
      <c r="E1201" s="63">
        <v>-6.06</v>
      </c>
      <c r="F1201" s="139">
        <v>-0.65</v>
      </c>
      <c r="G1201" s="62">
        <v>-93268</v>
      </c>
      <c r="H1201" s="57">
        <f t="shared" si="38"/>
        <v>-0.93267999999999995</v>
      </c>
      <c r="I1201" s="63"/>
      <c r="J1201" s="63"/>
      <c r="K1201" s="146">
        <v>45.78</v>
      </c>
      <c r="L1201" s="63">
        <v>48.59</v>
      </c>
      <c r="M1201" s="63">
        <v>37.42</v>
      </c>
      <c r="N1201" s="139">
        <v>-15.31</v>
      </c>
      <c r="O1201" s="146">
        <v>20.420000000000002</v>
      </c>
      <c r="P1201" s="63">
        <v>19.41</v>
      </c>
      <c r="Q1201" s="63">
        <v>4.3499999999999996</v>
      </c>
      <c r="R1201" s="139">
        <v>-38.229999999999997</v>
      </c>
      <c r="S1201" s="153">
        <v>1.07</v>
      </c>
      <c r="T1201" s="154">
        <v>0.92</v>
      </c>
      <c r="U1201" s="154">
        <v>0.24</v>
      </c>
      <c r="V1201" s="155">
        <v>-1.27</v>
      </c>
      <c r="W1201" s="135"/>
      <c r="X1201" s="136"/>
    </row>
    <row r="1202" spans="1:24">
      <c r="A1202" s="58" t="s">
        <v>846</v>
      </c>
      <c r="B1202" s="126" t="s">
        <v>2313</v>
      </c>
      <c r="C1202" s="59">
        <v>3760982</v>
      </c>
      <c r="D1202" s="57">
        <f t="shared" si="37"/>
        <v>37.609819999999999</v>
      </c>
      <c r="E1202" s="63">
        <v>-30.03</v>
      </c>
      <c r="F1202" s="139">
        <v>-10.119999999999999</v>
      </c>
      <c r="G1202" s="62">
        <v>155593</v>
      </c>
      <c r="H1202" s="57">
        <f t="shared" si="38"/>
        <v>1.55593</v>
      </c>
      <c r="I1202" s="63">
        <v>-68.319999999999993</v>
      </c>
      <c r="J1202" s="63">
        <v>-66.400000000000006</v>
      </c>
      <c r="K1202" s="146">
        <v>16.28</v>
      </c>
      <c r="L1202" s="63">
        <v>17.5</v>
      </c>
      <c r="M1202" s="63">
        <v>15.29</v>
      </c>
      <c r="N1202" s="139">
        <v>15.99</v>
      </c>
      <c r="O1202" s="146">
        <v>7.4</v>
      </c>
      <c r="P1202" s="63">
        <v>6.87</v>
      </c>
      <c r="Q1202" s="63">
        <v>4.0599999999999996</v>
      </c>
      <c r="R1202" s="139">
        <v>4.1399999999999997</v>
      </c>
      <c r="S1202" s="153">
        <v>5.14</v>
      </c>
      <c r="T1202" s="154">
        <v>5.09</v>
      </c>
      <c r="U1202" s="154">
        <v>4.51</v>
      </c>
      <c r="V1202" s="155">
        <v>2.14</v>
      </c>
      <c r="W1202" s="135"/>
      <c r="X1202" s="136"/>
    </row>
    <row r="1203" spans="1:24">
      <c r="A1203" s="58" t="s">
        <v>847</v>
      </c>
      <c r="B1203" s="126" t="s">
        <v>2314</v>
      </c>
      <c r="C1203" s="59">
        <v>575734</v>
      </c>
      <c r="D1203" s="57">
        <f t="shared" si="37"/>
        <v>5.7573400000000001</v>
      </c>
      <c r="E1203" s="63">
        <v>-16.170000000000002</v>
      </c>
      <c r="F1203" s="139">
        <v>36.75</v>
      </c>
      <c r="G1203" s="62">
        <v>33973</v>
      </c>
      <c r="H1203" s="57">
        <f t="shared" si="38"/>
        <v>0.33972999999999998</v>
      </c>
      <c r="I1203" s="63">
        <v>-44.93</v>
      </c>
      <c r="J1203" s="63"/>
      <c r="K1203" s="146">
        <v>27.35</v>
      </c>
      <c r="L1203" s="63">
        <v>25.67</v>
      </c>
      <c r="M1203" s="63">
        <v>24.42</v>
      </c>
      <c r="N1203" s="139">
        <v>27.91</v>
      </c>
      <c r="O1203" s="146">
        <v>5.3</v>
      </c>
      <c r="P1203" s="63">
        <v>1.06</v>
      </c>
      <c r="Q1203" s="63">
        <v>-1.85</v>
      </c>
      <c r="R1203" s="139">
        <v>5.9</v>
      </c>
      <c r="S1203" s="153">
        <v>0.24</v>
      </c>
      <c r="T1203" s="154">
        <v>0.12</v>
      </c>
      <c r="U1203" s="154">
        <v>-0.23</v>
      </c>
      <c r="V1203" s="155">
        <v>0.31</v>
      </c>
      <c r="W1203" s="135"/>
      <c r="X1203" s="136"/>
    </row>
    <row r="1204" spans="1:24">
      <c r="A1204" s="58" t="s">
        <v>848</v>
      </c>
      <c r="B1204" s="126" t="s">
        <v>2315</v>
      </c>
      <c r="C1204" s="59">
        <v>95929</v>
      </c>
      <c r="D1204" s="57">
        <f t="shared" si="37"/>
        <v>0.95928999999999998</v>
      </c>
      <c r="E1204" s="63">
        <v>32.659999999999997</v>
      </c>
      <c r="F1204" s="139">
        <v>-21.26</v>
      </c>
      <c r="G1204" s="62">
        <v>30554</v>
      </c>
      <c r="H1204" s="57">
        <f t="shared" si="38"/>
        <v>0.30553999999999998</v>
      </c>
      <c r="I1204" s="63">
        <v>125.32</v>
      </c>
      <c r="J1204" s="63">
        <v>-42.91</v>
      </c>
      <c r="K1204" s="146">
        <v>35.04</v>
      </c>
      <c r="L1204" s="63">
        <v>43.76</v>
      </c>
      <c r="M1204" s="63">
        <v>48.73</v>
      </c>
      <c r="N1204" s="139">
        <v>44.81</v>
      </c>
      <c r="O1204" s="146">
        <v>20.63</v>
      </c>
      <c r="P1204" s="63">
        <v>31.07</v>
      </c>
      <c r="Q1204" s="63">
        <v>36.64</v>
      </c>
      <c r="R1204" s="139">
        <v>31.85</v>
      </c>
      <c r="S1204" s="153">
        <v>0.37</v>
      </c>
      <c r="T1204" s="154">
        <v>0.86</v>
      </c>
      <c r="U1204" s="154">
        <v>1.1299999999999999</v>
      </c>
      <c r="V1204" s="155">
        <v>0.64</v>
      </c>
      <c r="W1204" s="135"/>
      <c r="X1204" s="136"/>
    </row>
    <row r="1205" spans="1:24">
      <c r="A1205" s="58" t="s">
        <v>849</v>
      </c>
      <c r="B1205" s="126" t="s">
        <v>2316</v>
      </c>
      <c r="C1205" s="59">
        <v>409867</v>
      </c>
      <c r="D1205" s="57">
        <f t="shared" si="37"/>
        <v>4.0986700000000003</v>
      </c>
      <c r="E1205" s="63">
        <v>-1.78</v>
      </c>
      <c r="F1205" s="139">
        <v>-1.44</v>
      </c>
      <c r="G1205" s="62">
        <v>54076</v>
      </c>
      <c r="H1205" s="57">
        <f t="shared" si="38"/>
        <v>0.54076000000000002</v>
      </c>
      <c r="I1205" s="63">
        <v>-5.44</v>
      </c>
      <c r="J1205" s="63">
        <v>-13.61</v>
      </c>
      <c r="K1205" s="146">
        <v>29.85</v>
      </c>
      <c r="L1205" s="63">
        <v>33.89</v>
      </c>
      <c r="M1205" s="63">
        <v>33.840000000000003</v>
      </c>
      <c r="N1205" s="139">
        <v>34.78</v>
      </c>
      <c r="O1205" s="146">
        <v>12.77</v>
      </c>
      <c r="P1205" s="63">
        <v>14.91</v>
      </c>
      <c r="Q1205" s="63">
        <v>15.33</v>
      </c>
      <c r="R1205" s="139">
        <v>13.19</v>
      </c>
      <c r="S1205" s="153">
        <v>2.78</v>
      </c>
      <c r="T1205" s="154">
        <v>3.02</v>
      </c>
      <c r="U1205" s="154">
        <v>3.08</v>
      </c>
      <c r="V1205" s="155">
        <v>2.74</v>
      </c>
      <c r="W1205" s="135"/>
      <c r="X1205" s="136"/>
    </row>
    <row r="1206" spans="1:24">
      <c r="A1206" s="58" t="s">
        <v>851</v>
      </c>
      <c r="B1206" s="126" t="s">
        <v>2317</v>
      </c>
      <c r="C1206" s="59">
        <v>251513</v>
      </c>
      <c r="D1206" s="57">
        <f t="shared" si="37"/>
        <v>2.5151300000000001</v>
      </c>
      <c r="E1206" s="63">
        <v>-11.58</v>
      </c>
      <c r="F1206" s="139">
        <v>-9.89</v>
      </c>
      <c r="G1206" s="62">
        <v>13597</v>
      </c>
      <c r="H1206" s="57">
        <f t="shared" si="38"/>
        <v>0.13597000000000001</v>
      </c>
      <c r="I1206" s="63">
        <v>-77.989999999999995</v>
      </c>
      <c r="J1206" s="63">
        <v>-63.88</v>
      </c>
      <c r="K1206" s="146">
        <v>56.16</v>
      </c>
      <c r="L1206" s="63">
        <v>49.87</v>
      </c>
      <c r="M1206" s="63">
        <v>55.8</v>
      </c>
      <c r="N1206" s="139">
        <v>46.41</v>
      </c>
      <c r="O1206" s="146">
        <v>17.11</v>
      </c>
      <c r="P1206" s="63">
        <v>0.81</v>
      </c>
      <c r="Q1206" s="63">
        <v>13.5</v>
      </c>
      <c r="R1206" s="139">
        <v>5.41</v>
      </c>
      <c r="S1206" s="153">
        <v>0.56999999999999995</v>
      </c>
      <c r="T1206" s="154">
        <v>0.04</v>
      </c>
      <c r="U1206" s="154">
        <v>0.5</v>
      </c>
      <c r="V1206" s="155">
        <v>0.17</v>
      </c>
      <c r="W1206" s="135"/>
      <c r="X1206" s="136"/>
    </row>
    <row r="1207" spans="1:24">
      <c r="A1207" s="58" t="s">
        <v>852</v>
      </c>
      <c r="B1207" s="126" t="s">
        <v>2318</v>
      </c>
      <c r="C1207" s="59">
        <v>163806</v>
      </c>
      <c r="D1207" s="57">
        <f t="shared" si="37"/>
        <v>1.6380600000000001</v>
      </c>
      <c r="E1207" s="63">
        <v>-46.85</v>
      </c>
      <c r="F1207" s="139">
        <v>-19.329999999999998</v>
      </c>
      <c r="G1207" s="62">
        <v>39145</v>
      </c>
      <c r="H1207" s="57">
        <f t="shared" si="38"/>
        <v>0.39145000000000002</v>
      </c>
      <c r="I1207" s="63">
        <v>-64.89</v>
      </c>
      <c r="J1207" s="63">
        <v>-59.72</v>
      </c>
      <c r="K1207" s="146">
        <v>39.65</v>
      </c>
      <c r="L1207" s="63">
        <v>42</v>
      </c>
      <c r="M1207" s="63">
        <v>44.33</v>
      </c>
      <c r="N1207" s="139">
        <v>40.03</v>
      </c>
      <c r="O1207" s="146">
        <v>6.61</v>
      </c>
      <c r="P1207" s="63">
        <v>16.18</v>
      </c>
      <c r="Q1207" s="63">
        <v>18.18</v>
      </c>
      <c r="R1207" s="139">
        <v>23.9</v>
      </c>
      <c r="S1207" s="153">
        <v>0.2</v>
      </c>
      <c r="T1207" s="154">
        <v>0.8</v>
      </c>
      <c r="U1207" s="154">
        <v>1.1599999999999999</v>
      </c>
      <c r="V1207" s="155">
        <v>0.43</v>
      </c>
      <c r="W1207" s="135"/>
      <c r="X1207" s="136"/>
    </row>
    <row r="1208" spans="1:24">
      <c r="A1208" s="58" t="s">
        <v>853</v>
      </c>
      <c r="B1208" s="126" t="s">
        <v>2319</v>
      </c>
      <c r="C1208" s="59">
        <v>362028</v>
      </c>
      <c r="D1208" s="57">
        <f t="shared" si="37"/>
        <v>3.6202800000000002</v>
      </c>
      <c r="E1208" s="63">
        <v>-15.01</v>
      </c>
      <c r="F1208" s="139">
        <v>-2.8</v>
      </c>
      <c r="G1208" s="62">
        <v>15018</v>
      </c>
      <c r="H1208" s="57">
        <f t="shared" si="38"/>
        <v>0.15018000000000001</v>
      </c>
      <c r="I1208" s="63">
        <v>-63.03</v>
      </c>
      <c r="J1208" s="63">
        <v>-71.91</v>
      </c>
      <c r="K1208" s="146">
        <v>33.340000000000003</v>
      </c>
      <c r="L1208" s="63">
        <v>25.64</v>
      </c>
      <c r="M1208" s="63">
        <v>33.08</v>
      </c>
      <c r="N1208" s="139">
        <v>26.4</v>
      </c>
      <c r="O1208" s="146">
        <v>5.24</v>
      </c>
      <c r="P1208" s="63">
        <v>2.2000000000000002</v>
      </c>
      <c r="Q1208" s="63">
        <v>7.24</v>
      </c>
      <c r="R1208" s="139">
        <v>4.1500000000000004</v>
      </c>
      <c r="S1208" s="153">
        <v>0.28000000000000003</v>
      </c>
      <c r="T1208" s="154">
        <v>0.02</v>
      </c>
      <c r="U1208" s="154">
        <v>0.22</v>
      </c>
      <c r="V1208" s="155">
        <v>0.02</v>
      </c>
      <c r="W1208" s="135"/>
      <c r="X1208" s="136"/>
    </row>
    <row r="1209" spans="1:24">
      <c r="A1209" s="58" t="s">
        <v>855</v>
      </c>
      <c r="B1209" s="126" t="s">
        <v>2321</v>
      </c>
      <c r="C1209" s="59">
        <v>1231795</v>
      </c>
      <c r="D1209" s="57">
        <f t="shared" si="37"/>
        <v>12.31795</v>
      </c>
      <c r="E1209" s="63">
        <v>8.19</v>
      </c>
      <c r="F1209" s="139">
        <v>0.78</v>
      </c>
      <c r="G1209" s="62">
        <v>149096</v>
      </c>
      <c r="H1209" s="57">
        <f t="shared" si="38"/>
        <v>1.4909600000000001</v>
      </c>
      <c r="I1209" s="63">
        <v>-38.24</v>
      </c>
      <c r="J1209" s="63">
        <v>-19.84</v>
      </c>
      <c r="K1209" s="146">
        <v>36.630000000000003</v>
      </c>
      <c r="L1209" s="63">
        <v>39.14</v>
      </c>
      <c r="M1209" s="63">
        <v>33.93</v>
      </c>
      <c r="N1209" s="139">
        <v>31.59</v>
      </c>
      <c r="O1209" s="146">
        <v>16.75</v>
      </c>
      <c r="P1209" s="63">
        <v>21.3</v>
      </c>
      <c r="Q1209" s="63">
        <v>15.67</v>
      </c>
      <c r="R1209" s="139">
        <v>12.1</v>
      </c>
      <c r="S1209" s="153">
        <v>2.2799999999999998</v>
      </c>
      <c r="T1209" s="154">
        <v>3.12</v>
      </c>
      <c r="U1209" s="154">
        <v>2.61</v>
      </c>
      <c r="V1209" s="155">
        <v>2.33</v>
      </c>
      <c r="W1209" s="135"/>
      <c r="X1209" s="136"/>
    </row>
    <row r="1210" spans="1:24">
      <c r="A1210" s="58" t="s">
        <v>859</v>
      </c>
      <c r="B1210" s="126" t="s">
        <v>2325</v>
      </c>
      <c r="C1210" s="59">
        <v>464073</v>
      </c>
      <c r="D1210" s="57">
        <f t="shared" si="37"/>
        <v>4.6407299999999996</v>
      </c>
      <c r="E1210" s="63">
        <v>-21.82</v>
      </c>
      <c r="F1210" s="139">
        <v>20.38</v>
      </c>
      <c r="G1210" s="62">
        <v>49000</v>
      </c>
      <c r="H1210" s="57">
        <f t="shared" si="38"/>
        <v>0.49</v>
      </c>
      <c r="I1210" s="63">
        <v>-35.79</v>
      </c>
      <c r="J1210" s="63">
        <v>-87.87</v>
      </c>
      <c r="K1210" s="146">
        <v>37.520000000000003</v>
      </c>
      <c r="L1210" s="63">
        <v>32.39</v>
      </c>
      <c r="M1210" s="63">
        <v>29.34</v>
      </c>
      <c r="N1210" s="139">
        <v>31.64</v>
      </c>
      <c r="O1210" s="146">
        <v>11.26</v>
      </c>
      <c r="P1210" s="63">
        <v>9.8699999999999992</v>
      </c>
      <c r="Q1210" s="63">
        <v>4.2300000000000004</v>
      </c>
      <c r="R1210" s="139">
        <v>10.56</v>
      </c>
      <c r="S1210" s="153">
        <v>0.37</v>
      </c>
      <c r="T1210" s="154">
        <v>0.54</v>
      </c>
      <c r="U1210" s="154">
        <v>0.37</v>
      </c>
      <c r="V1210" s="155">
        <v>0</v>
      </c>
      <c r="W1210" s="135"/>
      <c r="X1210" s="136"/>
    </row>
    <row r="1211" spans="1:24">
      <c r="A1211" s="58" t="s">
        <v>3413</v>
      </c>
      <c r="B1211" s="126" t="s">
        <v>3427</v>
      </c>
      <c r="C1211" s="59">
        <v>128828</v>
      </c>
      <c r="D1211" s="57">
        <f t="shared" si="37"/>
        <v>1.2882800000000001</v>
      </c>
      <c r="E1211" s="63">
        <v>-45.88</v>
      </c>
      <c r="F1211" s="139">
        <v>-13.47</v>
      </c>
      <c r="G1211" s="62">
        <v>-3087</v>
      </c>
      <c r="H1211" s="57">
        <f t="shared" si="38"/>
        <v>-3.0870000000000002E-2</v>
      </c>
      <c r="I1211" s="63"/>
      <c r="J1211" s="63"/>
      <c r="K1211" s="146">
        <v>19.170000000000002</v>
      </c>
      <c r="L1211" s="63">
        <v>22.82</v>
      </c>
      <c r="M1211" s="63">
        <v>19.55</v>
      </c>
      <c r="N1211" s="139">
        <v>20.41</v>
      </c>
      <c r="O1211" s="146">
        <v>0.34</v>
      </c>
      <c r="P1211" s="63">
        <v>1.02</v>
      </c>
      <c r="Q1211" s="63">
        <v>-4.03</v>
      </c>
      <c r="R1211" s="139">
        <v>-2.4</v>
      </c>
      <c r="S1211" s="153">
        <v>0.02</v>
      </c>
      <c r="T1211" s="154">
        <v>0.34</v>
      </c>
      <c r="U1211" s="154">
        <v>0.16</v>
      </c>
      <c r="V1211" s="155">
        <v>-0.27</v>
      </c>
      <c r="W1211" s="135"/>
      <c r="X1211" s="136"/>
    </row>
    <row r="1212" spans="1:24">
      <c r="A1212" s="58" t="s">
        <v>863</v>
      </c>
      <c r="B1212" s="126" t="s">
        <v>3545</v>
      </c>
      <c r="C1212" s="59">
        <v>154070</v>
      </c>
      <c r="D1212" s="57">
        <f t="shared" si="37"/>
        <v>1.5407</v>
      </c>
      <c r="E1212" s="63">
        <v>-10.14</v>
      </c>
      <c r="F1212" s="139">
        <v>-14.66</v>
      </c>
      <c r="G1212" s="62">
        <v>-38832</v>
      </c>
      <c r="H1212" s="57">
        <f t="shared" si="38"/>
        <v>-0.38832</v>
      </c>
      <c r="I1212" s="63"/>
      <c r="J1212" s="63"/>
      <c r="K1212" s="146">
        <v>9.0399999999999991</v>
      </c>
      <c r="L1212" s="63">
        <v>6.65</v>
      </c>
      <c r="M1212" s="63">
        <v>11.5</v>
      </c>
      <c r="N1212" s="139">
        <v>15.48</v>
      </c>
      <c r="O1212" s="146">
        <v>-24.47</v>
      </c>
      <c r="P1212" s="63">
        <v>-43.71</v>
      </c>
      <c r="Q1212" s="63">
        <v>-28.19</v>
      </c>
      <c r="R1212" s="139">
        <v>-25.2</v>
      </c>
      <c r="S1212" s="153">
        <v>-1.05</v>
      </c>
      <c r="T1212" s="154">
        <v>-1.76</v>
      </c>
      <c r="U1212" s="154">
        <v>-1.37</v>
      </c>
      <c r="V1212" s="155">
        <v>-1.55</v>
      </c>
      <c r="W1212" s="135"/>
      <c r="X1212" s="136"/>
    </row>
    <row r="1213" spans="1:24">
      <c r="A1213" s="58" t="s">
        <v>864</v>
      </c>
      <c r="B1213" s="126" t="s">
        <v>2329</v>
      </c>
      <c r="C1213" s="59">
        <v>2141380</v>
      </c>
      <c r="D1213" s="57">
        <f t="shared" si="37"/>
        <v>21.413799999999998</v>
      </c>
      <c r="E1213" s="63">
        <v>-1.88</v>
      </c>
      <c r="F1213" s="139">
        <v>1.6</v>
      </c>
      <c r="G1213" s="62">
        <v>227762</v>
      </c>
      <c r="H1213" s="57">
        <f t="shared" si="38"/>
        <v>2.2776200000000002</v>
      </c>
      <c r="I1213" s="63">
        <v>-41.56</v>
      </c>
      <c r="J1213" s="63">
        <v>-35.06</v>
      </c>
      <c r="K1213" s="146">
        <v>32.79</v>
      </c>
      <c r="L1213" s="63">
        <v>35.4</v>
      </c>
      <c r="M1213" s="63">
        <v>34.89</v>
      </c>
      <c r="N1213" s="139">
        <v>31.26</v>
      </c>
      <c r="O1213" s="146">
        <v>14.7</v>
      </c>
      <c r="P1213" s="63">
        <v>17.54</v>
      </c>
      <c r="Q1213" s="63">
        <v>14.4</v>
      </c>
      <c r="R1213" s="139">
        <v>10.64</v>
      </c>
      <c r="S1213" s="153">
        <v>4.34</v>
      </c>
      <c r="T1213" s="154">
        <v>6.96</v>
      </c>
      <c r="U1213" s="154">
        <v>4.87</v>
      </c>
      <c r="V1213" s="155">
        <v>3.51</v>
      </c>
      <c r="W1213" s="135"/>
      <c r="X1213" s="136"/>
    </row>
    <row r="1214" spans="1:24">
      <c r="A1214" s="58" t="s">
        <v>865</v>
      </c>
      <c r="B1214" s="126" t="s">
        <v>2330</v>
      </c>
      <c r="C1214" s="59">
        <v>272499</v>
      </c>
      <c r="D1214" s="57">
        <f t="shared" si="37"/>
        <v>2.72499</v>
      </c>
      <c r="E1214" s="63">
        <v>4.21</v>
      </c>
      <c r="F1214" s="139">
        <v>-1.82</v>
      </c>
      <c r="G1214" s="62">
        <v>-4893</v>
      </c>
      <c r="H1214" s="57">
        <f t="shared" si="38"/>
        <v>-4.8930000000000001E-2</v>
      </c>
      <c r="I1214" s="63"/>
      <c r="J1214" s="63">
        <v>-74.260000000000005</v>
      </c>
      <c r="K1214" s="146">
        <v>19.57</v>
      </c>
      <c r="L1214" s="63">
        <v>17.45</v>
      </c>
      <c r="M1214" s="63">
        <v>18.52</v>
      </c>
      <c r="N1214" s="139">
        <v>16.989999999999998</v>
      </c>
      <c r="O1214" s="146">
        <v>0.59</v>
      </c>
      <c r="P1214" s="63">
        <v>-2.35</v>
      </c>
      <c r="Q1214" s="63">
        <v>0.38</v>
      </c>
      <c r="R1214" s="139">
        <v>-1.8</v>
      </c>
      <c r="S1214" s="153">
        <v>0.27</v>
      </c>
      <c r="T1214" s="154">
        <v>0.33</v>
      </c>
      <c r="U1214" s="154">
        <v>0.26</v>
      </c>
      <c r="V1214" s="155">
        <v>0.02</v>
      </c>
      <c r="W1214" s="135"/>
      <c r="X1214" s="136"/>
    </row>
    <row r="1215" spans="1:24">
      <c r="A1215" s="58" t="s">
        <v>868</v>
      </c>
      <c r="B1215" s="126" t="s">
        <v>2333</v>
      </c>
      <c r="C1215" s="59">
        <v>80860</v>
      </c>
      <c r="D1215" s="57">
        <f t="shared" si="37"/>
        <v>0.80859999999999999</v>
      </c>
      <c r="E1215" s="63">
        <v>6.69</v>
      </c>
      <c r="F1215" s="139">
        <v>-9.7799999999999994</v>
      </c>
      <c r="G1215" s="62">
        <v>-5380</v>
      </c>
      <c r="H1215" s="57">
        <f t="shared" si="38"/>
        <v>-5.3800000000000001E-2</v>
      </c>
      <c r="I1215" s="63"/>
      <c r="J1215" s="63"/>
      <c r="K1215" s="146">
        <v>8.73</v>
      </c>
      <c r="L1215" s="63">
        <v>7.03</v>
      </c>
      <c r="M1215" s="63">
        <v>2.68</v>
      </c>
      <c r="N1215" s="139">
        <v>4.43</v>
      </c>
      <c r="O1215" s="146">
        <v>-1.83</v>
      </c>
      <c r="P1215" s="63">
        <v>-3.2</v>
      </c>
      <c r="Q1215" s="63">
        <v>-7.98</v>
      </c>
      <c r="R1215" s="139">
        <v>-6.65</v>
      </c>
      <c r="S1215" s="153">
        <v>-7.0000000000000007E-2</v>
      </c>
      <c r="T1215" s="154">
        <v>0.09</v>
      </c>
      <c r="U1215" s="154">
        <v>-0.11</v>
      </c>
      <c r="V1215" s="155">
        <v>-0.25</v>
      </c>
      <c r="W1215" s="135"/>
      <c r="X1215" s="136"/>
    </row>
    <row r="1216" spans="1:24">
      <c r="A1216" s="58" t="s">
        <v>869</v>
      </c>
      <c r="B1216" s="126" t="s">
        <v>2334</v>
      </c>
      <c r="C1216" s="59">
        <v>583744</v>
      </c>
      <c r="D1216" s="57">
        <f t="shared" si="37"/>
        <v>5.83744</v>
      </c>
      <c r="E1216" s="63">
        <v>-10.85</v>
      </c>
      <c r="F1216" s="139">
        <v>-8.57</v>
      </c>
      <c r="G1216" s="62">
        <v>45621</v>
      </c>
      <c r="H1216" s="57">
        <f t="shared" si="38"/>
        <v>0.45621</v>
      </c>
      <c r="I1216" s="63">
        <v>-60.28</v>
      </c>
      <c r="J1216" s="63">
        <v>-77.94</v>
      </c>
      <c r="K1216" s="146">
        <v>29.99</v>
      </c>
      <c r="L1216" s="63">
        <v>30.11</v>
      </c>
      <c r="M1216" s="63">
        <v>25.75</v>
      </c>
      <c r="N1216" s="139">
        <v>24.59</v>
      </c>
      <c r="O1216" s="146">
        <v>15.45</v>
      </c>
      <c r="P1216" s="63">
        <v>14.73</v>
      </c>
      <c r="Q1216" s="63">
        <v>9.7200000000000006</v>
      </c>
      <c r="R1216" s="139">
        <v>7.82</v>
      </c>
      <c r="S1216" s="153">
        <v>0.7</v>
      </c>
      <c r="T1216" s="154">
        <v>0.74</v>
      </c>
      <c r="U1216" s="154">
        <v>0.62</v>
      </c>
      <c r="V1216" s="155">
        <v>0.17</v>
      </c>
      <c r="W1216" s="135"/>
      <c r="X1216" s="136"/>
    </row>
    <row r="1217" spans="1:24">
      <c r="A1217" s="58" t="s">
        <v>870</v>
      </c>
      <c r="B1217" s="126" t="s">
        <v>2335</v>
      </c>
      <c r="C1217" s="59">
        <v>307331</v>
      </c>
      <c r="D1217" s="57">
        <f t="shared" si="37"/>
        <v>3.0733100000000002</v>
      </c>
      <c r="E1217" s="63">
        <v>88.88</v>
      </c>
      <c r="F1217" s="139">
        <v>-8.57</v>
      </c>
      <c r="G1217" s="62">
        <v>-41144</v>
      </c>
      <c r="H1217" s="57">
        <f t="shared" si="38"/>
        <v>-0.41143999999999997</v>
      </c>
      <c r="I1217" s="63"/>
      <c r="J1217" s="63"/>
      <c r="K1217" s="146">
        <v>14.09</v>
      </c>
      <c r="L1217" s="63">
        <v>9.9700000000000006</v>
      </c>
      <c r="M1217" s="63">
        <v>15.19</v>
      </c>
      <c r="N1217" s="139">
        <v>7.47</v>
      </c>
      <c r="O1217" s="146">
        <v>-12.79</v>
      </c>
      <c r="P1217" s="63">
        <v>-12.43</v>
      </c>
      <c r="Q1217" s="63">
        <v>-4.92</v>
      </c>
      <c r="R1217" s="139">
        <v>-13.39</v>
      </c>
      <c r="S1217" s="153">
        <v>0.13</v>
      </c>
      <c r="T1217" s="154">
        <v>-0.28999999999999998</v>
      </c>
      <c r="U1217" s="154">
        <v>-0.13</v>
      </c>
      <c r="V1217" s="155">
        <v>-0.71</v>
      </c>
      <c r="W1217" s="135"/>
      <c r="X1217" s="136"/>
    </row>
    <row r="1218" spans="1:24">
      <c r="A1218" s="58" t="s">
        <v>871</v>
      </c>
      <c r="B1218" s="126" t="s">
        <v>2336</v>
      </c>
      <c r="C1218" s="59">
        <v>950213</v>
      </c>
      <c r="D1218" s="57">
        <f t="shared" si="37"/>
        <v>9.5021299999999993</v>
      </c>
      <c r="E1218" s="63">
        <v>-16.89</v>
      </c>
      <c r="F1218" s="139">
        <v>55.21</v>
      </c>
      <c r="G1218" s="62">
        <v>56559</v>
      </c>
      <c r="H1218" s="57">
        <f t="shared" si="38"/>
        <v>0.56559000000000004</v>
      </c>
      <c r="I1218" s="63">
        <v>-42.38</v>
      </c>
      <c r="J1218" s="63">
        <v>158.5</v>
      </c>
      <c r="K1218" s="146">
        <v>25.17</v>
      </c>
      <c r="L1218" s="63">
        <v>27.41</v>
      </c>
      <c r="M1218" s="63">
        <v>26.34</v>
      </c>
      <c r="N1218" s="139">
        <v>23.97</v>
      </c>
      <c r="O1218" s="146">
        <v>2.21</v>
      </c>
      <c r="P1218" s="63">
        <v>4.99</v>
      </c>
      <c r="Q1218" s="63">
        <v>0.8</v>
      </c>
      <c r="R1218" s="139">
        <v>5.95</v>
      </c>
      <c r="S1218" s="153">
        <v>0.16</v>
      </c>
      <c r="T1218" s="154">
        <v>0.72</v>
      </c>
      <c r="U1218" s="154">
        <v>0.3</v>
      </c>
      <c r="V1218" s="155">
        <v>0.76</v>
      </c>
      <c r="W1218" s="135"/>
      <c r="X1218" s="136"/>
    </row>
    <row r="1219" spans="1:24">
      <c r="A1219" s="58" t="s">
        <v>872</v>
      </c>
      <c r="B1219" s="126" t="s">
        <v>2337</v>
      </c>
      <c r="C1219" s="59">
        <v>420</v>
      </c>
      <c r="D1219" s="57">
        <f t="shared" si="37"/>
        <v>4.1999999999999997E-3</v>
      </c>
      <c r="E1219" s="63">
        <v>-93.3</v>
      </c>
      <c r="F1219" s="139">
        <v>-5.83</v>
      </c>
      <c r="G1219" s="62">
        <v>-11861</v>
      </c>
      <c r="H1219" s="57">
        <f t="shared" si="38"/>
        <v>-0.11860999999999999</v>
      </c>
      <c r="I1219" s="63"/>
      <c r="J1219" s="63"/>
      <c r="K1219" s="146">
        <v>40.06</v>
      </c>
      <c r="L1219" s="63">
        <v>81.05</v>
      </c>
      <c r="M1219" s="63">
        <v>-65.7</v>
      </c>
      <c r="N1219" s="139">
        <v>-7.38</v>
      </c>
      <c r="O1219" s="146">
        <v>-139.63</v>
      </c>
      <c r="P1219" s="63">
        <v>-631.07000000000005</v>
      </c>
      <c r="Q1219" s="63">
        <v>-2617.94</v>
      </c>
      <c r="R1219" s="139">
        <v>-2824.05</v>
      </c>
      <c r="S1219" s="153">
        <v>-0.75</v>
      </c>
      <c r="T1219" s="154">
        <v>-0.91</v>
      </c>
      <c r="U1219" s="154">
        <v>-0.2</v>
      </c>
      <c r="V1219" s="155">
        <v>-0.43</v>
      </c>
      <c r="W1219" s="135"/>
      <c r="X1219" s="136"/>
    </row>
    <row r="1220" spans="1:24">
      <c r="A1220" s="58" t="s">
        <v>873</v>
      </c>
      <c r="B1220" s="126" t="s">
        <v>2338</v>
      </c>
      <c r="C1220" s="59">
        <v>443027</v>
      </c>
      <c r="D1220" s="57">
        <f t="shared" si="37"/>
        <v>4.4302700000000002</v>
      </c>
      <c r="E1220" s="63">
        <v>37.11</v>
      </c>
      <c r="F1220" s="139">
        <v>3.11</v>
      </c>
      <c r="G1220" s="62">
        <v>-93045</v>
      </c>
      <c r="H1220" s="57">
        <f t="shared" si="38"/>
        <v>-0.93045</v>
      </c>
      <c r="I1220" s="63"/>
      <c r="J1220" s="63"/>
      <c r="K1220" s="146">
        <v>-16.989999999999998</v>
      </c>
      <c r="L1220" s="63">
        <v>-4.7</v>
      </c>
      <c r="M1220" s="63">
        <v>7.16</v>
      </c>
      <c r="N1220" s="139">
        <v>16.079999999999998</v>
      </c>
      <c r="O1220" s="146">
        <v>-66.430000000000007</v>
      </c>
      <c r="P1220" s="63">
        <v>-49.37</v>
      </c>
      <c r="Q1220" s="63">
        <v>-30.34</v>
      </c>
      <c r="R1220" s="139">
        <v>-21</v>
      </c>
      <c r="S1220" s="153">
        <v>-1.1399999999999999</v>
      </c>
      <c r="T1220" s="154">
        <v>-0.81</v>
      </c>
      <c r="U1220" s="154">
        <v>-0.56000000000000005</v>
      </c>
      <c r="V1220" s="155">
        <v>-0.83</v>
      </c>
      <c r="W1220" s="135"/>
      <c r="X1220" s="136"/>
    </row>
    <row r="1221" spans="1:24">
      <c r="A1221" s="58" t="s">
        <v>874</v>
      </c>
      <c r="B1221" s="126" t="s">
        <v>2339</v>
      </c>
      <c r="C1221" s="59">
        <v>12371</v>
      </c>
      <c r="D1221" s="57">
        <f t="shared" si="37"/>
        <v>0.12371</v>
      </c>
      <c r="E1221" s="63">
        <v>-47.16</v>
      </c>
      <c r="F1221" s="139">
        <v>-3.4</v>
      </c>
      <c r="G1221" s="62">
        <v>-20083</v>
      </c>
      <c r="H1221" s="57">
        <f t="shared" si="38"/>
        <v>-0.20083000000000001</v>
      </c>
      <c r="I1221" s="63"/>
      <c r="J1221" s="63"/>
      <c r="K1221" s="146">
        <v>-14.15</v>
      </c>
      <c r="L1221" s="63">
        <v>15.2</v>
      </c>
      <c r="M1221" s="63">
        <v>15.68</v>
      </c>
      <c r="N1221" s="139">
        <v>1.31</v>
      </c>
      <c r="O1221" s="146">
        <v>-128.78</v>
      </c>
      <c r="P1221" s="63">
        <v>-63.19</v>
      </c>
      <c r="Q1221" s="63">
        <v>-161.41999999999999</v>
      </c>
      <c r="R1221" s="139">
        <v>-162.34</v>
      </c>
      <c r="S1221" s="153">
        <v>-0.16</v>
      </c>
      <c r="T1221" s="154">
        <v>-0.09</v>
      </c>
      <c r="U1221" s="154">
        <v>-0.08</v>
      </c>
      <c r="V1221" s="155">
        <v>-0.27</v>
      </c>
      <c r="W1221" s="135"/>
      <c r="X1221" s="136"/>
    </row>
    <row r="1222" spans="1:24">
      <c r="A1222" s="58" t="s">
        <v>875</v>
      </c>
      <c r="B1222" s="126" t="s">
        <v>2340</v>
      </c>
      <c r="C1222" s="59">
        <v>110520</v>
      </c>
      <c r="D1222" s="57">
        <f t="shared" si="37"/>
        <v>1.1052</v>
      </c>
      <c r="E1222" s="63">
        <v>-10.85</v>
      </c>
      <c r="F1222" s="139">
        <v>23.29</v>
      </c>
      <c r="G1222" s="62">
        <v>2415</v>
      </c>
      <c r="H1222" s="57">
        <f t="shared" si="38"/>
        <v>2.4150000000000001E-2</v>
      </c>
      <c r="I1222" s="63">
        <v>3.65</v>
      </c>
      <c r="J1222" s="63">
        <v>25.36</v>
      </c>
      <c r="K1222" s="146">
        <v>63.89</v>
      </c>
      <c r="L1222" s="63">
        <v>55.39</v>
      </c>
      <c r="M1222" s="63">
        <v>59.17</v>
      </c>
      <c r="N1222" s="139">
        <v>56.19</v>
      </c>
      <c r="O1222" s="146">
        <v>2.5099999999999998</v>
      </c>
      <c r="P1222" s="63">
        <v>1.87</v>
      </c>
      <c r="Q1222" s="63">
        <v>0.16</v>
      </c>
      <c r="R1222" s="139">
        <v>2.19</v>
      </c>
      <c r="S1222" s="153">
        <v>0.02</v>
      </c>
      <c r="T1222" s="154">
        <v>0.04</v>
      </c>
      <c r="U1222" s="154">
        <v>0.02</v>
      </c>
      <c r="V1222" s="155">
        <v>0.02</v>
      </c>
      <c r="W1222" s="135"/>
      <c r="X1222" s="136"/>
    </row>
    <row r="1223" spans="1:24">
      <c r="A1223" s="58" t="s">
        <v>877</v>
      </c>
      <c r="B1223" s="126" t="s">
        <v>2342</v>
      </c>
      <c r="C1223" s="59">
        <v>208130</v>
      </c>
      <c r="D1223" s="57">
        <f t="shared" ref="D1223:D1286" si="39">C1223/100000</f>
        <v>2.0813000000000001</v>
      </c>
      <c r="E1223" s="63">
        <v>4.58</v>
      </c>
      <c r="F1223" s="139">
        <v>1.6</v>
      </c>
      <c r="G1223" s="62">
        <v>10834</v>
      </c>
      <c r="H1223" s="57">
        <f t="shared" ref="H1223:H1286" si="40">G1223/100000</f>
        <v>0.10834000000000001</v>
      </c>
      <c r="I1223" s="63">
        <v>-28</v>
      </c>
      <c r="J1223" s="63">
        <v>-33.42</v>
      </c>
      <c r="K1223" s="146">
        <v>27.94</v>
      </c>
      <c r="L1223" s="63">
        <v>26.99</v>
      </c>
      <c r="M1223" s="63">
        <v>30.8</v>
      </c>
      <c r="N1223" s="139">
        <v>30.4</v>
      </c>
      <c r="O1223" s="146">
        <v>5.89</v>
      </c>
      <c r="P1223" s="63">
        <v>4.1900000000000004</v>
      </c>
      <c r="Q1223" s="63">
        <v>9.3000000000000007</v>
      </c>
      <c r="R1223" s="139">
        <v>5.21</v>
      </c>
      <c r="S1223" s="153">
        <v>0.19</v>
      </c>
      <c r="T1223" s="154">
        <v>0.4</v>
      </c>
      <c r="U1223" s="154">
        <v>0.47</v>
      </c>
      <c r="V1223" s="155">
        <v>0.3</v>
      </c>
      <c r="W1223" s="135"/>
      <c r="X1223" s="136"/>
    </row>
    <row r="1224" spans="1:24">
      <c r="A1224" s="58" t="s">
        <v>881</v>
      </c>
      <c r="B1224" s="126" t="s">
        <v>2346</v>
      </c>
      <c r="C1224" s="59">
        <v>603526</v>
      </c>
      <c r="D1224" s="57">
        <f t="shared" si="39"/>
        <v>6.0352600000000001</v>
      </c>
      <c r="E1224" s="63">
        <v>19.510000000000002</v>
      </c>
      <c r="F1224" s="139">
        <v>-9.8800000000000008</v>
      </c>
      <c r="G1224" s="62">
        <v>11542</v>
      </c>
      <c r="H1224" s="57">
        <f t="shared" si="40"/>
        <v>0.11541999999999999</v>
      </c>
      <c r="I1224" s="63">
        <v>-15.51</v>
      </c>
      <c r="J1224" s="63">
        <v>-99.68</v>
      </c>
      <c r="K1224" s="146">
        <v>7.85</v>
      </c>
      <c r="L1224" s="63">
        <v>8.81</v>
      </c>
      <c r="M1224" s="63">
        <v>7.93</v>
      </c>
      <c r="N1224" s="139">
        <v>8.35</v>
      </c>
      <c r="O1224" s="146">
        <v>1.55</v>
      </c>
      <c r="P1224" s="63">
        <v>2.39</v>
      </c>
      <c r="Q1224" s="63">
        <v>2.1</v>
      </c>
      <c r="R1224" s="139">
        <v>1.91</v>
      </c>
      <c r="S1224" s="153">
        <v>0.11</v>
      </c>
      <c r="T1224" s="154">
        <v>0.13</v>
      </c>
      <c r="U1224" s="154">
        <v>0.28999999999999998</v>
      </c>
      <c r="V1224" s="155">
        <v>0</v>
      </c>
      <c r="W1224" s="135"/>
      <c r="X1224" s="136"/>
    </row>
    <row r="1225" spans="1:24">
      <c r="A1225" s="58" t="s">
        <v>882</v>
      </c>
      <c r="B1225" s="126" t="s">
        <v>2347</v>
      </c>
      <c r="C1225" s="59">
        <v>269834</v>
      </c>
      <c r="D1225" s="57">
        <f t="shared" si="39"/>
        <v>2.69834</v>
      </c>
      <c r="E1225" s="63">
        <v>50.66</v>
      </c>
      <c r="F1225" s="139">
        <v>151.53</v>
      </c>
      <c r="G1225" s="62">
        <v>71468</v>
      </c>
      <c r="H1225" s="57">
        <f t="shared" si="40"/>
        <v>0.71467999999999998</v>
      </c>
      <c r="I1225" s="63"/>
      <c r="J1225" s="63"/>
      <c r="K1225" s="146">
        <v>69.319999999999993</v>
      </c>
      <c r="L1225" s="63">
        <v>75.959999999999994</v>
      </c>
      <c r="M1225" s="63">
        <v>53.88</v>
      </c>
      <c r="N1225" s="139">
        <v>68.09</v>
      </c>
      <c r="O1225" s="146">
        <v>-31.9</v>
      </c>
      <c r="P1225" s="63">
        <v>10.17</v>
      </c>
      <c r="Q1225" s="63">
        <v>-42.11</v>
      </c>
      <c r="R1225" s="139">
        <v>26.49</v>
      </c>
      <c r="S1225" s="153">
        <v>-0.54</v>
      </c>
      <c r="T1225" s="154">
        <v>-0.05</v>
      </c>
      <c r="U1225" s="154">
        <v>-0.54</v>
      </c>
      <c r="V1225" s="155">
        <v>0.77</v>
      </c>
      <c r="W1225" s="135"/>
      <c r="X1225" s="136"/>
    </row>
    <row r="1226" spans="1:24">
      <c r="A1226" s="58" t="s">
        <v>884</v>
      </c>
      <c r="B1226" s="126" t="s">
        <v>2349</v>
      </c>
      <c r="C1226" s="59">
        <v>158215</v>
      </c>
      <c r="D1226" s="57">
        <f t="shared" si="39"/>
        <v>1.5821499999999999</v>
      </c>
      <c r="E1226" s="63">
        <v>7.55</v>
      </c>
      <c r="F1226" s="139">
        <v>-26.76</v>
      </c>
      <c r="G1226" s="62">
        <v>-80369</v>
      </c>
      <c r="H1226" s="57">
        <f t="shared" si="40"/>
        <v>-0.80369000000000002</v>
      </c>
      <c r="I1226" s="63"/>
      <c r="J1226" s="63"/>
      <c r="K1226" s="146">
        <v>-7.9</v>
      </c>
      <c r="L1226" s="63">
        <v>-17.25</v>
      </c>
      <c r="M1226" s="63">
        <v>-5.93</v>
      </c>
      <c r="N1226" s="139">
        <v>-23.09</v>
      </c>
      <c r="O1226" s="146">
        <v>-28.84</v>
      </c>
      <c r="P1226" s="63">
        <v>-40.79</v>
      </c>
      <c r="Q1226" s="63">
        <v>-23.66</v>
      </c>
      <c r="R1226" s="139">
        <v>-50.8</v>
      </c>
      <c r="S1226" s="153">
        <v>-0.88</v>
      </c>
      <c r="T1226" s="154">
        <v>-1.91</v>
      </c>
      <c r="U1226" s="154">
        <v>-0.68</v>
      </c>
      <c r="V1226" s="155">
        <v>-1.62</v>
      </c>
      <c r="W1226" s="135"/>
      <c r="X1226" s="136"/>
    </row>
    <row r="1227" spans="1:24">
      <c r="A1227" s="58" t="s">
        <v>886</v>
      </c>
      <c r="B1227" s="126" t="s">
        <v>2351</v>
      </c>
      <c r="C1227" s="59">
        <v>75196</v>
      </c>
      <c r="D1227" s="57">
        <f t="shared" si="39"/>
        <v>0.75195999999999996</v>
      </c>
      <c r="E1227" s="63">
        <v>-38.68</v>
      </c>
      <c r="F1227" s="139">
        <v>-22.82</v>
      </c>
      <c r="G1227" s="62">
        <v>-23106</v>
      </c>
      <c r="H1227" s="57">
        <f t="shared" si="40"/>
        <v>-0.23105999999999999</v>
      </c>
      <c r="I1227" s="63"/>
      <c r="J1227" s="63"/>
      <c r="K1227" s="146">
        <v>32.64</v>
      </c>
      <c r="L1227" s="63">
        <v>33.409999999999997</v>
      </c>
      <c r="M1227" s="63">
        <v>37.14</v>
      </c>
      <c r="N1227" s="139">
        <v>33.119999999999997</v>
      </c>
      <c r="O1227" s="146">
        <v>-13.36</v>
      </c>
      <c r="P1227" s="63">
        <v>-18.079999999999998</v>
      </c>
      <c r="Q1227" s="63">
        <v>-19.23</v>
      </c>
      <c r="R1227" s="139">
        <v>-30.73</v>
      </c>
      <c r="S1227" s="153">
        <v>-0.49</v>
      </c>
      <c r="T1227" s="154">
        <v>-0.44</v>
      </c>
      <c r="U1227" s="154">
        <v>-0.32</v>
      </c>
      <c r="V1227" s="155">
        <v>0.08</v>
      </c>
      <c r="W1227" s="135"/>
      <c r="X1227" s="136"/>
    </row>
    <row r="1228" spans="1:24">
      <c r="A1228" s="58" t="s">
        <v>888</v>
      </c>
      <c r="B1228" s="126" t="s">
        <v>2353</v>
      </c>
      <c r="C1228" s="59">
        <v>431181</v>
      </c>
      <c r="D1228" s="57">
        <f t="shared" si="39"/>
        <v>4.3118100000000004</v>
      </c>
      <c r="E1228" s="63">
        <v>-16.47</v>
      </c>
      <c r="F1228" s="139">
        <v>-0.72</v>
      </c>
      <c r="G1228" s="62">
        <v>81747</v>
      </c>
      <c r="H1228" s="57">
        <f t="shared" si="40"/>
        <v>0.81747000000000003</v>
      </c>
      <c r="I1228" s="63">
        <v>-20.239999999999998</v>
      </c>
      <c r="J1228" s="63">
        <v>-20.36</v>
      </c>
      <c r="K1228" s="146">
        <v>35.19</v>
      </c>
      <c r="L1228" s="63">
        <v>37.42</v>
      </c>
      <c r="M1228" s="63">
        <v>38.04</v>
      </c>
      <c r="N1228" s="139">
        <v>39.5</v>
      </c>
      <c r="O1228" s="146">
        <v>17.739999999999998</v>
      </c>
      <c r="P1228" s="63">
        <v>17.829999999999998</v>
      </c>
      <c r="Q1228" s="63">
        <v>17.12</v>
      </c>
      <c r="R1228" s="139">
        <v>18.96</v>
      </c>
      <c r="S1228" s="153">
        <v>1.5</v>
      </c>
      <c r="T1228" s="154">
        <v>2</v>
      </c>
      <c r="U1228" s="154">
        <v>1.77</v>
      </c>
      <c r="V1228" s="155">
        <v>1.46</v>
      </c>
      <c r="W1228" s="135"/>
      <c r="X1228" s="136"/>
    </row>
    <row r="1229" spans="1:24">
      <c r="A1229" s="58" t="s">
        <v>890</v>
      </c>
      <c r="B1229" s="126" t="s">
        <v>2355</v>
      </c>
      <c r="C1229" s="59">
        <v>1322344</v>
      </c>
      <c r="D1229" s="57">
        <f t="shared" si="39"/>
        <v>13.22344</v>
      </c>
      <c r="E1229" s="63">
        <v>-0.84</v>
      </c>
      <c r="F1229" s="139">
        <v>-1.0900000000000001</v>
      </c>
      <c r="G1229" s="62">
        <v>286966</v>
      </c>
      <c r="H1229" s="57">
        <f t="shared" si="40"/>
        <v>2.8696600000000001</v>
      </c>
      <c r="I1229" s="63">
        <v>-17.760000000000002</v>
      </c>
      <c r="J1229" s="63">
        <v>1.78</v>
      </c>
      <c r="K1229" s="146">
        <v>50.23</v>
      </c>
      <c r="L1229" s="63">
        <v>43.41</v>
      </c>
      <c r="M1229" s="63">
        <v>47.32</v>
      </c>
      <c r="N1229" s="139">
        <v>49.72</v>
      </c>
      <c r="O1229" s="146">
        <v>30.15</v>
      </c>
      <c r="P1229" s="63">
        <v>10.57</v>
      </c>
      <c r="Q1229" s="63">
        <v>17.59</v>
      </c>
      <c r="R1229" s="139">
        <v>21.7</v>
      </c>
      <c r="S1229" s="153">
        <v>3.57</v>
      </c>
      <c r="T1229" s="154">
        <v>1.55</v>
      </c>
      <c r="U1229" s="154">
        <v>1.81</v>
      </c>
      <c r="V1229" s="155">
        <v>2.68</v>
      </c>
      <c r="W1229" s="135"/>
      <c r="X1229" s="136"/>
    </row>
    <row r="1230" spans="1:24">
      <c r="A1230" s="58" t="s">
        <v>891</v>
      </c>
      <c r="B1230" s="126" t="s">
        <v>2356</v>
      </c>
      <c r="C1230" s="59">
        <v>169413</v>
      </c>
      <c r="D1230" s="57">
        <f t="shared" si="39"/>
        <v>1.6941299999999999</v>
      </c>
      <c r="E1230" s="63">
        <v>-45.22</v>
      </c>
      <c r="F1230" s="139">
        <v>-9.89</v>
      </c>
      <c r="G1230" s="62">
        <v>7993</v>
      </c>
      <c r="H1230" s="57">
        <f t="shared" si="40"/>
        <v>7.9930000000000001E-2</v>
      </c>
      <c r="I1230" s="63">
        <v>-77.489999999999995</v>
      </c>
      <c r="J1230" s="63">
        <v>-95.55</v>
      </c>
      <c r="K1230" s="146">
        <v>28.39</v>
      </c>
      <c r="L1230" s="63">
        <v>27.96</v>
      </c>
      <c r="M1230" s="63">
        <v>29.81</v>
      </c>
      <c r="N1230" s="139">
        <v>35.770000000000003</v>
      </c>
      <c r="O1230" s="146">
        <v>8.18</v>
      </c>
      <c r="P1230" s="63">
        <v>4.57</v>
      </c>
      <c r="Q1230" s="63">
        <v>1.53</v>
      </c>
      <c r="R1230" s="139">
        <v>4.72</v>
      </c>
      <c r="S1230" s="153">
        <v>0.41</v>
      </c>
      <c r="T1230" s="154">
        <v>0.55000000000000004</v>
      </c>
      <c r="U1230" s="154">
        <v>0.2</v>
      </c>
      <c r="V1230" s="155">
        <v>0</v>
      </c>
      <c r="W1230" s="135"/>
      <c r="X1230" s="136"/>
    </row>
    <row r="1231" spans="1:24">
      <c r="A1231" s="58" t="s">
        <v>892</v>
      </c>
      <c r="B1231" s="126" t="s">
        <v>2357</v>
      </c>
      <c r="C1231" s="59">
        <v>378034</v>
      </c>
      <c r="D1231" s="57">
        <f t="shared" si="39"/>
        <v>3.7803399999999998</v>
      </c>
      <c r="E1231" s="63">
        <v>-9.7100000000000009</v>
      </c>
      <c r="F1231" s="139">
        <v>-15.72</v>
      </c>
      <c r="G1231" s="62">
        <v>-13381</v>
      </c>
      <c r="H1231" s="57">
        <f t="shared" si="40"/>
        <v>-0.13381000000000001</v>
      </c>
      <c r="I1231" s="63"/>
      <c r="J1231" s="63"/>
      <c r="K1231" s="146">
        <v>17.899999999999999</v>
      </c>
      <c r="L1231" s="63">
        <v>22.86</v>
      </c>
      <c r="M1231" s="63">
        <v>15.35</v>
      </c>
      <c r="N1231" s="139">
        <v>14.56</v>
      </c>
      <c r="O1231" s="146">
        <v>-4.7699999999999996</v>
      </c>
      <c r="P1231" s="63">
        <v>3.71</v>
      </c>
      <c r="Q1231" s="63">
        <v>-0.53</v>
      </c>
      <c r="R1231" s="139">
        <v>-3.54</v>
      </c>
      <c r="S1231" s="153">
        <v>-0.19</v>
      </c>
      <c r="T1231" s="154">
        <v>-0.11</v>
      </c>
      <c r="U1231" s="154">
        <v>-0.15</v>
      </c>
      <c r="V1231" s="155">
        <v>-0.32</v>
      </c>
      <c r="W1231" s="135"/>
      <c r="X1231" s="136"/>
    </row>
    <row r="1232" spans="1:24">
      <c r="A1232" s="58" t="s">
        <v>894</v>
      </c>
      <c r="B1232" s="126" t="s">
        <v>2359</v>
      </c>
      <c r="C1232" s="59">
        <v>431408</v>
      </c>
      <c r="D1232" s="57">
        <f t="shared" si="39"/>
        <v>4.3140799999999997</v>
      </c>
      <c r="E1232" s="63">
        <v>1.1100000000000001</v>
      </c>
      <c r="F1232" s="139">
        <v>6.44</v>
      </c>
      <c r="G1232" s="62">
        <v>86013</v>
      </c>
      <c r="H1232" s="57">
        <f t="shared" si="40"/>
        <v>0.86012999999999995</v>
      </c>
      <c r="I1232" s="63">
        <v>-11.38</v>
      </c>
      <c r="J1232" s="63">
        <v>9.17</v>
      </c>
      <c r="K1232" s="146">
        <v>40.92</v>
      </c>
      <c r="L1232" s="63">
        <v>41.08</v>
      </c>
      <c r="M1232" s="63">
        <v>40.729999999999997</v>
      </c>
      <c r="N1232" s="139">
        <v>42.39</v>
      </c>
      <c r="O1232" s="146">
        <v>20.100000000000001</v>
      </c>
      <c r="P1232" s="63">
        <v>19.899999999999999</v>
      </c>
      <c r="Q1232" s="63">
        <v>19.149999999999999</v>
      </c>
      <c r="R1232" s="139">
        <v>19.940000000000001</v>
      </c>
      <c r="S1232" s="153">
        <v>0.36</v>
      </c>
      <c r="T1232" s="154">
        <v>0.32</v>
      </c>
      <c r="U1232" s="154">
        <v>0.43</v>
      </c>
      <c r="V1232" s="155">
        <v>0.64</v>
      </c>
      <c r="W1232" s="135"/>
      <c r="X1232" s="136"/>
    </row>
    <row r="1233" spans="1:24">
      <c r="A1233" s="58" t="s">
        <v>895</v>
      </c>
      <c r="B1233" s="126" t="s">
        <v>2360</v>
      </c>
      <c r="C1233" s="59">
        <v>1334418</v>
      </c>
      <c r="D1233" s="57">
        <f t="shared" si="39"/>
        <v>13.34418</v>
      </c>
      <c r="E1233" s="63">
        <v>-9.35</v>
      </c>
      <c r="F1233" s="139">
        <v>-24.63</v>
      </c>
      <c r="G1233" s="62">
        <v>46140</v>
      </c>
      <c r="H1233" s="57">
        <f t="shared" si="40"/>
        <v>0.46139999999999998</v>
      </c>
      <c r="I1233" s="63">
        <v>-32.32</v>
      </c>
      <c r="J1233" s="63">
        <v>-74.86</v>
      </c>
      <c r="K1233" s="146">
        <v>21.44</v>
      </c>
      <c r="L1233" s="63">
        <v>20.46</v>
      </c>
      <c r="M1233" s="63">
        <v>23.95</v>
      </c>
      <c r="N1233" s="139">
        <v>19.48</v>
      </c>
      <c r="O1233" s="146">
        <v>6.34</v>
      </c>
      <c r="P1233" s="63">
        <v>5.0999999999999996</v>
      </c>
      <c r="Q1233" s="63">
        <v>8.99</v>
      </c>
      <c r="R1233" s="139">
        <v>3.46</v>
      </c>
      <c r="S1233" s="153">
        <v>0.93</v>
      </c>
      <c r="T1233" s="154">
        <v>1.47</v>
      </c>
      <c r="U1233" s="154">
        <v>2.06</v>
      </c>
      <c r="V1233" s="155">
        <v>0.44</v>
      </c>
      <c r="W1233" s="135"/>
      <c r="X1233" s="136"/>
    </row>
    <row r="1234" spans="1:24">
      <c r="A1234" s="66" t="s">
        <v>896</v>
      </c>
      <c r="B1234" s="118" t="s">
        <v>2361</v>
      </c>
      <c r="C1234" s="68">
        <v>1029086</v>
      </c>
      <c r="D1234" s="57">
        <f t="shared" si="39"/>
        <v>10.29086</v>
      </c>
      <c r="E1234" s="72">
        <v>0.22</v>
      </c>
      <c r="F1234" s="140">
        <v>72.56</v>
      </c>
      <c r="G1234" s="71">
        <v>-270059</v>
      </c>
      <c r="H1234" s="57">
        <f t="shared" si="40"/>
        <v>-2.70059</v>
      </c>
      <c r="I1234" s="72"/>
      <c r="J1234" s="72"/>
      <c r="K1234" s="147">
        <v>-9.8800000000000008</v>
      </c>
      <c r="L1234" s="72">
        <v>-9.1300000000000008</v>
      </c>
      <c r="M1234" s="72">
        <v>0.65</v>
      </c>
      <c r="N1234" s="140">
        <v>-3.55</v>
      </c>
      <c r="O1234" s="147">
        <v>-33.380000000000003</v>
      </c>
      <c r="P1234" s="72">
        <v>-45.92</v>
      </c>
      <c r="Q1234" s="72">
        <v>-30.49</v>
      </c>
      <c r="R1234" s="140">
        <v>-26.24</v>
      </c>
      <c r="S1234" s="156">
        <v>-1.93</v>
      </c>
      <c r="T1234" s="157">
        <v>-1.89</v>
      </c>
      <c r="U1234" s="157">
        <v>-0.28000000000000003</v>
      </c>
      <c r="V1234" s="158">
        <v>-4.7300000000000004</v>
      </c>
      <c r="W1234" s="135"/>
      <c r="X1234" s="136"/>
    </row>
    <row r="1235" spans="1:24">
      <c r="A1235" s="66" t="s">
        <v>897</v>
      </c>
      <c r="B1235" s="118" t="s">
        <v>2362</v>
      </c>
      <c r="C1235" s="68">
        <v>2510913</v>
      </c>
      <c r="D1235" s="57">
        <f t="shared" si="39"/>
        <v>25.10913</v>
      </c>
      <c r="E1235" s="72">
        <v>31.91</v>
      </c>
      <c r="F1235" s="140">
        <v>-12.65</v>
      </c>
      <c r="G1235" s="71">
        <v>282864</v>
      </c>
      <c r="H1235" s="57">
        <f t="shared" si="40"/>
        <v>2.82864</v>
      </c>
      <c r="I1235" s="72">
        <v>-6.79</v>
      </c>
      <c r="J1235" s="72">
        <v>-66.25</v>
      </c>
      <c r="K1235" s="147">
        <v>29.81</v>
      </c>
      <c r="L1235" s="72">
        <v>24.53</v>
      </c>
      <c r="M1235" s="72">
        <v>29.79</v>
      </c>
      <c r="N1235" s="140">
        <v>28.53</v>
      </c>
      <c r="O1235" s="147">
        <v>13.48</v>
      </c>
      <c r="P1235" s="72">
        <v>12.93</v>
      </c>
      <c r="Q1235" s="72">
        <v>17.73</v>
      </c>
      <c r="R1235" s="140">
        <v>11.27</v>
      </c>
      <c r="S1235" s="156">
        <v>3.75</v>
      </c>
      <c r="T1235" s="157">
        <v>5.43</v>
      </c>
      <c r="U1235" s="157">
        <v>11.7</v>
      </c>
      <c r="V1235" s="158">
        <v>3.21</v>
      </c>
      <c r="W1235" s="135"/>
      <c r="X1235" s="136"/>
    </row>
    <row r="1236" spans="1:24">
      <c r="A1236" s="58" t="s">
        <v>905</v>
      </c>
      <c r="B1236" s="126" t="s">
        <v>2370</v>
      </c>
      <c r="C1236" s="59">
        <v>1609325</v>
      </c>
      <c r="D1236" s="57">
        <f t="shared" si="39"/>
        <v>16.093250000000001</v>
      </c>
      <c r="E1236" s="63">
        <v>-23.3</v>
      </c>
      <c r="F1236" s="139">
        <v>-9.8800000000000008</v>
      </c>
      <c r="G1236" s="62">
        <v>1658</v>
      </c>
      <c r="H1236" s="57">
        <f t="shared" si="40"/>
        <v>1.6580000000000001E-2</v>
      </c>
      <c r="I1236" s="63">
        <v>-98.61</v>
      </c>
      <c r="J1236" s="63">
        <v>-98.37</v>
      </c>
      <c r="K1236" s="146">
        <v>11.4</v>
      </c>
      <c r="L1236" s="63">
        <v>13.81</v>
      </c>
      <c r="M1236" s="63">
        <v>9.14</v>
      </c>
      <c r="N1236" s="139">
        <v>11.18</v>
      </c>
      <c r="O1236" s="146">
        <v>2.2400000000000002</v>
      </c>
      <c r="P1236" s="63">
        <v>5.26</v>
      </c>
      <c r="Q1236" s="63">
        <v>-0.37</v>
      </c>
      <c r="R1236" s="139">
        <v>0.1</v>
      </c>
      <c r="S1236" s="153">
        <v>0.03</v>
      </c>
      <c r="T1236" s="154">
        <v>0.25</v>
      </c>
      <c r="U1236" s="154">
        <v>0.01</v>
      </c>
      <c r="V1236" s="155">
        <v>-0.09</v>
      </c>
      <c r="W1236" s="135"/>
      <c r="X1236" s="136"/>
    </row>
    <row r="1237" spans="1:24">
      <c r="A1237" s="58" t="s">
        <v>907</v>
      </c>
      <c r="B1237" s="126" t="s">
        <v>2372</v>
      </c>
      <c r="C1237" s="59">
        <v>5478939</v>
      </c>
      <c r="D1237" s="57">
        <f t="shared" si="39"/>
        <v>54.789389999999997</v>
      </c>
      <c r="E1237" s="63">
        <v>-2.08</v>
      </c>
      <c r="F1237" s="139">
        <v>3.43</v>
      </c>
      <c r="G1237" s="62">
        <v>52511</v>
      </c>
      <c r="H1237" s="57">
        <f t="shared" si="40"/>
        <v>0.52510999999999997</v>
      </c>
      <c r="I1237" s="63">
        <v>113.99</v>
      </c>
      <c r="J1237" s="63">
        <v>28.96</v>
      </c>
      <c r="K1237" s="146">
        <v>5.45</v>
      </c>
      <c r="L1237" s="63">
        <v>5.1100000000000003</v>
      </c>
      <c r="M1237" s="63">
        <v>5.28</v>
      </c>
      <c r="N1237" s="139">
        <v>5.41</v>
      </c>
      <c r="O1237" s="146">
        <v>1.1100000000000001</v>
      </c>
      <c r="P1237" s="63">
        <v>1.08</v>
      </c>
      <c r="Q1237" s="63">
        <v>0.96</v>
      </c>
      <c r="R1237" s="139">
        <v>0.96</v>
      </c>
      <c r="S1237" s="153">
        <v>0.46</v>
      </c>
      <c r="T1237" s="154">
        <v>0.3</v>
      </c>
      <c r="U1237" s="154">
        <v>0.23</v>
      </c>
      <c r="V1237" s="155">
        <v>0.35</v>
      </c>
      <c r="W1237" s="135"/>
      <c r="X1237" s="136"/>
    </row>
    <row r="1238" spans="1:24">
      <c r="A1238" s="58" t="s">
        <v>3068</v>
      </c>
      <c r="B1238" s="126" t="s">
        <v>3076</v>
      </c>
      <c r="C1238" s="59">
        <v>1732014</v>
      </c>
      <c r="D1238" s="57">
        <f t="shared" si="39"/>
        <v>17.320139999999999</v>
      </c>
      <c r="E1238" s="63">
        <v>10.74</v>
      </c>
      <c r="F1238" s="139">
        <v>6.1</v>
      </c>
      <c r="G1238" s="62">
        <v>32452</v>
      </c>
      <c r="H1238" s="57">
        <f t="shared" si="40"/>
        <v>0.32451999999999998</v>
      </c>
      <c r="I1238" s="63"/>
      <c r="J1238" s="63"/>
      <c r="K1238" s="146">
        <v>14.55</v>
      </c>
      <c r="L1238" s="63">
        <v>15.91</v>
      </c>
      <c r="M1238" s="63">
        <v>18.489999999999998</v>
      </c>
      <c r="N1238" s="139">
        <v>19.829999999999998</v>
      </c>
      <c r="O1238" s="146">
        <v>-11.91</v>
      </c>
      <c r="P1238" s="63">
        <v>-5.83</v>
      </c>
      <c r="Q1238" s="63">
        <v>-4.22</v>
      </c>
      <c r="R1238" s="139">
        <v>1.87</v>
      </c>
      <c r="S1238" s="153">
        <v>-0.46</v>
      </c>
      <c r="T1238" s="154">
        <v>-0.21</v>
      </c>
      <c r="U1238" s="154">
        <v>-7.0000000000000007E-2</v>
      </c>
      <c r="V1238" s="155">
        <v>-0.03</v>
      </c>
      <c r="W1238" s="135"/>
      <c r="X1238" s="136"/>
    </row>
    <row r="1239" spans="1:24">
      <c r="A1239" s="58" t="s">
        <v>3414</v>
      </c>
      <c r="B1239" s="126" t="s">
        <v>3428</v>
      </c>
      <c r="C1239" s="59">
        <v>323738</v>
      </c>
      <c r="D1239" s="57">
        <f t="shared" si="39"/>
        <v>3.2373799999999999</v>
      </c>
      <c r="E1239" s="63">
        <v>-38.130000000000003</v>
      </c>
      <c r="F1239" s="139">
        <v>111.95</v>
      </c>
      <c r="G1239" s="62">
        <v>15411</v>
      </c>
      <c r="H1239" s="57">
        <f t="shared" si="40"/>
        <v>0.15411</v>
      </c>
      <c r="I1239" s="63">
        <v>-72.45</v>
      </c>
      <c r="J1239" s="63">
        <v>1738.41</v>
      </c>
      <c r="K1239" s="146">
        <v>10.99</v>
      </c>
      <c r="L1239" s="63">
        <v>13.88</v>
      </c>
      <c r="M1239" s="63">
        <v>19.73</v>
      </c>
      <c r="N1239" s="139">
        <v>19.71</v>
      </c>
      <c r="O1239" s="146">
        <v>-10.69</v>
      </c>
      <c r="P1239" s="63">
        <v>0.59</v>
      </c>
      <c r="Q1239" s="63">
        <v>0.33</v>
      </c>
      <c r="R1239" s="139">
        <v>4.76</v>
      </c>
      <c r="S1239" s="153">
        <v>-0.2</v>
      </c>
      <c r="T1239" s="154">
        <v>-0.17</v>
      </c>
      <c r="U1239" s="154">
        <v>0.05</v>
      </c>
      <c r="V1239" s="155">
        <v>0.06</v>
      </c>
      <c r="W1239" s="135"/>
      <c r="X1239" s="136"/>
    </row>
    <row r="1240" spans="1:24">
      <c r="A1240" s="58" t="s">
        <v>908</v>
      </c>
      <c r="B1240" s="126" t="s">
        <v>2373</v>
      </c>
      <c r="C1240" s="59">
        <v>149972</v>
      </c>
      <c r="D1240" s="57">
        <f t="shared" si="39"/>
        <v>1.4997199999999999</v>
      </c>
      <c r="E1240" s="63">
        <v>-16.36</v>
      </c>
      <c r="F1240" s="139">
        <v>9.8000000000000007</v>
      </c>
      <c r="G1240" s="62">
        <v>24665</v>
      </c>
      <c r="H1240" s="57">
        <f t="shared" si="40"/>
        <v>0.24665000000000001</v>
      </c>
      <c r="I1240" s="63">
        <v>-4.84</v>
      </c>
      <c r="J1240" s="63">
        <v>-18.510000000000002</v>
      </c>
      <c r="K1240" s="146">
        <v>34.090000000000003</v>
      </c>
      <c r="L1240" s="63">
        <v>27.13</v>
      </c>
      <c r="M1240" s="63">
        <v>25.95</v>
      </c>
      <c r="N1240" s="139">
        <v>36.700000000000003</v>
      </c>
      <c r="O1240" s="146">
        <v>14.13</v>
      </c>
      <c r="P1240" s="63">
        <v>4.5999999999999996</v>
      </c>
      <c r="Q1240" s="63">
        <v>4.2699999999999996</v>
      </c>
      <c r="R1240" s="139">
        <v>16.45</v>
      </c>
      <c r="S1240" s="153">
        <v>0.43</v>
      </c>
      <c r="T1240" s="154">
        <v>0.22</v>
      </c>
      <c r="U1240" s="154">
        <v>0.46</v>
      </c>
      <c r="V1240" s="155">
        <v>0.37</v>
      </c>
      <c r="W1240" s="135"/>
      <c r="X1240" s="136"/>
    </row>
    <row r="1241" spans="1:24">
      <c r="A1241" s="58" t="s">
        <v>910</v>
      </c>
      <c r="B1241" s="126" t="s">
        <v>2375</v>
      </c>
      <c r="C1241" s="59">
        <v>1644767</v>
      </c>
      <c r="D1241" s="57">
        <f t="shared" si="39"/>
        <v>16.447669999999999</v>
      </c>
      <c r="E1241" s="63">
        <v>7.3</v>
      </c>
      <c r="F1241" s="139">
        <v>14.79</v>
      </c>
      <c r="G1241" s="62">
        <v>288647</v>
      </c>
      <c r="H1241" s="57">
        <f t="shared" si="40"/>
        <v>2.8864700000000001</v>
      </c>
      <c r="I1241" s="63">
        <v>-8.26</v>
      </c>
      <c r="J1241" s="63">
        <v>-55.1</v>
      </c>
      <c r="K1241" s="146">
        <v>60.91</v>
      </c>
      <c r="L1241" s="63">
        <v>60.2</v>
      </c>
      <c r="M1241" s="63">
        <v>65.77</v>
      </c>
      <c r="N1241" s="139">
        <v>53.19</v>
      </c>
      <c r="O1241" s="146">
        <v>21.04</v>
      </c>
      <c r="P1241" s="63">
        <v>26.47</v>
      </c>
      <c r="Q1241" s="63">
        <v>35.200000000000003</v>
      </c>
      <c r="R1241" s="139">
        <v>17.55</v>
      </c>
      <c r="S1241" s="153">
        <v>0.96</v>
      </c>
      <c r="T1241" s="154">
        <v>1.24</v>
      </c>
      <c r="U1241" s="154">
        <v>1.51</v>
      </c>
      <c r="V1241" s="155">
        <v>0.82</v>
      </c>
      <c r="W1241" s="135"/>
      <c r="X1241" s="136"/>
    </row>
    <row r="1242" spans="1:24">
      <c r="A1242" s="58" t="s">
        <v>912</v>
      </c>
      <c r="B1242" s="126" t="s">
        <v>2377</v>
      </c>
      <c r="C1242" s="59">
        <v>518417</v>
      </c>
      <c r="D1242" s="57">
        <f t="shared" si="39"/>
        <v>5.1841699999999999</v>
      </c>
      <c r="E1242" s="63">
        <v>-2.75</v>
      </c>
      <c r="F1242" s="139">
        <v>4.08</v>
      </c>
      <c r="G1242" s="62">
        <v>166786</v>
      </c>
      <c r="H1242" s="57">
        <f t="shared" si="40"/>
        <v>1.6678599999999999</v>
      </c>
      <c r="I1242" s="63">
        <v>12.24</v>
      </c>
      <c r="J1242" s="63">
        <v>-24.97</v>
      </c>
      <c r="K1242" s="146">
        <v>39.39</v>
      </c>
      <c r="L1242" s="63">
        <v>39.53</v>
      </c>
      <c r="M1242" s="63">
        <v>45.19</v>
      </c>
      <c r="N1242" s="139">
        <v>43.9</v>
      </c>
      <c r="O1242" s="146">
        <v>27.13</v>
      </c>
      <c r="P1242" s="63">
        <v>27.01</v>
      </c>
      <c r="Q1242" s="63">
        <v>32.549999999999997</v>
      </c>
      <c r="R1242" s="139">
        <v>32.17</v>
      </c>
      <c r="S1242" s="153">
        <v>1.42</v>
      </c>
      <c r="T1242" s="154">
        <v>1.48</v>
      </c>
      <c r="U1242" s="154">
        <v>2.11</v>
      </c>
      <c r="V1242" s="155">
        <v>1.52</v>
      </c>
      <c r="W1242" s="135"/>
      <c r="X1242" s="136"/>
    </row>
    <row r="1243" spans="1:24">
      <c r="A1243" s="58" t="s">
        <v>914</v>
      </c>
      <c r="B1243" s="126" t="s">
        <v>3400</v>
      </c>
      <c r="C1243" s="59">
        <v>84556</v>
      </c>
      <c r="D1243" s="57">
        <f t="shared" si="39"/>
        <v>0.84555999999999998</v>
      </c>
      <c r="E1243" s="63">
        <v>-3.11</v>
      </c>
      <c r="F1243" s="139">
        <v>2.02</v>
      </c>
      <c r="G1243" s="62">
        <v>-25829</v>
      </c>
      <c r="H1243" s="57">
        <f t="shared" si="40"/>
        <v>-0.25829000000000002</v>
      </c>
      <c r="I1243" s="63"/>
      <c r="J1243" s="63">
        <v>637.23</v>
      </c>
      <c r="K1243" s="146">
        <v>41.32</v>
      </c>
      <c r="L1243" s="63">
        <v>35.03</v>
      </c>
      <c r="M1243" s="63">
        <v>41.72</v>
      </c>
      <c r="N1243" s="139">
        <v>23.91</v>
      </c>
      <c r="O1243" s="146">
        <v>-29.98</v>
      </c>
      <c r="P1243" s="63">
        <v>-18.350000000000001</v>
      </c>
      <c r="Q1243" s="63">
        <v>-1.1200000000000001</v>
      </c>
      <c r="R1243" s="139">
        <v>-30.55</v>
      </c>
      <c r="S1243" s="153">
        <v>-0.26</v>
      </c>
      <c r="T1243" s="154">
        <v>-0.14000000000000001</v>
      </c>
      <c r="U1243" s="154">
        <v>0.21</v>
      </c>
      <c r="V1243" s="155">
        <v>1.81</v>
      </c>
      <c r="W1243" s="135"/>
      <c r="X1243" s="136"/>
    </row>
    <row r="1244" spans="1:24">
      <c r="A1244" s="58" t="s">
        <v>915</v>
      </c>
      <c r="B1244" s="126" t="s">
        <v>2379</v>
      </c>
      <c r="C1244" s="59">
        <v>269953</v>
      </c>
      <c r="D1244" s="57">
        <f t="shared" si="39"/>
        <v>2.6995300000000002</v>
      </c>
      <c r="E1244" s="63">
        <v>-9.6300000000000008</v>
      </c>
      <c r="F1244" s="139">
        <v>3.09</v>
      </c>
      <c r="G1244" s="62">
        <v>19886</v>
      </c>
      <c r="H1244" s="57">
        <f t="shared" si="40"/>
        <v>0.19886000000000001</v>
      </c>
      <c r="I1244" s="63">
        <v>-52.74</v>
      </c>
      <c r="J1244" s="63">
        <v>-57.06</v>
      </c>
      <c r="K1244" s="146">
        <v>34.15</v>
      </c>
      <c r="L1244" s="63">
        <v>32.21</v>
      </c>
      <c r="M1244" s="63">
        <v>30.41</v>
      </c>
      <c r="N1244" s="139">
        <v>32.57</v>
      </c>
      <c r="O1244" s="146">
        <v>8.0500000000000007</v>
      </c>
      <c r="P1244" s="63">
        <v>5.04</v>
      </c>
      <c r="Q1244" s="63">
        <v>2.57</v>
      </c>
      <c r="R1244" s="139">
        <v>7.37</v>
      </c>
      <c r="S1244" s="153">
        <v>0.33</v>
      </c>
      <c r="T1244" s="154">
        <v>0.36</v>
      </c>
      <c r="U1244" s="154">
        <v>0.38</v>
      </c>
      <c r="V1244" s="155">
        <v>0.13</v>
      </c>
      <c r="W1244" s="135"/>
      <c r="X1244" s="136"/>
    </row>
    <row r="1245" spans="1:24">
      <c r="A1245" s="58" t="s">
        <v>916</v>
      </c>
      <c r="B1245" s="126" t="s">
        <v>2380</v>
      </c>
      <c r="C1245" s="59">
        <v>239533</v>
      </c>
      <c r="D1245" s="57">
        <f t="shared" si="39"/>
        <v>2.39533</v>
      </c>
      <c r="E1245" s="63">
        <v>77418.77</v>
      </c>
      <c r="F1245" s="139">
        <v>214.3</v>
      </c>
      <c r="G1245" s="62">
        <v>1716</v>
      </c>
      <c r="H1245" s="57">
        <f t="shared" si="40"/>
        <v>1.7160000000000002E-2</v>
      </c>
      <c r="I1245" s="63"/>
      <c r="J1245" s="63"/>
      <c r="K1245" s="146">
        <v>15.98</v>
      </c>
      <c r="L1245" s="63">
        <v>16.920000000000002</v>
      </c>
      <c r="M1245" s="63">
        <v>36.85</v>
      </c>
      <c r="N1245" s="139">
        <v>20.170000000000002</v>
      </c>
      <c r="O1245" s="146">
        <v>-2.94</v>
      </c>
      <c r="P1245" s="63">
        <v>-23.24</v>
      </c>
      <c r="Q1245" s="63">
        <v>10.53</v>
      </c>
      <c r="R1245" s="139">
        <v>0.72</v>
      </c>
      <c r="S1245" s="153">
        <v>-0.13</v>
      </c>
      <c r="T1245" s="154">
        <v>-0.37</v>
      </c>
      <c r="U1245" s="154">
        <v>-0.06</v>
      </c>
      <c r="V1245" s="155">
        <v>-0.12</v>
      </c>
      <c r="W1245" s="135"/>
      <c r="X1245" s="136"/>
    </row>
    <row r="1246" spans="1:24">
      <c r="A1246" s="58" t="s">
        <v>917</v>
      </c>
      <c r="B1246" s="126" t="s">
        <v>2381</v>
      </c>
      <c r="C1246" s="59">
        <v>1337454</v>
      </c>
      <c r="D1246" s="57">
        <f t="shared" si="39"/>
        <v>13.37454</v>
      </c>
      <c r="E1246" s="63">
        <v>6.45</v>
      </c>
      <c r="F1246" s="139">
        <v>8.36</v>
      </c>
      <c r="G1246" s="62">
        <v>162523</v>
      </c>
      <c r="H1246" s="57">
        <f t="shared" si="40"/>
        <v>1.62523</v>
      </c>
      <c r="I1246" s="63">
        <v>5.23</v>
      </c>
      <c r="J1246" s="63">
        <v>18.52</v>
      </c>
      <c r="K1246" s="146">
        <v>40.6</v>
      </c>
      <c r="L1246" s="63">
        <v>42.01</v>
      </c>
      <c r="M1246" s="63">
        <v>41.18</v>
      </c>
      <c r="N1246" s="139">
        <v>41.14</v>
      </c>
      <c r="O1246" s="146">
        <v>10.58</v>
      </c>
      <c r="P1246" s="63">
        <v>13.68</v>
      </c>
      <c r="Q1246" s="63">
        <v>11.33</v>
      </c>
      <c r="R1246" s="139">
        <v>12.15</v>
      </c>
      <c r="S1246" s="153">
        <v>0.31</v>
      </c>
      <c r="T1246" s="154">
        <v>0.41</v>
      </c>
      <c r="U1246" s="154">
        <v>0.33</v>
      </c>
      <c r="V1246" s="155">
        <v>0.43</v>
      </c>
      <c r="W1246" s="135"/>
      <c r="X1246" s="136"/>
    </row>
    <row r="1247" spans="1:24">
      <c r="A1247" s="58" t="s">
        <v>918</v>
      </c>
      <c r="B1247" s="126" t="s">
        <v>2382</v>
      </c>
      <c r="C1247" s="59">
        <v>1208656</v>
      </c>
      <c r="D1247" s="57">
        <f t="shared" si="39"/>
        <v>12.08656</v>
      </c>
      <c r="E1247" s="63">
        <v>3.17</v>
      </c>
      <c r="F1247" s="139">
        <v>4.67</v>
      </c>
      <c r="G1247" s="62">
        <v>120361</v>
      </c>
      <c r="H1247" s="57">
        <f t="shared" si="40"/>
        <v>1.2036100000000001</v>
      </c>
      <c r="I1247" s="63">
        <v>22.23</v>
      </c>
      <c r="J1247" s="63">
        <v>21.7</v>
      </c>
      <c r="K1247" s="146">
        <v>31.26</v>
      </c>
      <c r="L1247" s="63">
        <v>29.9</v>
      </c>
      <c r="M1247" s="63">
        <v>30.3</v>
      </c>
      <c r="N1247" s="139">
        <v>30.78</v>
      </c>
      <c r="O1247" s="146">
        <v>6.35</v>
      </c>
      <c r="P1247" s="63">
        <v>5.85</v>
      </c>
      <c r="Q1247" s="63">
        <v>8.76</v>
      </c>
      <c r="R1247" s="139">
        <v>9.9600000000000009</v>
      </c>
      <c r="S1247" s="153">
        <v>0.51</v>
      </c>
      <c r="T1247" s="154">
        <v>0.4</v>
      </c>
      <c r="U1247" s="154">
        <v>0.83</v>
      </c>
      <c r="V1247" s="155">
        <v>0.83</v>
      </c>
      <c r="W1247" s="135"/>
      <c r="X1247" s="136"/>
    </row>
    <row r="1248" spans="1:24">
      <c r="A1248" s="58" t="s">
        <v>920</v>
      </c>
      <c r="B1248" s="126" t="s">
        <v>2384</v>
      </c>
      <c r="C1248" s="59">
        <v>1213253</v>
      </c>
      <c r="D1248" s="57">
        <f t="shared" si="39"/>
        <v>12.132529999999999</v>
      </c>
      <c r="E1248" s="63">
        <v>-5.51</v>
      </c>
      <c r="F1248" s="139">
        <v>10.81</v>
      </c>
      <c r="G1248" s="62">
        <v>116143</v>
      </c>
      <c r="H1248" s="57">
        <f t="shared" si="40"/>
        <v>1.16143</v>
      </c>
      <c r="I1248" s="63"/>
      <c r="J1248" s="63"/>
      <c r="K1248" s="146">
        <v>45.52</v>
      </c>
      <c r="L1248" s="63">
        <v>41.48</v>
      </c>
      <c r="M1248" s="63">
        <v>48.58</v>
      </c>
      <c r="N1248" s="139">
        <v>51.23</v>
      </c>
      <c r="O1248" s="146">
        <v>2.5499999999999998</v>
      </c>
      <c r="P1248" s="63">
        <v>-8.4600000000000009</v>
      </c>
      <c r="Q1248" s="63">
        <v>1.92</v>
      </c>
      <c r="R1248" s="139">
        <v>9.57</v>
      </c>
      <c r="S1248" s="153">
        <v>0.32</v>
      </c>
      <c r="T1248" s="154">
        <v>-2.1800000000000002</v>
      </c>
      <c r="U1248" s="154">
        <v>-0.4</v>
      </c>
      <c r="V1248" s="155">
        <v>3.92</v>
      </c>
      <c r="W1248" s="135"/>
      <c r="X1248" s="136"/>
    </row>
    <row r="1249" spans="1:24">
      <c r="A1249" s="58" t="s">
        <v>921</v>
      </c>
      <c r="B1249" s="126" t="s">
        <v>2385</v>
      </c>
      <c r="C1249" s="59">
        <v>960162</v>
      </c>
      <c r="D1249" s="57">
        <f t="shared" si="39"/>
        <v>9.6016200000000005</v>
      </c>
      <c r="E1249" s="63">
        <v>-9.52</v>
      </c>
      <c r="F1249" s="139">
        <v>2.81</v>
      </c>
      <c r="G1249" s="62">
        <v>-8479</v>
      </c>
      <c r="H1249" s="57">
        <f t="shared" si="40"/>
        <v>-8.4790000000000004E-2</v>
      </c>
      <c r="I1249" s="63"/>
      <c r="J1249" s="63"/>
      <c r="K1249" s="146">
        <v>35.25</v>
      </c>
      <c r="L1249" s="63">
        <v>33.74</v>
      </c>
      <c r="M1249" s="63">
        <v>31.78</v>
      </c>
      <c r="N1249" s="139">
        <v>32.909999999999997</v>
      </c>
      <c r="O1249" s="146">
        <v>2.37</v>
      </c>
      <c r="P1249" s="63">
        <v>0.3</v>
      </c>
      <c r="Q1249" s="63">
        <v>-1.29</v>
      </c>
      <c r="R1249" s="139">
        <v>-0.88</v>
      </c>
      <c r="S1249" s="153">
        <v>0.11</v>
      </c>
      <c r="T1249" s="154">
        <v>-0.02</v>
      </c>
      <c r="U1249" s="154">
        <v>0.04</v>
      </c>
      <c r="V1249" s="155">
        <v>-0.21</v>
      </c>
      <c r="W1249" s="135"/>
      <c r="X1249" s="136"/>
    </row>
    <row r="1250" spans="1:24">
      <c r="A1250" s="58" t="s">
        <v>922</v>
      </c>
      <c r="B1250" s="126" t="s">
        <v>2386</v>
      </c>
      <c r="C1250" s="59">
        <v>405528</v>
      </c>
      <c r="D1250" s="57">
        <f t="shared" si="39"/>
        <v>4.0552799999999998</v>
      </c>
      <c r="E1250" s="63">
        <v>69.89</v>
      </c>
      <c r="F1250" s="139">
        <v>18.86</v>
      </c>
      <c r="G1250" s="62">
        <v>36356</v>
      </c>
      <c r="H1250" s="57">
        <f t="shared" si="40"/>
        <v>0.36355999999999999</v>
      </c>
      <c r="I1250" s="63"/>
      <c r="J1250" s="63"/>
      <c r="K1250" s="146">
        <v>41.96</v>
      </c>
      <c r="L1250" s="63">
        <v>45.61</v>
      </c>
      <c r="M1250" s="63">
        <v>44.61</v>
      </c>
      <c r="N1250" s="139">
        <v>45.09</v>
      </c>
      <c r="O1250" s="146">
        <v>3.6</v>
      </c>
      <c r="P1250" s="63">
        <v>-1.94</v>
      </c>
      <c r="Q1250" s="63">
        <v>10.61</v>
      </c>
      <c r="R1250" s="139">
        <v>8.9700000000000006</v>
      </c>
      <c r="S1250" s="153">
        <v>1.43</v>
      </c>
      <c r="T1250" s="154">
        <v>-1.35</v>
      </c>
      <c r="U1250" s="154">
        <v>-1.42</v>
      </c>
      <c r="V1250" s="155">
        <v>-0.11</v>
      </c>
      <c r="W1250" s="135"/>
      <c r="X1250" s="136"/>
    </row>
    <row r="1251" spans="1:24">
      <c r="A1251" s="58" t="s">
        <v>923</v>
      </c>
      <c r="B1251" s="126" t="s">
        <v>2387</v>
      </c>
      <c r="C1251" s="59">
        <v>519785</v>
      </c>
      <c r="D1251" s="57">
        <f t="shared" si="39"/>
        <v>5.1978499999999999</v>
      </c>
      <c r="E1251" s="63">
        <v>-15.83</v>
      </c>
      <c r="F1251" s="139">
        <v>-10.49</v>
      </c>
      <c r="G1251" s="62">
        <v>107711</v>
      </c>
      <c r="H1251" s="57">
        <f t="shared" si="40"/>
        <v>1.07711</v>
      </c>
      <c r="I1251" s="63">
        <v>-11.67</v>
      </c>
      <c r="J1251" s="63">
        <v>-41.12</v>
      </c>
      <c r="K1251" s="146">
        <v>31.79</v>
      </c>
      <c r="L1251" s="63">
        <v>31.97</v>
      </c>
      <c r="M1251" s="63">
        <v>31.42</v>
      </c>
      <c r="N1251" s="139">
        <v>32.409999999999997</v>
      </c>
      <c r="O1251" s="146">
        <v>22.19</v>
      </c>
      <c r="P1251" s="63">
        <v>21.36</v>
      </c>
      <c r="Q1251" s="63">
        <v>21.46</v>
      </c>
      <c r="R1251" s="139">
        <v>20.72</v>
      </c>
      <c r="S1251" s="153">
        <v>1.56</v>
      </c>
      <c r="T1251" s="154">
        <v>1.52</v>
      </c>
      <c r="U1251" s="154">
        <v>1.71</v>
      </c>
      <c r="V1251" s="155">
        <v>1</v>
      </c>
      <c r="W1251" s="135"/>
      <c r="X1251" s="136"/>
    </row>
    <row r="1252" spans="1:24">
      <c r="A1252" s="58" t="s">
        <v>924</v>
      </c>
      <c r="B1252" s="126" t="s">
        <v>2388</v>
      </c>
      <c r="C1252" s="59">
        <v>116613</v>
      </c>
      <c r="D1252" s="57">
        <f t="shared" si="39"/>
        <v>1.1661300000000001</v>
      </c>
      <c r="E1252" s="63">
        <v>-12.83</v>
      </c>
      <c r="F1252" s="139">
        <v>7.67</v>
      </c>
      <c r="G1252" s="62">
        <v>9256</v>
      </c>
      <c r="H1252" s="57">
        <f t="shared" si="40"/>
        <v>9.2560000000000003E-2</v>
      </c>
      <c r="I1252" s="63">
        <v>-41.68</v>
      </c>
      <c r="J1252" s="63"/>
      <c r="K1252" s="146">
        <v>58.88</v>
      </c>
      <c r="L1252" s="63">
        <v>64.97</v>
      </c>
      <c r="M1252" s="63">
        <v>59.4</v>
      </c>
      <c r="N1252" s="139">
        <v>65.78</v>
      </c>
      <c r="O1252" s="146">
        <v>5.16</v>
      </c>
      <c r="P1252" s="63">
        <v>5.33</v>
      </c>
      <c r="Q1252" s="63">
        <v>-1.05</v>
      </c>
      <c r="R1252" s="139">
        <v>7.94</v>
      </c>
      <c r="S1252" s="153">
        <v>0.14000000000000001</v>
      </c>
      <c r="T1252" s="154">
        <v>0.12</v>
      </c>
      <c r="U1252" s="154">
        <v>-0.03</v>
      </c>
      <c r="V1252" s="155">
        <v>0.16</v>
      </c>
      <c r="W1252" s="135"/>
      <c r="X1252" s="136"/>
    </row>
    <row r="1253" spans="1:24">
      <c r="A1253" s="58" t="s">
        <v>925</v>
      </c>
      <c r="B1253" s="126" t="s">
        <v>2389</v>
      </c>
      <c r="C1253" s="59">
        <v>433951</v>
      </c>
      <c r="D1253" s="57">
        <f t="shared" si="39"/>
        <v>4.3395099999999998</v>
      </c>
      <c r="E1253" s="63">
        <v>-3.54</v>
      </c>
      <c r="F1253" s="139">
        <v>7.7</v>
      </c>
      <c r="G1253" s="62">
        <v>-85991</v>
      </c>
      <c r="H1253" s="57">
        <f t="shared" si="40"/>
        <v>-0.85990999999999995</v>
      </c>
      <c r="I1253" s="63"/>
      <c r="J1253" s="63"/>
      <c r="K1253" s="146">
        <v>38.409999999999997</v>
      </c>
      <c r="L1253" s="63">
        <v>37.299999999999997</v>
      </c>
      <c r="M1253" s="63">
        <v>38.299999999999997</v>
      </c>
      <c r="N1253" s="139">
        <v>37.75</v>
      </c>
      <c r="O1253" s="146">
        <v>-23.8</v>
      </c>
      <c r="P1253" s="63">
        <v>-53.08</v>
      </c>
      <c r="Q1253" s="63">
        <v>-32.880000000000003</v>
      </c>
      <c r="R1253" s="139">
        <v>-19.82</v>
      </c>
      <c r="S1253" s="153">
        <v>-0.19</v>
      </c>
      <c r="T1253" s="154">
        <v>-0.88</v>
      </c>
      <c r="U1253" s="154">
        <v>-0.89</v>
      </c>
      <c r="V1253" s="155">
        <v>-0.15</v>
      </c>
      <c r="W1253" s="135"/>
      <c r="X1253" s="136"/>
    </row>
    <row r="1254" spans="1:24">
      <c r="A1254" s="58" t="s">
        <v>926</v>
      </c>
      <c r="B1254" s="126" t="s">
        <v>2390</v>
      </c>
      <c r="C1254" s="59">
        <v>1134117</v>
      </c>
      <c r="D1254" s="57">
        <f t="shared" si="39"/>
        <v>11.34117</v>
      </c>
      <c r="E1254" s="63">
        <v>22.57</v>
      </c>
      <c r="F1254" s="139">
        <v>21.38</v>
      </c>
      <c r="G1254" s="62">
        <v>155759</v>
      </c>
      <c r="H1254" s="57">
        <f t="shared" si="40"/>
        <v>1.55759</v>
      </c>
      <c r="I1254" s="63">
        <v>15.74</v>
      </c>
      <c r="J1254" s="63">
        <v>-13.16</v>
      </c>
      <c r="K1254" s="146">
        <v>76.84</v>
      </c>
      <c r="L1254" s="63">
        <v>77.67</v>
      </c>
      <c r="M1254" s="63">
        <v>78</v>
      </c>
      <c r="N1254" s="139">
        <v>76.67</v>
      </c>
      <c r="O1254" s="146">
        <v>10.96</v>
      </c>
      <c r="P1254" s="63">
        <v>12.28</v>
      </c>
      <c r="Q1254" s="63">
        <v>18.32</v>
      </c>
      <c r="R1254" s="139">
        <v>13.73</v>
      </c>
      <c r="S1254" s="153">
        <v>0.72</v>
      </c>
      <c r="T1254" s="154">
        <v>0.92</v>
      </c>
      <c r="U1254" s="154">
        <v>1.22</v>
      </c>
      <c r="V1254" s="155">
        <v>1.29</v>
      </c>
      <c r="W1254" s="135"/>
      <c r="X1254" s="136"/>
    </row>
    <row r="1255" spans="1:24">
      <c r="A1255" s="58" t="s">
        <v>927</v>
      </c>
      <c r="B1255" s="126" t="s">
        <v>2391</v>
      </c>
      <c r="C1255" s="59">
        <v>119447</v>
      </c>
      <c r="D1255" s="57">
        <f t="shared" si="39"/>
        <v>1.1944699999999999</v>
      </c>
      <c r="E1255" s="63">
        <v>3.61</v>
      </c>
      <c r="F1255" s="139">
        <v>-12.85</v>
      </c>
      <c r="G1255" s="62">
        <v>-16996</v>
      </c>
      <c r="H1255" s="57">
        <f t="shared" si="40"/>
        <v>-0.16996</v>
      </c>
      <c r="I1255" s="63"/>
      <c r="J1255" s="63"/>
      <c r="K1255" s="146">
        <v>39.15</v>
      </c>
      <c r="L1255" s="63">
        <v>43.47</v>
      </c>
      <c r="M1255" s="63">
        <v>40.17</v>
      </c>
      <c r="N1255" s="139">
        <v>36.25</v>
      </c>
      <c r="O1255" s="146">
        <v>10.68</v>
      </c>
      <c r="P1255" s="63">
        <v>10.199999999999999</v>
      </c>
      <c r="Q1255" s="63">
        <v>11.4</v>
      </c>
      <c r="R1255" s="139">
        <v>-14.23</v>
      </c>
      <c r="S1255" s="153">
        <v>0.12</v>
      </c>
      <c r="T1255" s="154">
        <v>0.12</v>
      </c>
      <c r="U1255" s="154">
        <v>0.16</v>
      </c>
      <c r="V1255" s="155">
        <v>-0.13</v>
      </c>
      <c r="W1255" s="135"/>
      <c r="X1255" s="136"/>
    </row>
    <row r="1256" spans="1:24">
      <c r="A1256" s="58" t="s">
        <v>928</v>
      </c>
      <c r="B1256" s="126" t="s">
        <v>3750</v>
      </c>
      <c r="C1256" s="59">
        <v>18343</v>
      </c>
      <c r="D1256" s="57">
        <f t="shared" si="39"/>
        <v>0.18343000000000001</v>
      </c>
      <c r="E1256" s="63">
        <v>-33.49</v>
      </c>
      <c r="F1256" s="139">
        <v>31.03</v>
      </c>
      <c r="G1256" s="62">
        <v>-27734</v>
      </c>
      <c r="H1256" s="57">
        <f t="shared" si="40"/>
        <v>-0.27733999999999998</v>
      </c>
      <c r="I1256" s="63"/>
      <c r="J1256" s="63"/>
      <c r="K1256" s="146">
        <v>13.92</v>
      </c>
      <c r="L1256" s="63">
        <v>-26.93</v>
      </c>
      <c r="M1256" s="63">
        <v>-10.72</v>
      </c>
      <c r="N1256" s="139">
        <v>-37.729999999999997</v>
      </c>
      <c r="O1256" s="146">
        <v>-61.58</v>
      </c>
      <c r="P1256" s="63">
        <v>-166.78</v>
      </c>
      <c r="Q1256" s="63">
        <v>-171.06</v>
      </c>
      <c r="R1256" s="139">
        <v>-151.19999999999999</v>
      </c>
      <c r="S1256" s="153">
        <v>-0.24</v>
      </c>
      <c r="T1256" s="154">
        <v>-0.39</v>
      </c>
      <c r="U1256" s="154">
        <v>-0.49</v>
      </c>
      <c r="V1256" s="155">
        <v>-0.52</v>
      </c>
      <c r="W1256" s="135"/>
      <c r="X1256" s="136"/>
    </row>
    <row r="1257" spans="1:24">
      <c r="A1257" s="58" t="s">
        <v>931</v>
      </c>
      <c r="B1257" s="126" t="s">
        <v>2394</v>
      </c>
      <c r="C1257" s="59">
        <v>409498</v>
      </c>
      <c r="D1257" s="57">
        <f t="shared" si="39"/>
        <v>4.0949799999999996</v>
      </c>
      <c r="E1257" s="63">
        <v>4.96</v>
      </c>
      <c r="F1257" s="139">
        <v>8.31</v>
      </c>
      <c r="G1257" s="62">
        <v>69114</v>
      </c>
      <c r="H1257" s="57">
        <f t="shared" si="40"/>
        <v>0.69113999999999998</v>
      </c>
      <c r="I1257" s="63">
        <v>59.02</v>
      </c>
      <c r="J1257" s="63">
        <v>7.84</v>
      </c>
      <c r="K1257" s="146">
        <v>38.43</v>
      </c>
      <c r="L1257" s="63">
        <v>36.28</v>
      </c>
      <c r="M1257" s="63">
        <v>37.18</v>
      </c>
      <c r="N1257" s="139">
        <v>39.46</v>
      </c>
      <c r="O1257" s="146">
        <v>17.190000000000001</v>
      </c>
      <c r="P1257" s="63">
        <v>16.78</v>
      </c>
      <c r="Q1257" s="63">
        <v>16.55</v>
      </c>
      <c r="R1257" s="139">
        <v>16.88</v>
      </c>
      <c r="S1257" s="153">
        <v>1.67</v>
      </c>
      <c r="T1257" s="154">
        <v>1.69</v>
      </c>
      <c r="U1257" s="154">
        <v>1.46</v>
      </c>
      <c r="V1257" s="155">
        <v>1.55</v>
      </c>
      <c r="W1257" s="135"/>
      <c r="X1257" s="136"/>
    </row>
    <row r="1258" spans="1:24">
      <c r="A1258" s="58" t="s">
        <v>932</v>
      </c>
      <c r="B1258" s="126" t="s">
        <v>2395</v>
      </c>
      <c r="C1258" s="59">
        <v>328007</v>
      </c>
      <c r="D1258" s="57">
        <f t="shared" si="39"/>
        <v>3.2800699999999998</v>
      </c>
      <c r="E1258" s="63">
        <v>0.12</v>
      </c>
      <c r="F1258" s="139">
        <v>4.7</v>
      </c>
      <c r="G1258" s="62">
        <v>2055</v>
      </c>
      <c r="H1258" s="57">
        <f t="shared" si="40"/>
        <v>2.0549999999999999E-2</v>
      </c>
      <c r="I1258" s="63">
        <v>-90.74</v>
      </c>
      <c r="J1258" s="63"/>
      <c r="K1258" s="146">
        <v>13.02</v>
      </c>
      <c r="L1258" s="63">
        <v>18.7</v>
      </c>
      <c r="M1258" s="63">
        <v>13.4</v>
      </c>
      <c r="N1258" s="139">
        <v>11.52</v>
      </c>
      <c r="O1258" s="146">
        <v>0.84</v>
      </c>
      <c r="P1258" s="63">
        <v>6.26</v>
      </c>
      <c r="Q1258" s="63">
        <v>0.55000000000000004</v>
      </c>
      <c r="R1258" s="139">
        <v>0.63</v>
      </c>
      <c r="S1258" s="153">
        <v>-0.05</v>
      </c>
      <c r="T1258" s="154">
        <v>0.08</v>
      </c>
      <c r="U1258" s="154">
        <v>-0.51</v>
      </c>
      <c r="V1258" s="155">
        <v>-0.51</v>
      </c>
      <c r="W1258" s="135"/>
      <c r="X1258" s="136"/>
    </row>
    <row r="1259" spans="1:24">
      <c r="A1259" s="58" t="s">
        <v>3154</v>
      </c>
      <c r="B1259" s="126" t="s">
        <v>3173</v>
      </c>
      <c r="C1259" s="59">
        <v>158215</v>
      </c>
      <c r="D1259" s="57">
        <f t="shared" si="39"/>
        <v>1.5821499999999999</v>
      </c>
      <c r="E1259" s="63">
        <v>-51.54</v>
      </c>
      <c r="F1259" s="139">
        <v>0.42</v>
      </c>
      <c r="G1259" s="62">
        <v>-26499</v>
      </c>
      <c r="H1259" s="57">
        <f t="shared" si="40"/>
        <v>-0.26499</v>
      </c>
      <c r="I1259" s="63"/>
      <c r="J1259" s="63"/>
      <c r="K1259" s="146">
        <v>62.58</v>
      </c>
      <c r="L1259" s="63">
        <v>32.5</v>
      </c>
      <c r="M1259" s="63">
        <v>49.08</v>
      </c>
      <c r="N1259" s="139">
        <v>43.68</v>
      </c>
      <c r="O1259" s="146">
        <v>-99.13</v>
      </c>
      <c r="P1259" s="63">
        <v>-62.64</v>
      </c>
      <c r="Q1259" s="63">
        <v>-2.09</v>
      </c>
      <c r="R1259" s="139">
        <v>-16.75</v>
      </c>
      <c r="S1259" s="153">
        <v>-0.32</v>
      </c>
      <c r="T1259" s="154">
        <v>-0.19</v>
      </c>
      <c r="U1259" s="154">
        <v>-0.02</v>
      </c>
      <c r="V1259" s="155">
        <v>-0.24</v>
      </c>
      <c r="W1259" s="135"/>
      <c r="X1259" s="136"/>
    </row>
    <row r="1260" spans="1:24">
      <c r="A1260" s="58" t="s">
        <v>935</v>
      </c>
      <c r="B1260" s="126" t="s">
        <v>2398</v>
      </c>
      <c r="C1260" s="59">
        <v>204862</v>
      </c>
      <c r="D1260" s="57">
        <f t="shared" si="39"/>
        <v>2.0486200000000001</v>
      </c>
      <c r="E1260" s="63">
        <v>-30.63</v>
      </c>
      <c r="F1260" s="139">
        <v>-1.1499999999999999</v>
      </c>
      <c r="G1260" s="62">
        <v>25182</v>
      </c>
      <c r="H1260" s="57">
        <f t="shared" si="40"/>
        <v>0.25181999999999999</v>
      </c>
      <c r="I1260" s="63">
        <v>-51.31</v>
      </c>
      <c r="J1260" s="63">
        <v>6.96</v>
      </c>
      <c r="K1260" s="146">
        <v>30.08</v>
      </c>
      <c r="L1260" s="63">
        <v>28.81</v>
      </c>
      <c r="M1260" s="63">
        <v>29.67</v>
      </c>
      <c r="N1260" s="139">
        <v>23.1</v>
      </c>
      <c r="O1260" s="146">
        <v>11.75</v>
      </c>
      <c r="P1260" s="63">
        <v>4.9800000000000004</v>
      </c>
      <c r="Q1260" s="63">
        <v>12.61</v>
      </c>
      <c r="R1260" s="139">
        <v>12.29</v>
      </c>
      <c r="S1260" s="153">
        <v>0.35</v>
      </c>
      <c r="T1260" s="154">
        <v>0.19</v>
      </c>
      <c r="U1260" s="154">
        <v>0.31</v>
      </c>
      <c r="V1260" s="155">
        <v>0.34</v>
      </c>
      <c r="W1260" s="135"/>
      <c r="X1260" s="136"/>
    </row>
    <row r="1261" spans="1:24">
      <c r="A1261" s="58" t="s">
        <v>936</v>
      </c>
      <c r="B1261" s="126" t="s">
        <v>3546</v>
      </c>
      <c r="C1261" s="59">
        <v>33427</v>
      </c>
      <c r="D1261" s="57">
        <f t="shared" si="39"/>
        <v>0.33427000000000001</v>
      </c>
      <c r="E1261" s="63">
        <v>-69.400000000000006</v>
      </c>
      <c r="F1261" s="139">
        <v>-38.82</v>
      </c>
      <c r="G1261" s="62">
        <v>-37852</v>
      </c>
      <c r="H1261" s="57">
        <f t="shared" si="40"/>
        <v>-0.37852000000000002</v>
      </c>
      <c r="I1261" s="63"/>
      <c r="J1261" s="63"/>
      <c r="K1261" s="146">
        <v>9.49</v>
      </c>
      <c r="L1261" s="63">
        <v>-16.43</v>
      </c>
      <c r="M1261" s="63">
        <v>-30.52</v>
      </c>
      <c r="N1261" s="139">
        <v>-71.989999999999995</v>
      </c>
      <c r="O1261" s="146">
        <v>-6.14</v>
      </c>
      <c r="P1261" s="63">
        <v>-36.57</v>
      </c>
      <c r="Q1261" s="63">
        <v>-56.39</v>
      </c>
      <c r="R1261" s="139">
        <v>-113.24</v>
      </c>
      <c r="S1261" s="153">
        <v>-0.28000000000000003</v>
      </c>
      <c r="T1261" s="154">
        <v>-0.96</v>
      </c>
      <c r="U1261" s="154">
        <v>-1.04</v>
      </c>
      <c r="V1261" s="155">
        <v>-0.77</v>
      </c>
      <c r="W1261" s="135"/>
      <c r="X1261" s="136"/>
    </row>
    <row r="1262" spans="1:24">
      <c r="A1262" s="58" t="s">
        <v>938</v>
      </c>
      <c r="B1262" s="126" t="s">
        <v>2400</v>
      </c>
      <c r="C1262" s="59">
        <v>8592</v>
      </c>
      <c r="D1262" s="57">
        <f t="shared" si="39"/>
        <v>8.5919999999999996E-2</v>
      </c>
      <c r="E1262" s="63">
        <v>81.84</v>
      </c>
      <c r="F1262" s="139">
        <v>-7.72</v>
      </c>
      <c r="G1262" s="62">
        <v>-85266</v>
      </c>
      <c r="H1262" s="57">
        <f t="shared" si="40"/>
        <v>-0.85265999999999997</v>
      </c>
      <c r="I1262" s="63"/>
      <c r="J1262" s="63"/>
      <c r="K1262" s="146">
        <v>55.22</v>
      </c>
      <c r="L1262" s="63">
        <v>96.7</v>
      </c>
      <c r="M1262" s="63">
        <v>61.85</v>
      </c>
      <c r="N1262" s="139">
        <v>76.290000000000006</v>
      </c>
      <c r="O1262" s="146">
        <v>-933.7</v>
      </c>
      <c r="P1262" s="63">
        <v>28.94</v>
      </c>
      <c r="Q1262" s="63">
        <v>-691.91</v>
      </c>
      <c r="R1262" s="139">
        <v>-992.39</v>
      </c>
      <c r="S1262" s="153"/>
      <c r="T1262" s="154"/>
      <c r="U1262" s="154"/>
      <c r="V1262" s="155"/>
      <c r="W1262" s="135"/>
      <c r="X1262" s="136"/>
    </row>
    <row r="1263" spans="1:24">
      <c r="A1263" s="58" t="s">
        <v>939</v>
      </c>
      <c r="B1263" s="126" t="s">
        <v>3751</v>
      </c>
      <c r="C1263" s="59">
        <v>157732</v>
      </c>
      <c r="D1263" s="57">
        <f t="shared" si="39"/>
        <v>1.5773200000000001</v>
      </c>
      <c r="E1263" s="63">
        <v>11.54</v>
      </c>
      <c r="F1263" s="139">
        <v>1.9</v>
      </c>
      <c r="G1263" s="62">
        <v>6987</v>
      </c>
      <c r="H1263" s="57">
        <f t="shared" si="40"/>
        <v>6.9870000000000002E-2</v>
      </c>
      <c r="I1263" s="63">
        <v>58.08</v>
      </c>
      <c r="J1263" s="63">
        <v>44.36</v>
      </c>
      <c r="K1263" s="146">
        <v>39.869999999999997</v>
      </c>
      <c r="L1263" s="63">
        <v>40.619999999999997</v>
      </c>
      <c r="M1263" s="63">
        <v>38.39</v>
      </c>
      <c r="N1263" s="139">
        <v>41.01</v>
      </c>
      <c r="O1263" s="146">
        <v>3.36</v>
      </c>
      <c r="P1263" s="63">
        <v>4.96</v>
      </c>
      <c r="Q1263" s="63">
        <v>-0.09</v>
      </c>
      <c r="R1263" s="139">
        <v>4.43</v>
      </c>
      <c r="S1263" s="153">
        <v>0.3</v>
      </c>
      <c r="T1263" s="154">
        <v>0.37</v>
      </c>
      <c r="U1263" s="154">
        <v>0.19</v>
      </c>
      <c r="V1263" s="155">
        <v>0.27</v>
      </c>
      <c r="W1263" s="135"/>
      <c r="X1263" s="136"/>
    </row>
    <row r="1264" spans="1:24">
      <c r="A1264" s="58" t="s">
        <v>940</v>
      </c>
      <c r="B1264" s="126" t="s">
        <v>2401</v>
      </c>
      <c r="C1264" s="59">
        <v>246580</v>
      </c>
      <c r="D1264" s="57">
        <f t="shared" si="39"/>
        <v>2.4658000000000002</v>
      </c>
      <c r="E1264" s="63">
        <v>1.63</v>
      </c>
      <c r="F1264" s="139">
        <v>4.6900000000000004</v>
      </c>
      <c r="G1264" s="62">
        <v>46909</v>
      </c>
      <c r="H1264" s="57">
        <f t="shared" si="40"/>
        <v>0.46909000000000001</v>
      </c>
      <c r="I1264" s="63">
        <v>62.64</v>
      </c>
      <c r="J1264" s="63">
        <v>10.130000000000001</v>
      </c>
      <c r="K1264" s="146">
        <v>26.63</v>
      </c>
      <c r="L1264" s="63">
        <v>24.87</v>
      </c>
      <c r="M1264" s="63">
        <v>29.45</v>
      </c>
      <c r="N1264" s="139">
        <v>32.950000000000003</v>
      </c>
      <c r="O1264" s="146">
        <v>3.98</v>
      </c>
      <c r="P1264" s="63">
        <v>4.5199999999999996</v>
      </c>
      <c r="Q1264" s="63">
        <v>11.99</v>
      </c>
      <c r="R1264" s="139">
        <v>19.02</v>
      </c>
      <c r="S1264" s="153">
        <v>0.14000000000000001</v>
      </c>
      <c r="T1264" s="154">
        <v>0.23</v>
      </c>
      <c r="U1264" s="154">
        <v>0.59</v>
      </c>
      <c r="V1264" s="155">
        <v>0.66</v>
      </c>
      <c r="W1264" s="135"/>
      <c r="X1264" s="136"/>
    </row>
    <row r="1265" spans="1:24">
      <c r="A1265" s="58" t="s">
        <v>941</v>
      </c>
      <c r="B1265" s="126" t="s">
        <v>2402</v>
      </c>
      <c r="C1265" s="59">
        <v>187324</v>
      </c>
      <c r="D1265" s="57">
        <f t="shared" si="39"/>
        <v>1.87324</v>
      </c>
      <c r="E1265" s="63">
        <v>18.21</v>
      </c>
      <c r="F1265" s="139">
        <v>-23.83</v>
      </c>
      <c r="G1265" s="62">
        <v>65164</v>
      </c>
      <c r="H1265" s="57">
        <f t="shared" si="40"/>
        <v>0.65164</v>
      </c>
      <c r="I1265" s="63">
        <v>31.33</v>
      </c>
      <c r="J1265" s="63">
        <v>-41.54</v>
      </c>
      <c r="K1265" s="146">
        <v>91.9</v>
      </c>
      <c r="L1265" s="63">
        <v>92.4</v>
      </c>
      <c r="M1265" s="63">
        <v>95.28</v>
      </c>
      <c r="N1265" s="139">
        <v>94.21</v>
      </c>
      <c r="O1265" s="146">
        <v>48.17</v>
      </c>
      <c r="P1265" s="63">
        <v>32.159999999999997</v>
      </c>
      <c r="Q1265" s="63">
        <v>31.52</v>
      </c>
      <c r="R1265" s="139">
        <v>34.79</v>
      </c>
      <c r="S1265" s="153">
        <v>0.56000000000000005</v>
      </c>
      <c r="T1265" s="154">
        <v>0.52</v>
      </c>
      <c r="U1265" s="154">
        <v>0.55000000000000004</v>
      </c>
      <c r="V1265" s="155">
        <v>0.26</v>
      </c>
      <c r="W1265" s="135"/>
      <c r="X1265" s="136"/>
    </row>
    <row r="1266" spans="1:24">
      <c r="A1266" s="58" t="s">
        <v>942</v>
      </c>
      <c r="B1266" s="126" t="s">
        <v>2403</v>
      </c>
      <c r="C1266" s="59">
        <v>584238</v>
      </c>
      <c r="D1266" s="57">
        <f t="shared" si="39"/>
        <v>5.8423800000000004</v>
      </c>
      <c r="E1266" s="63">
        <v>-11.69</v>
      </c>
      <c r="F1266" s="139">
        <v>-0.49</v>
      </c>
      <c r="G1266" s="62">
        <v>58389</v>
      </c>
      <c r="H1266" s="57">
        <f t="shared" si="40"/>
        <v>0.58389000000000002</v>
      </c>
      <c r="I1266" s="63">
        <v>-46.03</v>
      </c>
      <c r="J1266" s="63">
        <v>-85.65</v>
      </c>
      <c r="K1266" s="146">
        <v>45.57</v>
      </c>
      <c r="L1266" s="63">
        <v>39.39</v>
      </c>
      <c r="M1266" s="63">
        <v>42.34</v>
      </c>
      <c r="N1266" s="139">
        <v>40.590000000000003</v>
      </c>
      <c r="O1266" s="146">
        <v>23.34</v>
      </c>
      <c r="P1266" s="63">
        <v>14.3</v>
      </c>
      <c r="Q1266" s="63">
        <v>14.19</v>
      </c>
      <c r="R1266" s="139">
        <v>9.99</v>
      </c>
      <c r="S1266" s="153">
        <v>2.44</v>
      </c>
      <c r="T1266" s="154">
        <v>1.95</v>
      </c>
      <c r="U1266" s="154">
        <v>2.12</v>
      </c>
      <c r="V1266" s="155">
        <v>0.33</v>
      </c>
      <c r="W1266" s="135"/>
      <c r="X1266" s="136"/>
    </row>
    <row r="1267" spans="1:24">
      <c r="A1267" s="58" t="s">
        <v>944</v>
      </c>
      <c r="B1267" s="126" t="s">
        <v>3462</v>
      </c>
      <c r="C1267" s="59">
        <v>317981</v>
      </c>
      <c r="D1267" s="57">
        <f t="shared" si="39"/>
        <v>3.1798099999999998</v>
      </c>
      <c r="E1267" s="63">
        <v>25.11</v>
      </c>
      <c r="F1267" s="139">
        <v>10.71</v>
      </c>
      <c r="G1267" s="62">
        <v>79220</v>
      </c>
      <c r="H1267" s="57">
        <f t="shared" si="40"/>
        <v>0.79220000000000002</v>
      </c>
      <c r="I1267" s="63"/>
      <c r="J1267" s="63"/>
      <c r="K1267" s="146">
        <v>23.97</v>
      </c>
      <c r="L1267" s="63">
        <v>12.91</v>
      </c>
      <c r="M1267" s="63">
        <v>2.27</v>
      </c>
      <c r="N1267" s="139">
        <v>41.65</v>
      </c>
      <c r="O1267" s="146">
        <v>-1.76</v>
      </c>
      <c r="P1267" s="63">
        <v>-12.85</v>
      </c>
      <c r="Q1267" s="63">
        <v>-17.079999999999998</v>
      </c>
      <c r="R1267" s="139">
        <v>24.91</v>
      </c>
      <c r="S1267" s="153">
        <v>-0.01</v>
      </c>
      <c r="T1267" s="154">
        <v>0.02</v>
      </c>
      <c r="U1267" s="154">
        <v>-0.05</v>
      </c>
      <c r="V1267" s="155">
        <v>0.14000000000000001</v>
      </c>
      <c r="W1267" s="135"/>
      <c r="X1267" s="136"/>
    </row>
    <row r="1268" spans="1:24">
      <c r="A1268" s="58" t="s">
        <v>945</v>
      </c>
      <c r="B1268" s="126" t="s">
        <v>2405</v>
      </c>
      <c r="C1268" s="59">
        <v>0</v>
      </c>
      <c r="D1268" s="57">
        <f t="shared" si="39"/>
        <v>0</v>
      </c>
      <c r="E1268" s="63"/>
      <c r="F1268" s="139"/>
      <c r="G1268" s="62">
        <v>-66662</v>
      </c>
      <c r="H1268" s="57">
        <f t="shared" si="40"/>
        <v>-0.66661999999999999</v>
      </c>
      <c r="I1268" s="63"/>
      <c r="J1268" s="63"/>
      <c r="K1268" s="146">
        <v>9.9499999999999993</v>
      </c>
      <c r="L1268" s="63">
        <v>33.03</v>
      </c>
      <c r="M1268" s="63">
        <v>54.66</v>
      </c>
      <c r="N1268" s="139"/>
      <c r="O1268" s="146">
        <v>-31659.200000000001</v>
      </c>
      <c r="P1268" s="63">
        <v>-4332.8100000000004</v>
      </c>
      <c r="Q1268" s="63">
        <v>-7348.45</v>
      </c>
      <c r="R1268" s="139"/>
      <c r="S1268" s="153">
        <v>-0.54</v>
      </c>
      <c r="T1268" s="154">
        <v>0.04</v>
      </c>
      <c r="U1268" s="154">
        <v>-0.55000000000000004</v>
      </c>
      <c r="V1268" s="155">
        <v>-0.59</v>
      </c>
      <c r="W1268" s="135"/>
      <c r="X1268" s="136"/>
    </row>
    <row r="1269" spans="1:24">
      <c r="A1269" s="58" t="s">
        <v>946</v>
      </c>
      <c r="B1269" s="126" t="s">
        <v>2406</v>
      </c>
      <c r="C1269" s="59">
        <v>54825</v>
      </c>
      <c r="D1269" s="57">
        <f t="shared" si="39"/>
        <v>0.54825000000000002</v>
      </c>
      <c r="E1269" s="63">
        <v>-35.700000000000003</v>
      </c>
      <c r="F1269" s="139">
        <v>13.78</v>
      </c>
      <c r="G1269" s="62">
        <v>-90897</v>
      </c>
      <c r="H1269" s="57">
        <f t="shared" si="40"/>
        <v>-0.90896999999999994</v>
      </c>
      <c r="I1269" s="63"/>
      <c r="J1269" s="63"/>
      <c r="K1269" s="146">
        <v>29.58</v>
      </c>
      <c r="L1269" s="63">
        <v>5.76</v>
      </c>
      <c r="M1269" s="63">
        <v>40.85</v>
      </c>
      <c r="N1269" s="139">
        <v>-28.07</v>
      </c>
      <c r="O1269" s="146">
        <v>-51.77</v>
      </c>
      <c r="P1269" s="63">
        <v>-110.08</v>
      </c>
      <c r="Q1269" s="63">
        <v>-89.97</v>
      </c>
      <c r="R1269" s="139">
        <v>-165.79</v>
      </c>
      <c r="S1269" s="153">
        <v>-0.65</v>
      </c>
      <c r="T1269" s="154">
        <v>-0.8</v>
      </c>
      <c r="U1269" s="154">
        <v>-0.43</v>
      </c>
      <c r="V1269" s="155">
        <v>-1.01</v>
      </c>
      <c r="W1269" s="135"/>
      <c r="X1269" s="136"/>
    </row>
    <row r="1270" spans="1:24">
      <c r="A1270" s="58" t="s">
        <v>947</v>
      </c>
      <c r="B1270" s="126" t="s">
        <v>2407</v>
      </c>
      <c r="C1270" s="59">
        <v>282438</v>
      </c>
      <c r="D1270" s="57">
        <f t="shared" si="39"/>
        <v>2.8243800000000001</v>
      </c>
      <c r="E1270" s="63">
        <v>9.31</v>
      </c>
      <c r="F1270" s="139">
        <v>-6.1</v>
      </c>
      <c r="G1270" s="62">
        <v>26632</v>
      </c>
      <c r="H1270" s="57">
        <f t="shared" si="40"/>
        <v>0.26632</v>
      </c>
      <c r="I1270" s="63">
        <v>54.92</v>
      </c>
      <c r="J1270" s="63">
        <v>21.17</v>
      </c>
      <c r="K1270" s="146">
        <v>20.79</v>
      </c>
      <c r="L1270" s="63">
        <v>21.4</v>
      </c>
      <c r="M1270" s="63">
        <v>18.600000000000001</v>
      </c>
      <c r="N1270" s="139">
        <v>21.25</v>
      </c>
      <c r="O1270" s="146">
        <v>7.92</v>
      </c>
      <c r="P1270" s="63">
        <v>7.73</v>
      </c>
      <c r="Q1270" s="63">
        <v>3.9</v>
      </c>
      <c r="R1270" s="139">
        <v>9.43</v>
      </c>
      <c r="S1270" s="153">
        <v>0.23</v>
      </c>
      <c r="T1270" s="154">
        <v>0.27</v>
      </c>
      <c r="U1270" s="154">
        <v>0.23</v>
      </c>
      <c r="V1270" s="155">
        <v>0.28000000000000003</v>
      </c>
      <c r="W1270" s="135"/>
      <c r="X1270" s="136"/>
    </row>
    <row r="1271" spans="1:24">
      <c r="A1271" s="58" t="s">
        <v>948</v>
      </c>
      <c r="B1271" s="126" t="s">
        <v>2408</v>
      </c>
      <c r="C1271" s="59">
        <v>18419</v>
      </c>
      <c r="D1271" s="57">
        <f t="shared" si="39"/>
        <v>0.18418999999999999</v>
      </c>
      <c r="E1271" s="63">
        <v>3532.94</v>
      </c>
      <c r="F1271" s="139">
        <v>60.5</v>
      </c>
      <c r="G1271" s="62">
        <v>-486743</v>
      </c>
      <c r="H1271" s="57">
        <f t="shared" si="40"/>
        <v>-4.8674299999999997</v>
      </c>
      <c r="I1271" s="63"/>
      <c r="J1271" s="63"/>
      <c r="K1271" s="146">
        <v>-1076.5999999999999</v>
      </c>
      <c r="L1271" s="63">
        <v>-188.49</v>
      </c>
      <c r="M1271" s="63">
        <v>-187</v>
      </c>
      <c r="N1271" s="139">
        <v>-77.14</v>
      </c>
      <c r="O1271" s="146">
        <v>-24198.26</v>
      </c>
      <c r="P1271" s="63">
        <v>-5602.68</v>
      </c>
      <c r="Q1271" s="63">
        <v>-5385.11</v>
      </c>
      <c r="R1271" s="139">
        <v>-2642.61</v>
      </c>
      <c r="S1271" s="153">
        <v>-1.58</v>
      </c>
      <c r="T1271" s="154">
        <v>1.78</v>
      </c>
      <c r="U1271" s="154">
        <v>-2.48</v>
      </c>
      <c r="V1271" s="155">
        <v>-2.29</v>
      </c>
      <c r="W1271" s="135"/>
      <c r="X1271" s="136"/>
    </row>
    <row r="1272" spans="1:24">
      <c r="A1272" s="58" t="s">
        <v>949</v>
      </c>
      <c r="B1272" s="126" t="s">
        <v>2409</v>
      </c>
      <c r="C1272" s="59">
        <v>2007689</v>
      </c>
      <c r="D1272" s="57">
        <f t="shared" si="39"/>
        <v>20.076889999999999</v>
      </c>
      <c r="E1272" s="63">
        <v>7.63</v>
      </c>
      <c r="F1272" s="139">
        <v>8.65</v>
      </c>
      <c r="G1272" s="62">
        <v>39371</v>
      </c>
      <c r="H1272" s="57">
        <f t="shared" si="40"/>
        <v>0.39371</v>
      </c>
      <c r="I1272" s="63">
        <v>31.02</v>
      </c>
      <c r="J1272" s="63">
        <v>1.17</v>
      </c>
      <c r="K1272" s="146">
        <v>30.96</v>
      </c>
      <c r="L1272" s="63">
        <v>29.61</v>
      </c>
      <c r="M1272" s="63">
        <v>30.51</v>
      </c>
      <c r="N1272" s="139">
        <v>30.81</v>
      </c>
      <c r="O1272" s="146">
        <v>1.85</v>
      </c>
      <c r="P1272" s="63">
        <v>0.65</v>
      </c>
      <c r="Q1272" s="63">
        <v>1.18</v>
      </c>
      <c r="R1272" s="139">
        <v>1.96</v>
      </c>
      <c r="S1272" s="153">
        <v>0.43</v>
      </c>
      <c r="T1272" s="154">
        <v>0.04</v>
      </c>
      <c r="U1272" s="154">
        <v>0.34</v>
      </c>
      <c r="V1272" s="155">
        <v>0.3</v>
      </c>
      <c r="W1272" s="135"/>
      <c r="X1272" s="136"/>
    </row>
    <row r="1273" spans="1:24">
      <c r="A1273" s="58" t="s">
        <v>950</v>
      </c>
      <c r="B1273" s="126" t="s">
        <v>2410</v>
      </c>
      <c r="C1273" s="59">
        <v>150627</v>
      </c>
      <c r="D1273" s="57">
        <f t="shared" si="39"/>
        <v>1.50627</v>
      </c>
      <c r="E1273" s="63">
        <v>44.8</v>
      </c>
      <c r="F1273" s="139">
        <v>29.54</v>
      </c>
      <c r="G1273" s="62">
        <v>12037</v>
      </c>
      <c r="H1273" s="57">
        <f t="shared" si="40"/>
        <v>0.12037</v>
      </c>
      <c r="I1273" s="63"/>
      <c r="J1273" s="63">
        <v>-60.25</v>
      </c>
      <c r="K1273" s="146">
        <v>24.94</v>
      </c>
      <c r="L1273" s="63">
        <v>21.66</v>
      </c>
      <c r="M1273" s="63">
        <v>25.95</v>
      </c>
      <c r="N1273" s="139">
        <v>25.58</v>
      </c>
      <c r="O1273" s="146">
        <v>3.18</v>
      </c>
      <c r="P1273" s="63">
        <v>0.83</v>
      </c>
      <c r="Q1273" s="63">
        <v>7.79</v>
      </c>
      <c r="R1273" s="139">
        <v>7.99</v>
      </c>
      <c r="S1273" s="153">
        <v>0.1</v>
      </c>
      <c r="T1273" s="154">
        <v>0.18</v>
      </c>
      <c r="U1273" s="154">
        <v>0.43</v>
      </c>
      <c r="V1273" s="155">
        <v>0.17</v>
      </c>
      <c r="W1273" s="135"/>
      <c r="X1273" s="136"/>
    </row>
    <row r="1274" spans="1:24">
      <c r="A1274" s="58" t="s">
        <v>951</v>
      </c>
      <c r="B1274" s="126" t="s">
        <v>2411</v>
      </c>
      <c r="C1274" s="59">
        <v>23414</v>
      </c>
      <c r="D1274" s="57">
        <f t="shared" si="39"/>
        <v>0.23413999999999999</v>
      </c>
      <c r="E1274" s="63">
        <v>69.75</v>
      </c>
      <c r="F1274" s="139">
        <v>49.09</v>
      </c>
      <c r="G1274" s="62">
        <v>-10533</v>
      </c>
      <c r="H1274" s="57">
        <f t="shared" si="40"/>
        <v>-0.10532999999999999</v>
      </c>
      <c r="I1274" s="63"/>
      <c r="J1274" s="63"/>
      <c r="K1274" s="146">
        <v>53.41</v>
      </c>
      <c r="L1274" s="63">
        <v>59.61</v>
      </c>
      <c r="M1274" s="63">
        <v>65.33</v>
      </c>
      <c r="N1274" s="139">
        <v>67.63</v>
      </c>
      <c r="O1274" s="146">
        <v>-148.5</v>
      </c>
      <c r="P1274" s="63">
        <v>-88.35</v>
      </c>
      <c r="Q1274" s="63">
        <v>-89.33</v>
      </c>
      <c r="R1274" s="139">
        <v>-44.99</v>
      </c>
      <c r="S1274" s="153">
        <v>-0.2</v>
      </c>
      <c r="T1274" s="154">
        <v>-0.24</v>
      </c>
      <c r="U1274" s="154">
        <v>-0.2</v>
      </c>
      <c r="V1274" s="155">
        <v>-0.2</v>
      </c>
      <c r="W1274" s="135"/>
      <c r="X1274" s="136"/>
    </row>
    <row r="1275" spans="1:24">
      <c r="A1275" s="58" t="s">
        <v>953</v>
      </c>
      <c r="B1275" s="126" t="s">
        <v>2413</v>
      </c>
      <c r="C1275" s="59">
        <v>6179</v>
      </c>
      <c r="D1275" s="57">
        <f t="shared" si="39"/>
        <v>6.1789999999999998E-2</v>
      </c>
      <c r="E1275" s="63">
        <v>21.3</v>
      </c>
      <c r="F1275" s="139">
        <v>6.79</v>
      </c>
      <c r="G1275" s="62">
        <v>32954</v>
      </c>
      <c r="H1275" s="57">
        <f t="shared" si="40"/>
        <v>0.32954</v>
      </c>
      <c r="I1275" s="63"/>
      <c r="J1275" s="63"/>
      <c r="K1275" s="146">
        <v>54.08</v>
      </c>
      <c r="L1275" s="63">
        <v>56.53</v>
      </c>
      <c r="M1275" s="63">
        <v>59.45</v>
      </c>
      <c r="N1275" s="139">
        <v>-121.07</v>
      </c>
      <c r="O1275" s="146">
        <v>-670.41</v>
      </c>
      <c r="P1275" s="63">
        <v>-567.77</v>
      </c>
      <c r="Q1275" s="63">
        <v>-482.56</v>
      </c>
      <c r="R1275" s="139">
        <v>533.32000000000005</v>
      </c>
      <c r="S1275" s="153">
        <v>-0.68</v>
      </c>
      <c r="T1275" s="154">
        <v>-0.75</v>
      </c>
      <c r="U1275" s="154">
        <v>-0.84</v>
      </c>
      <c r="V1275" s="155">
        <v>1.19</v>
      </c>
      <c r="W1275" s="135"/>
      <c r="X1275" s="136"/>
    </row>
    <row r="1276" spans="1:24">
      <c r="A1276" s="58" t="s">
        <v>954</v>
      </c>
      <c r="B1276" s="126" t="s">
        <v>3463</v>
      </c>
      <c r="C1276" s="59">
        <v>89765</v>
      </c>
      <c r="D1276" s="57">
        <f t="shared" si="39"/>
        <v>0.89764999999999995</v>
      </c>
      <c r="E1276" s="63">
        <v>80.56</v>
      </c>
      <c r="F1276" s="139">
        <v>13.82</v>
      </c>
      <c r="G1276" s="62">
        <v>-35907</v>
      </c>
      <c r="H1276" s="57">
        <f t="shared" si="40"/>
        <v>-0.35907</v>
      </c>
      <c r="I1276" s="63"/>
      <c r="J1276" s="63"/>
      <c r="K1276" s="146">
        <v>22.57</v>
      </c>
      <c r="L1276" s="63">
        <v>4.83</v>
      </c>
      <c r="M1276" s="63">
        <v>24.46</v>
      </c>
      <c r="N1276" s="139">
        <v>0.91</v>
      </c>
      <c r="O1276" s="146">
        <v>-31.13</v>
      </c>
      <c r="P1276" s="63">
        <v>-58.93</v>
      </c>
      <c r="Q1276" s="63">
        <v>-13.39</v>
      </c>
      <c r="R1276" s="139">
        <v>-40</v>
      </c>
      <c r="S1276" s="153">
        <v>-0.56000000000000005</v>
      </c>
      <c r="T1276" s="154">
        <v>-1.01</v>
      </c>
      <c r="U1276" s="154">
        <v>-0.4</v>
      </c>
      <c r="V1276" s="155">
        <v>6.26</v>
      </c>
      <c r="W1276" s="135"/>
      <c r="X1276" s="136"/>
    </row>
    <row r="1277" spans="1:24">
      <c r="A1277" s="66" t="s">
        <v>955</v>
      </c>
      <c r="B1277" s="118" t="s">
        <v>2414</v>
      </c>
      <c r="C1277" s="68">
        <v>511511</v>
      </c>
      <c r="D1277" s="57">
        <f t="shared" si="39"/>
        <v>5.1151099999999996</v>
      </c>
      <c r="E1277" s="72">
        <v>2.95</v>
      </c>
      <c r="F1277" s="140">
        <v>1</v>
      </c>
      <c r="G1277" s="71">
        <v>112508</v>
      </c>
      <c r="H1277" s="57">
        <f t="shared" si="40"/>
        <v>1.1250800000000001</v>
      </c>
      <c r="I1277" s="72">
        <v>-9.77</v>
      </c>
      <c r="J1277" s="72">
        <v>6.14</v>
      </c>
      <c r="K1277" s="147">
        <v>36.700000000000003</v>
      </c>
      <c r="L1277" s="72">
        <v>36.520000000000003</v>
      </c>
      <c r="M1277" s="72">
        <v>37.03</v>
      </c>
      <c r="N1277" s="140">
        <v>36.64</v>
      </c>
      <c r="O1277" s="147">
        <v>21.7</v>
      </c>
      <c r="P1277" s="72">
        <v>20.75</v>
      </c>
      <c r="Q1277" s="72">
        <v>22.08</v>
      </c>
      <c r="R1277" s="140">
        <v>22</v>
      </c>
      <c r="S1277" s="156">
        <v>0.93</v>
      </c>
      <c r="T1277" s="157">
        <v>0.9</v>
      </c>
      <c r="U1277" s="157">
        <v>1.01</v>
      </c>
      <c r="V1277" s="158">
        <v>1.07</v>
      </c>
      <c r="W1277" s="135"/>
      <c r="X1277" s="136"/>
    </row>
    <row r="1278" spans="1:24">
      <c r="A1278" s="58" t="s">
        <v>956</v>
      </c>
      <c r="B1278" s="126" t="s">
        <v>2415</v>
      </c>
      <c r="C1278" s="59">
        <v>1362638</v>
      </c>
      <c r="D1278" s="57">
        <f t="shared" si="39"/>
        <v>13.626379999999999</v>
      </c>
      <c r="E1278" s="63">
        <v>5.25</v>
      </c>
      <c r="F1278" s="139">
        <v>4.5999999999999996</v>
      </c>
      <c r="G1278" s="62">
        <v>86476</v>
      </c>
      <c r="H1278" s="57">
        <f t="shared" si="40"/>
        <v>0.86475999999999997</v>
      </c>
      <c r="I1278" s="63">
        <v>8.51</v>
      </c>
      <c r="J1278" s="63">
        <v>-17.46</v>
      </c>
      <c r="K1278" s="146">
        <v>14.83</v>
      </c>
      <c r="L1278" s="63">
        <v>15.68</v>
      </c>
      <c r="M1278" s="63">
        <v>13.11</v>
      </c>
      <c r="N1278" s="139">
        <v>12.28</v>
      </c>
      <c r="O1278" s="146">
        <v>8.77</v>
      </c>
      <c r="P1278" s="63">
        <v>9.24</v>
      </c>
      <c r="Q1278" s="63">
        <v>7.28</v>
      </c>
      <c r="R1278" s="139">
        <v>6.35</v>
      </c>
      <c r="S1278" s="153">
        <v>0.34</v>
      </c>
      <c r="T1278" s="154">
        <v>0.35</v>
      </c>
      <c r="U1278" s="154">
        <v>0.26</v>
      </c>
      <c r="V1278" s="155">
        <v>0.3</v>
      </c>
      <c r="W1278" s="135"/>
      <c r="X1278" s="136"/>
    </row>
    <row r="1279" spans="1:24">
      <c r="A1279" s="58" t="s">
        <v>957</v>
      </c>
      <c r="B1279" s="126" t="s">
        <v>2416</v>
      </c>
      <c r="C1279" s="59">
        <v>35259</v>
      </c>
      <c r="D1279" s="57">
        <f t="shared" si="39"/>
        <v>0.35259000000000001</v>
      </c>
      <c r="E1279" s="63">
        <v>-48.77</v>
      </c>
      <c r="F1279" s="139">
        <v>-0.99</v>
      </c>
      <c r="G1279" s="62">
        <v>-12164</v>
      </c>
      <c r="H1279" s="57">
        <f t="shared" si="40"/>
        <v>-0.12164</v>
      </c>
      <c r="I1279" s="63"/>
      <c r="J1279" s="63">
        <v>2252.6</v>
      </c>
      <c r="K1279" s="146">
        <v>16.77</v>
      </c>
      <c r="L1279" s="63">
        <v>-2</v>
      </c>
      <c r="M1279" s="63">
        <v>-2.33</v>
      </c>
      <c r="N1279" s="139">
        <v>2.9</v>
      </c>
      <c r="O1279" s="146">
        <v>2.74</v>
      </c>
      <c r="P1279" s="63">
        <v>-31.78</v>
      </c>
      <c r="Q1279" s="63">
        <v>-24.83</v>
      </c>
      <c r="R1279" s="139">
        <v>-34.5</v>
      </c>
      <c r="S1279" s="153">
        <v>0.38</v>
      </c>
      <c r="T1279" s="154">
        <v>0.41</v>
      </c>
      <c r="U1279" s="154">
        <v>0.04</v>
      </c>
      <c r="V1279" s="155">
        <v>0.99</v>
      </c>
      <c r="W1279" s="135"/>
      <c r="X1279" s="136"/>
    </row>
    <row r="1280" spans="1:24">
      <c r="A1280" s="58" t="s">
        <v>958</v>
      </c>
      <c r="B1280" s="126" t="s">
        <v>2417</v>
      </c>
      <c r="C1280" s="59">
        <v>76865</v>
      </c>
      <c r="D1280" s="57">
        <f t="shared" si="39"/>
        <v>0.76865000000000006</v>
      </c>
      <c r="E1280" s="63">
        <v>-61.14</v>
      </c>
      <c r="F1280" s="139">
        <v>-0.23</v>
      </c>
      <c r="G1280" s="62">
        <v>-16729</v>
      </c>
      <c r="H1280" s="57">
        <f t="shared" si="40"/>
        <v>-0.16728999999999999</v>
      </c>
      <c r="I1280" s="63"/>
      <c r="J1280" s="63"/>
      <c r="K1280" s="146">
        <v>3.66</v>
      </c>
      <c r="L1280" s="63">
        <v>5.85</v>
      </c>
      <c r="M1280" s="63">
        <v>3.4</v>
      </c>
      <c r="N1280" s="139">
        <v>1.89</v>
      </c>
      <c r="O1280" s="146">
        <v>-8.15</v>
      </c>
      <c r="P1280" s="63">
        <v>-5.37</v>
      </c>
      <c r="Q1280" s="63">
        <v>-19.11</v>
      </c>
      <c r="R1280" s="139">
        <v>-21.76</v>
      </c>
      <c r="S1280" s="153">
        <v>-0.43</v>
      </c>
      <c r="T1280" s="154">
        <v>-0.24</v>
      </c>
      <c r="U1280" s="154">
        <v>0.01</v>
      </c>
      <c r="V1280" s="155">
        <v>-2.69</v>
      </c>
      <c r="W1280" s="135"/>
      <c r="X1280" s="136"/>
    </row>
    <row r="1281" spans="1:24">
      <c r="A1281" s="58" t="s">
        <v>959</v>
      </c>
      <c r="B1281" s="126" t="s">
        <v>2418</v>
      </c>
      <c r="C1281" s="59">
        <v>253649</v>
      </c>
      <c r="D1281" s="57">
        <f t="shared" si="39"/>
        <v>2.5364900000000001</v>
      </c>
      <c r="E1281" s="63">
        <v>25.23</v>
      </c>
      <c r="F1281" s="139">
        <v>-0.03</v>
      </c>
      <c r="G1281" s="62">
        <v>47850</v>
      </c>
      <c r="H1281" s="57">
        <f t="shared" si="40"/>
        <v>0.47849999999999998</v>
      </c>
      <c r="I1281" s="63">
        <v>37.75</v>
      </c>
      <c r="J1281" s="63">
        <v>-66.099999999999994</v>
      </c>
      <c r="K1281" s="146">
        <v>24.88</v>
      </c>
      <c r="L1281" s="63">
        <v>25.64</v>
      </c>
      <c r="M1281" s="63">
        <v>26.21</v>
      </c>
      <c r="N1281" s="139">
        <v>26.33</v>
      </c>
      <c r="O1281" s="146">
        <v>16.73</v>
      </c>
      <c r="P1281" s="63">
        <v>16.84</v>
      </c>
      <c r="Q1281" s="63">
        <v>18.77</v>
      </c>
      <c r="R1281" s="139">
        <v>18.86</v>
      </c>
      <c r="S1281" s="153">
        <v>0.56000000000000005</v>
      </c>
      <c r="T1281" s="154">
        <v>0.84</v>
      </c>
      <c r="U1281" s="154">
        <v>1.1299999999999999</v>
      </c>
      <c r="V1281" s="155">
        <v>0.38</v>
      </c>
      <c r="W1281" s="135"/>
      <c r="X1281" s="136"/>
    </row>
    <row r="1282" spans="1:24">
      <c r="A1282" s="58" t="s">
        <v>961</v>
      </c>
      <c r="B1282" s="126" t="s">
        <v>2420</v>
      </c>
      <c r="C1282" s="59">
        <v>802233</v>
      </c>
      <c r="D1282" s="57">
        <f t="shared" si="39"/>
        <v>8.0223300000000002</v>
      </c>
      <c r="E1282" s="63">
        <v>16.579999999999998</v>
      </c>
      <c r="F1282" s="139">
        <v>11.08</v>
      </c>
      <c r="G1282" s="62">
        <v>6294</v>
      </c>
      <c r="H1282" s="57">
        <f t="shared" si="40"/>
        <v>6.2939999999999996E-2</v>
      </c>
      <c r="I1282" s="63"/>
      <c r="J1282" s="63"/>
      <c r="K1282" s="146">
        <v>5.63</v>
      </c>
      <c r="L1282" s="63">
        <v>5.4</v>
      </c>
      <c r="M1282" s="63">
        <v>6.32</v>
      </c>
      <c r="N1282" s="139">
        <v>6.82</v>
      </c>
      <c r="O1282" s="146">
        <v>-1.37</v>
      </c>
      <c r="P1282" s="63">
        <v>-1.92</v>
      </c>
      <c r="Q1282" s="63">
        <v>0.82</v>
      </c>
      <c r="R1282" s="139">
        <v>0.78</v>
      </c>
      <c r="S1282" s="153">
        <v>-0.13</v>
      </c>
      <c r="T1282" s="154">
        <v>-0.01</v>
      </c>
      <c r="U1282" s="154">
        <v>0.14000000000000001</v>
      </c>
      <c r="V1282" s="155">
        <v>-0.13</v>
      </c>
      <c r="W1282" s="135"/>
      <c r="X1282" s="136"/>
    </row>
    <row r="1283" spans="1:24">
      <c r="A1283" s="58" t="s">
        <v>962</v>
      </c>
      <c r="B1283" s="126" t="s">
        <v>2421</v>
      </c>
      <c r="C1283" s="59">
        <v>20025</v>
      </c>
      <c r="D1283" s="57">
        <f t="shared" si="39"/>
        <v>0.20025000000000001</v>
      </c>
      <c r="E1283" s="63">
        <v>-49.62</v>
      </c>
      <c r="F1283" s="139">
        <v>-0.64</v>
      </c>
      <c r="G1283" s="62">
        <v>-11687</v>
      </c>
      <c r="H1283" s="57">
        <f t="shared" si="40"/>
        <v>-0.11687</v>
      </c>
      <c r="I1283" s="63"/>
      <c r="J1283" s="63"/>
      <c r="K1283" s="146">
        <v>8.83</v>
      </c>
      <c r="L1283" s="63">
        <v>0.18</v>
      </c>
      <c r="M1283" s="63">
        <v>-27.02</v>
      </c>
      <c r="N1283" s="139">
        <v>8.4</v>
      </c>
      <c r="O1283" s="146">
        <v>-23.57</v>
      </c>
      <c r="P1283" s="63">
        <v>-66.66</v>
      </c>
      <c r="Q1283" s="63">
        <v>-68.86</v>
      </c>
      <c r="R1283" s="139">
        <v>-58.36</v>
      </c>
      <c r="S1283" s="153">
        <v>-0.09</v>
      </c>
      <c r="T1283" s="154">
        <v>-0.06</v>
      </c>
      <c r="U1283" s="154">
        <v>0.06</v>
      </c>
      <c r="V1283" s="155">
        <v>-0.2</v>
      </c>
      <c r="W1283" s="135"/>
      <c r="X1283" s="136"/>
    </row>
    <row r="1284" spans="1:24">
      <c r="A1284" s="58" t="s">
        <v>963</v>
      </c>
      <c r="B1284" s="126" t="s">
        <v>2422</v>
      </c>
      <c r="C1284" s="59">
        <v>104943</v>
      </c>
      <c r="D1284" s="57">
        <f t="shared" si="39"/>
        <v>1.0494300000000001</v>
      </c>
      <c r="E1284" s="63">
        <v>-21.01</v>
      </c>
      <c r="F1284" s="139">
        <v>-0.8</v>
      </c>
      <c r="G1284" s="62">
        <v>-13294</v>
      </c>
      <c r="H1284" s="57">
        <f t="shared" si="40"/>
        <v>-0.13294</v>
      </c>
      <c r="I1284" s="63"/>
      <c r="J1284" s="63"/>
      <c r="K1284" s="146">
        <v>-3.67</v>
      </c>
      <c r="L1284" s="63">
        <v>-5.49</v>
      </c>
      <c r="M1284" s="63">
        <v>-5.38</v>
      </c>
      <c r="N1284" s="139">
        <v>-5.73</v>
      </c>
      <c r="O1284" s="146">
        <v>-9.99</v>
      </c>
      <c r="P1284" s="63">
        <v>-12.56</v>
      </c>
      <c r="Q1284" s="63">
        <v>-12.4</v>
      </c>
      <c r="R1284" s="139">
        <v>-12.67</v>
      </c>
      <c r="S1284" s="153">
        <v>-0.19</v>
      </c>
      <c r="T1284" s="154">
        <v>0.27</v>
      </c>
      <c r="U1284" s="154">
        <v>-0.09</v>
      </c>
      <c r="V1284" s="155">
        <v>-0.38</v>
      </c>
      <c r="W1284" s="135"/>
      <c r="X1284" s="136"/>
    </row>
    <row r="1285" spans="1:24">
      <c r="A1285" s="58" t="s">
        <v>964</v>
      </c>
      <c r="B1285" s="126" t="s">
        <v>2423</v>
      </c>
      <c r="C1285" s="59">
        <v>90744</v>
      </c>
      <c r="D1285" s="57">
        <f t="shared" si="39"/>
        <v>0.90744000000000002</v>
      </c>
      <c r="E1285" s="63">
        <v>-15.65</v>
      </c>
      <c r="F1285" s="139">
        <v>-28.47</v>
      </c>
      <c r="G1285" s="62">
        <v>-6559</v>
      </c>
      <c r="H1285" s="57">
        <f t="shared" si="40"/>
        <v>-6.5589999999999996E-2</v>
      </c>
      <c r="I1285" s="63"/>
      <c r="J1285" s="63"/>
      <c r="K1285" s="146">
        <v>21.53</v>
      </c>
      <c r="L1285" s="63">
        <v>21.59</v>
      </c>
      <c r="M1285" s="63">
        <v>22.11</v>
      </c>
      <c r="N1285" s="139">
        <v>21.04</v>
      </c>
      <c r="O1285" s="146">
        <v>0.4</v>
      </c>
      <c r="P1285" s="63">
        <v>4.91</v>
      </c>
      <c r="Q1285" s="63">
        <v>5.69</v>
      </c>
      <c r="R1285" s="139">
        <v>-7.23</v>
      </c>
      <c r="S1285" s="153">
        <v>-0.02</v>
      </c>
      <c r="T1285" s="154">
        <v>0.39</v>
      </c>
      <c r="U1285" s="154">
        <v>0.57999999999999996</v>
      </c>
      <c r="V1285" s="155">
        <v>-0.36</v>
      </c>
      <c r="W1285" s="135"/>
      <c r="X1285" s="136"/>
    </row>
    <row r="1286" spans="1:24">
      <c r="A1286" s="58" t="s">
        <v>966</v>
      </c>
      <c r="B1286" s="126" t="s">
        <v>2425</v>
      </c>
      <c r="C1286" s="59">
        <v>42081</v>
      </c>
      <c r="D1286" s="57">
        <f t="shared" si="39"/>
        <v>0.42081000000000002</v>
      </c>
      <c r="E1286" s="63">
        <v>71.44</v>
      </c>
      <c r="F1286" s="139">
        <v>66.14</v>
      </c>
      <c r="G1286" s="62">
        <v>10077</v>
      </c>
      <c r="H1286" s="57">
        <f t="shared" si="40"/>
        <v>0.10077</v>
      </c>
      <c r="I1286" s="63"/>
      <c r="J1286" s="63"/>
      <c r="K1286" s="146">
        <v>55.28</v>
      </c>
      <c r="L1286" s="63">
        <v>54.4</v>
      </c>
      <c r="M1286" s="63">
        <v>57.98</v>
      </c>
      <c r="N1286" s="139">
        <v>52.86</v>
      </c>
      <c r="O1286" s="146">
        <v>22.51</v>
      </c>
      <c r="P1286" s="63">
        <v>21.61</v>
      </c>
      <c r="Q1286" s="63">
        <v>26.15</v>
      </c>
      <c r="R1286" s="139">
        <v>23.95</v>
      </c>
      <c r="S1286" s="153">
        <v>-0.31</v>
      </c>
      <c r="T1286" s="154">
        <v>0.24</v>
      </c>
      <c r="U1286" s="154">
        <v>-0.14000000000000001</v>
      </c>
      <c r="V1286" s="155">
        <v>0.19</v>
      </c>
      <c r="W1286" s="135"/>
      <c r="X1286" s="136"/>
    </row>
    <row r="1287" spans="1:24">
      <c r="A1287" s="58" t="s">
        <v>967</v>
      </c>
      <c r="B1287" s="126" t="s">
        <v>2426</v>
      </c>
      <c r="C1287" s="59">
        <v>708037</v>
      </c>
      <c r="D1287" s="57">
        <f t="shared" ref="D1287:D1350" si="41">C1287/100000</f>
        <v>7.0803700000000003</v>
      </c>
      <c r="E1287" s="63">
        <v>-25.46</v>
      </c>
      <c r="F1287" s="139">
        <v>-11.59</v>
      </c>
      <c r="G1287" s="62">
        <v>90354</v>
      </c>
      <c r="H1287" s="57">
        <f t="shared" ref="H1287:H1350" si="42">G1287/100000</f>
        <v>0.90354000000000001</v>
      </c>
      <c r="I1287" s="63">
        <v>-44.08</v>
      </c>
      <c r="J1287" s="63">
        <v>4.4000000000000004</v>
      </c>
      <c r="K1287" s="146">
        <v>24.74</v>
      </c>
      <c r="L1287" s="63">
        <v>25.61</v>
      </c>
      <c r="M1287" s="63">
        <v>26.46</v>
      </c>
      <c r="N1287" s="139">
        <v>23.83</v>
      </c>
      <c r="O1287" s="146">
        <v>11.26</v>
      </c>
      <c r="P1287" s="63">
        <v>11.69</v>
      </c>
      <c r="Q1287" s="63">
        <v>17.04</v>
      </c>
      <c r="R1287" s="139">
        <v>12.76</v>
      </c>
      <c r="S1287" s="153">
        <v>0.79</v>
      </c>
      <c r="T1287" s="154">
        <v>0.87</v>
      </c>
      <c r="U1287" s="154">
        <v>1.03</v>
      </c>
      <c r="V1287" s="155">
        <v>1.01</v>
      </c>
      <c r="W1287" s="135"/>
      <c r="X1287" s="136"/>
    </row>
    <row r="1288" spans="1:24">
      <c r="A1288" s="58" t="s">
        <v>968</v>
      </c>
      <c r="B1288" s="126" t="s">
        <v>2427</v>
      </c>
      <c r="C1288" s="59">
        <v>111311</v>
      </c>
      <c r="D1288" s="57">
        <f t="shared" si="41"/>
        <v>1.11311</v>
      </c>
      <c r="E1288" s="63">
        <v>31.66</v>
      </c>
      <c r="F1288" s="139">
        <v>26.18</v>
      </c>
      <c r="G1288" s="62">
        <v>1670</v>
      </c>
      <c r="H1288" s="57">
        <f t="shared" si="42"/>
        <v>1.67E-2</v>
      </c>
      <c r="I1288" s="63">
        <v>-18.02</v>
      </c>
      <c r="J1288" s="63"/>
      <c r="K1288" s="146">
        <v>49.82</v>
      </c>
      <c r="L1288" s="63">
        <v>36.17</v>
      </c>
      <c r="M1288" s="63">
        <v>28.21</v>
      </c>
      <c r="N1288" s="139">
        <v>39.47</v>
      </c>
      <c r="O1288" s="146">
        <v>12.62</v>
      </c>
      <c r="P1288" s="63">
        <v>-1.29</v>
      </c>
      <c r="Q1288" s="63">
        <v>-5.62</v>
      </c>
      <c r="R1288" s="139">
        <v>1.5</v>
      </c>
      <c r="S1288" s="153">
        <v>0</v>
      </c>
      <c r="T1288" s="154">
        <v>-0.05</v>
      </c>
      <c r="U1288" s="154">
        <v>-0.01</v>
      </c>
      <c r="V1288" s="155">
        <v>-0.03</v>
      </c>
      <c r="W1288" s="135"/>
      <c r="X1288" s="136"/>
    </row>
    <row r="1289" spans="1:24">
      <c r="A1289" s="58" t="s">
        <v>969</v>
      </c>
      <c r="B1289" s="126" t="s">
        <v>2428</v>
      </c>
      <c r="C1289" s="59">
        <v>194016</v>
      </c>
      <c r="D1289" s="57">
        <f t="shared" si="41"/>
        <v>1.9401600000000001</v>
      </c>
      <c r="E1289" s="63">
        <v>-11.22</v>
      </c>
      <c r="F1289" s="139">
        <v>12.95</v>
      </c>
      <c r="G1289" s="62">
        <v>1783831</v>
      </c>
      <c r="H1289" s="57">
        <f t="shared" si="42"/>
        <v>17.83831</v>
      </c>
      <c r="I1289" s="63"/>
      <c r="J1289" s="63"/>
      <c r="K1289" s="146">
        <v>1.04</v>
      </c>
      <c r="L1289" s="63">
        <v>-4.16</v>
      </c>
      <c r="M1289" s="63">
        <v>-0.28999999999999998</v>
      </c>
      <c r="N1289" s="139">
        <v>-1.08</v>
      </c>
      <c r="O1289" s="146">
        <v>-5.55</v>
      </c>
      <c r="P1289" s="63">
        <v>-10.85</v>
      </c>
      <c r="Q1289" s="63">
        <v>-5.91</v>
      </c>
      <c r="R1289" s="139">
        <v>919.42</v>
      </c>
      <c r="S1289" s="153">
        <v>-0.24</v>
      </c>
      <c r="T1289" s="154">
        <v>-0.67</v>
      </c>
      <c r="U1289" s="154">
        <v>-0.68</v>
      </c>
      <c r="V1289" s="155">
        <v>41.99</v>
      </c>
      <c r="W1289" s="135"/>
      <c r="X1289" s="136"/>
    </row>
    <row r="1290" spans="1:24">
      <c r="A1290" s="58" t="s">
        <v>971</v>
      </c>
      <c r="B1290" s="126" t="s">
        <v>2430</v>
      </c>
      <c r="C1290" s="59">
        <v>436756</v>
      </c>
      <c r="D1290" s="57">
        <f t="shared" si="41"/>
        <v>4.3675600000000001</v>
      </c>
      <c r="E1290" s="63">
        <v>3.31</v>
      </c>
      <c r="F1290" s="139">
        <v>-4.78</v>
      </c>
      <c r="G1290" s="62">
        <v>-68520</v>
      </c>
      <c r="H1290" s="57">
        <f t="shared" si="42"/>
        <v>-0.68520000000000003</v>
      </c>
      <c r="I1290" s="63"/>
      <c r="J1290" s="63"/>
      <c r="K1290" s="146">
        <v>20.09</v>
      </c>
      <c r="L1290" s="63">
        <v>14.89</v>
      </c>
      <c r="M1290" s="63">
        <v>12.05</v>
      </c>
      <c r="N1290" s="139">
        <v>9.7200000000000006</v>
      </c>
      <c r="O1290" s="146">
        <v>-0.23</v>
      </c>
      <c r="P1290" s="63">
        <v>-10.51</v>
      </c>
      <c r="Q1290" s="63">
        <v>-13.03</v>
      </c>
      <c r="R1290" s="139">
        <v>-15.69</v>
      </c>
      <c r="S1290" s="153">
        <v>-0.32</v>
      </c>
      <c r="T1290" s="154">
        <v>-0.56999999999999995</v>
      </c>
      <c r="U1290" s="154">
        <v>-0.77</v>
      </c>
      <c r="V1290" s="155">
        <v>-1.18</v>
      </c>
      <c r="W1290" s="135"/>
      <c r="X1290" s="136"/>
    </row>
    <row r="1291" spans="1:24">
      <c r="A1291" s="58" t="s">
        <v>972</v>
      </c>
      <c r="B1291" s="126" t="s">
        <v>2431</v>
      </c>
      <c r="C1291" s="59">
        <v>265010</v>
      </c>
      <c r="D1291" s="57">
        <f t="shared" si="41"/>
        <v>2.6501000000000001</v>
      </c>
      <c r="E1291" s="63">
        <v>-18.940000000000001</v>
      </c>
      <c r="F1291" s="139">
        <v>-18.440000000000001</v>
      </c>
      <c r="G1291" s="62">
        <v>1808</v>
      </c>
      <c r="H1291" s="57">
        <f t="shared" si="42"/>
        <v>1.8079999999999999E-2</v>
      </c>
      <c r="I1291" s="63">
        <v>-92.28</v>
      </c>
      <c r="J1291" s="63"/>
      <c r="K1291" s="146">
        <v>27.11</v>
      </c>
      <c r="L1291" s="63">
        <v>22.53</v>
      </c>
      <c r="M1291" s="63">
        <v>24.23</v>
      </c>
      <c r="N1291" s="139">
        <v>21.79</v>
      </c>
      <c r="O1291" s="146">
        <v>11.61</v>
      </c>
      <c r="P1291" s="63">
        <v>7.63</v>
      </c>
      <c r="Q1291" s="63">
        <v>10.33</v>
      </c>
      <c r="R1291" s="139">
        <v>0.68</v>
      </c>
      <c r="S1291" s="153">
        <v>0.49</v>
      </c>
      <c r="T1291" s="154">
        <v>0.59</v>
      </c>
      <c r="U1291" s="154">
        <v>1.03</v>
      </c>
      <c r="V1291" s="155">
        <v>-0.19</v>
      </c>
      <c r="W1291" s="135"/>
      <c r="X1291" s="136"/>
    </row>
    <row r="1292" spans="1:24">
      <c r="A1292" s="58" t="s">
        <v>973</v>
      </c>
      <c r="B1292" s="126" t="s">
        <v>2432</v>
      </c>
      <c r="C1292" s="59">
        <v>962592</v>
      </c>
      <c r="D1292" s="57">
        <f t="shared" si="41"/>
        <v>9.6259200000000007</v>
      </c>
      <c r="E1292" s="63">
        <v>38.22</v>
      </c>
      <c r="F1292" s="139">
        <v>27.59</v>
      </c>
      <c r="G1292" s="62">
        <v>41602</v>
      </c>
      <c r="H1292" s="57">
        <f t="shared" si="42"/>
        <v>0.41602</v>
      </c>
      <c r="I1292" s="63">
        <v>107.29</v>
      </c>
      <c r="J1292" s="63">
        <v>-48.17</v>
      </c>
      <c r="K1292" s="146">
        <v>22.88</v>
      </c>
      <c r="L1292" s="63">
        <v>16.22</v>
      </c>
      <c r="M1292" s="63">
        <v>24.44</v>
      </c>
      <c r="N1292" s="139">
        <v>22.08</v>
      </c>
      <c r="O1292" s="146">
        <v>2.39</v>
      </c>
      <c r="P1292" s="63">
        <v>-10.62</v>
      </c>
      <c r="Q1292" s="63">
        <v>5.03</v>
      </c>
      <c r="R1292" s="139">
        <v>4.32</v>
      </c>
      <c r="S1292" s="153">
        <v>0.06</v>
      </c>
      <c r="T1292" s="154">
        <v>-0.86</v>
      </c>
      <c r="U1292" s="154">
        <v>0.84</v>
      </c>
      <c r="V1292" s="155">
        <v>0.48</v>
      </c>
      <c r="W1292" s="135"/>
      <c r="X1292" s="136"/>
    </row>
    <row r="1293" spans="1:24">
      <c r="A1293" s="58" t="s">
        <v>3765</v>
      </c>
      <c r="B1293" s="126" t="s">
        <v>3768</v>
      </c>
      <c r="C1293" s="59">
        <v>377276</v>
      </c>
      <c r="D1293" s="57">
        <f t="shared" si="41"/>
        <v>3.7727599999999999</v>
      </c>
      <c r="E1293" s="63">
        <v>5.64</v>
      </c>
      <c r="F1293" s="139">
        <v>72.34</v>
      </c>
      <c r="G1293" s="62">
        <v>23547</v>
      </c>
      <c r="H1293" s="57">
        <f t="shared" si="42"/>
        <v>0.23547000000000001</v>
      </c>
      <c r="I1293" s="63">
        <v>-37.17</v>
      </c>
      <c r="J1293" s="63">
        <v>915.89</v>
      </c>
      <c r="K1293" s="146">
        <v>21.42</v>
      </c>
      <c r="L1293" s="63">
        <v>26.44</v>
      </c>
      <c r="M1293" s="63">
        <v>21.56</v>
      </c>
      <c r="N1293" s="139">
        <v>22.05</v>
      </c>
      <c r="O1293" s="146">
        <v>4.1100000000000003</v>
      </c>
      <c r="P1293" s="63">
        <v>4</v>
      </c>
      <c r="Q1293" s="63">
        <v>-1.2</v>
      </c>
      <c r="R1293" s="139">
        <v>6.24</v>
      </c>
      <c r="S1293" s="153">
        <v>0.23</v>
      </c>
      <c r="T1293" s="154">
        <v>0.47</v>
      </c>
      <c r="U1293" s="154">
        <v>0.02</v>
      </c>
      <c r="V1293" s="155">
        <v>0.44</v>
      </c>
      <c r="W1293" s="135"/>
      <c r="X1293" s="136"/>
    </row>
    <row r="1294" spans="1:24">
      <c r="A1294" s="58" t="s">
        <v>975</v>
      </c>
      <c r="B1294" s="126" t="s">
        <v>2434</v>
      </c>
      <c r="C1294" s="59">
        <v>400682</v>
      </c>
      <c r="D1294" s="57">
        <f t="shared" si="41"/>
        <v>4.0068200000000003</v>
      </c>
      <c r="E1294" s="63">
        <v>17.329999999999998</v>
      </c>
      <c r="F1294" s="139">
        <v>-9.3800000000000008</v>
      </c>
      <c r="G1294" s="62">
        <v>14709</v>
      </c>
      <c r="H1294" s="57">
        <f t="shared" si="42"/>
        <v>0.14709</v>
      </c>
      <c r="I1294" s="63"/>
      <c r="J1294" s="63">
        <v>-95.38</v>
      </c>
      <c r="K1294" s="146">
        <v>13.59</v>
      </c>
      <c r="L1294" s="63">
        <v>15.82</v>
      </c>
      <c r="M1294" s="63">
        <v>19.12</v>
      </c>
      <c r="N1294" s="139">
        <v>19.600000000000001</v>
      </c>
      <c r="O1294" s="146">
        <v>-5.9</v>
      </c>
      <c r="P1294" s="63">
        <v>-1.1399999999999999</v>
      </c>
      <c r="Q1294" s="63">
        <v>4</v>
      </c>
      <c r="R1294" s="139">
        <v>3.67</v>
      </c>
      <c r="S1294" s="153">
        <v>-0.4</v>
      </c>
      <c r="T1294" s="154">
        <v>0</v>
      </c>
      <c r="U1294" s="154">
        <v>0.53</v>
      </c>
      <c r="V1294" s="155">
        <v>0.02</v>
      </c>
      <c r="W1294" s="135"/>
      <c r="X1294" s="136"/>
    </row>
    <row r="1295" spans="1:24">
      <c r="A1295" s="58" t="s">
        <v>976</v>
      </c>
      <c r="B1295" s="126" t="s">
        <v>2435</v>
      </c>
      <c r="C1295" s="59">
        <v>94708</v>
      </c>
      <c r="D1295" s="57">
        <f t="shared" si="41"/>
        <v>0.94708000000000003</v>
      </c>
      <c r="E1295" s="63">
        <v>69.02</v>
      </c>
      <c r="F1295" s="139">
        <v>18.54</v>
      </c>
      <c r="G1295" s="62">
        <v>-24889</v>
      </c>
      <c r="H1295" s="57">
        <f t="shared" si="42"/>
        <v>-0.24889</v>
      </c>
      <c r="I1295" s="63"/>
      <c r="J1295" s="63"/>
      <c r="K1295" s="146">
        <v>-16.75</v>
      </c>
      <c r="L1295" s="63">
        <v>-18.41</v>
      </c>
      <c r="M1295" s="63">
        <v>-6.2</v>
      </c>
      <c r="N1295" s="139">
        <v>-12.28</v>
      </c>
      <c r="O1295" s="146">
        <v>-40.200000000000003</v>
      </c>
      <c r="P1295" s="63">
        <v>-39.53</v>
      </c>
      <c r="Q1295" s="63">
        <v>-22.98</v>
      </c>
      <c r="R1295" s="139">
        <v>-26.28</v>
      </c>
      <c r="S1295" s="153">
        <v>-0.28000000000000003</v>
      </c>
      <c r="T1295" s="154">
        <v>-0.28000000000000003</v>
      </c>
      <c r="U1295" s="154">
        <v>-0.2</v>
      </c>
      <c r="V1295" s="155">
        <v>-0.5</v>
      </c>
      <c r="W1295" s="135"/>
      <c r="X1295" s="136"/>
    </row>
    <row r="1296" spans="1:24">
      <c r="A1296" s="58" t="s">
        <v>977</v>
      </c>
      <c r="B1296" s="126" t="s">
        <v>2436</v>
      </c>
      <c r="C1296" s="59">
        <v>1282921</v>
      </c>
      <c r="D1296" s="57">
        <f t="shared" si="41"/>
        <v>12.82921</v>
      </c>
      <c r="E1296" s="63">
        <v>4.6399999999999997</v>
      </c>
      <c r="F1296" s="139">
        <v>-8.07</v>
      </c>
      <c r="G1296" s="62">
        <v>190851</v>
      </c>
      <c r="H1296" s="57">
        <f t="shared" si="42"/>
        <v>1.9085099999999999</v>
      </c>
      <c r="I1296" s="63">
        <v>7.61</v>
      </c>
      <c r="J1296" s="63">
        <v>-30.8</v>
      </c>
      <c r="K1296" s="146">
        <v>34.36</v>
      </c>
      <c r="L1296" s="63">
        <v>26.24</v>
      </c>
      <c r="M1296" s="63">
        <v>30.71</v>
      </c>
      <c r="N1296" s="139">
        <v>25.62</v>
      </c>
      <c r="O1296" s="146">
        <v>22.32</v>
      </c>
      <c r="P1296" s="63">
        <v>16.989999999999998</v>
      </c>
      <c r="Q1296" s="63">
        <v>19.8</v>
      </c>
      <c r="R1296" s="139">
        <v>14.88</v>
      </c>
      <c r="S1296" s="153">
        <v>1.36</v>
      </c>
      <c r="T1296" s="154">
        <v>1.38</v>
      </c>
      <c r="U1296" s="154">
        <v>1.37</v>
      </c>
      <c r="V1296" s="155">
        <v>0.94</v>
      </c>
      <c r="W1296" s="135"/>
      <c r="X1296" s="136"/>
    </row>
    <row r="1297" spans="1:24">
      <c r="A1297" s="58" t="s">
        <v>978</v>
      </c>
      <c r="B1297" s="126" t="s">
        <v>2437</v>
      </c>
      <c r="C1297" s="59">
        <v>492962</v>
      </c>
      <c r="D1297" s="57">
        <f t="shared" si="41"/>
        <v>4.9296199999999999</v>
      </c>
      <c r="E1297" s="63">
        <v>5.33</v>
      </c>
      <c r="F1297" s="139">
        <v>-18.350000000000001</v>
      </c>
      <c r="G1297" s="62">
        <v>30843</v>
      </c>
      <c r="H1297" s="57">
        <f t="shared" si="42"/>
        <v>0.30842999999999998</v>
      </c>
      <c r="I1297" s="63">
        <v>708.89</v>
      </c>
      <c r="J1297" s="63">
        <v>-88.94</v>
      </c>
      <c r="K1297" s="146">
        <v>18.07</v>
      </c>
      <c r="L1297" s="63">
        <v>22.19</v>
      </c>
      <c r="M1297" s="63">
        <v>25.36</v>
      </c>
      <c r="N1297" s="139">
        <v>22.89</v>
      </c>
      <c r="O1297" s="146">
        <v>-0.03</v>
      </c>
      <c r="P1297" s="63">
        <v>7.21</v>
      </c>
      <c r="Q1297" s="63">
        <v>11.48</v>
      </c>
      <c r="R1297" s="139">
        <v>6.26</v>
      </c>
      <c r="S1297" s="153">
        <v>-0.06</v>
      </c>
      <c r="T1297" s="154">
        <v>0.28999999999999998</v>
      </c>
      <c r="U1297" s="154">
        <v>0.68</v>
      </c>
      <c r="V1297" s="155">
        <v>0.06</v>
      </c>
      <c r="W1297" s="135"/>
      <c r="X1297" s="136"/>
    </row>
    <row r="1298" spans="1:24">
      <c r="A1298" s="58" t="s">
        <v>979</v>
      </c>
      <c r="B1298" s="126" t="s">
        <v>2438</v>
      </c>
      <c r="C1298" s="59">
        <v>301690</v>
      </c>
      <c r="D1298" s="57">
        <f t="shared" si="41"/>
        <v>3.0169000000000001</v>
      </c>
      <c r="E1298" s="63">
        <v>-20.25</v>
      </c>
      <c r="F1298" s="139">
        <v>-9.23</v>
      </c>
      <c r="G1298" s="62">
        <v>-18392</v>
      </c>
      <c r="H1298" s="57">
        <f t="shared" si="42"/>
        <v>-0.18392</v>
      </c>
      <c r="I1298" s="63"/>
      <c r="J1298" s="63"/>
      <c r="K1298" s="146">
        <v>32.869999999999997</v>
      </c>
      <c r="L1298" s="63">
        <v>31.39</v>
      </c>
      <c r="M1298" s="63">
        <v>19.57</v>
      </c>
      <c r="N1298" s="139">
        <v>30.08</v>
      </c>
      <c r="O1298" s="146">
        <v>2.2599999999999998</v>
      </c>
      <c r="P1298" s="63">
        <v>4.99</v>
      </c>
      <c r="Q1298" s="63">
        <v>-13.56</v>
      </c>
      <c r="R1298" s="139">
        <v>-6.1</v>
      </c>
      <c r="S1298" s="153">
        <v>-7.0000000000000007E-2</v>
      </c>
      <c r="T1298" s="154">
        <v>0.05</v>
      </c>
      <c r="U1298" s="154">
        <v>1.45</v>
      </c>
      <c r="V1298" s="155">
        <v>-0.35</v>
      </c>
      <c r="W1298" s="135"/>
      <c r="X1298" s="136"/>
    </row>
    <row r="1299" spans="1:24">
      <c r="A1299" s="58" t="s">
        <v>980</v>
      </c>
      <c r="B1299" s="126" t="s">
        <v>2439</v>
      </c>
      <c r="C1299" s="59">
        <v>170550</v>
      </c>
      <c r="D1299" s="57">
        <f t="shared" si="41"/>
        <v>1.7055</v>
      </c>
      <c r="E1299" s="63">
        <v>22.2</v>
      </c>
      <c r="F1299" s="139">
        <v>24.9</v>
      </c>
      <c r="G1299" s="62">
        <v>-28283</v>
      </c>
      <c r="H1299" s="57">
        <f t="shared" si="42"/>
        <v>-0.28283000000000003</v>
      </c>
      <c r="I1299" s="63"/>
      <c r="J1299" s="63"/>
      <c r="K1299" s="146">
        <v>22.52</v>
      </c>
      <c r="L1299" s="63">
        <v>25.76</v>
      </c>
      <c r="M1299" s="63">
        <v>24.17</v>
      </c>
      <c r="N1299" s="139">
        <v>23.24</v>
      </c>
      <c r="O1299" s="146">
        <v>-25.13</v>
      </c>
      <c r="P1299" s="63">
        <v>-21.26</v>
      </c>
      <c r="Q1299" s="63">
        <v>-21.51</v>
      </c>
      <c r="R1299" s="139">
        <v>-16.579999999999998</v>
      </c>
      <c r="S1299" s="153">
        <v>2.2599999999999998</v>
      </c>
      <c r="T1299" s="154">
        <v>-0.9</v>
      </c>
      <c r="U1299" s="154">
        <v>-0.16</v>
      </c>
      <c r="V1299" s="155">
        <v>-1.46</v>
      </c>
      <c r="W1299" s="135"/>
      <c r="X1299" s="136"/>
    </row>
    <row r="1300" spans="1:24">
      <c r="A1300" s="58" t="s">
        <v>982</v>
      </c>
      <c r="B1300" s="126" t="s">
        <v>2441</v>
      </c>
      <c r="C1300" s="59">
        <v>1246354</v>
      </c>
      <c r="D1300" s="57">
        <f t="shared" si="41"/>
        <v>12.46354</v>
      </c>
      <c r="E1300" s="63">
        <v>16.48</v>
      </c>
      <c r="F1300" s="139">
        <v>39.61</v>
      </c>
      <c r="G1300" s="62">
        <v>169339</v>
      </c>
      <c r="H1300" s="57">
        <f t="shared" si="42"/>
        <v>1.69339</v>
      </c>
      <c r="I1300" s="63">
        <v>37.89</v>
      </c>
      <c r="J1300" s="63">
        <v>152.4</v>
      </c>
      <c r="K1300" s="146">
        <v>22.27</v>
      </c>
      <c r="L1300" s="63">
        <v>24.54</v>
      </c>
      <c r="M1300" s="63">
        <v>18.649999999999999</v>
      </c>
      <c r="N1300" s="139">
        <v>28.93</v>
      </c>
      <c r="O1300" s="146">
        <v>4.57</v>
      </c>
      <c r="P1300" s="63">
        <v>8</v>
      </c>
      <c r="Q1300" s="63">
        <v>6.83</v>
      </c>
      <c r="R1300" s="139">
        <v>13.59</v>
      </c>
      <c r="S1300" s="153">
        <v>0.42</v>
      </c>
      <c r="T1300" s="154">
        <v>0.62</v>
      </c>
      <c r="U1300" s="154">
        <v>0.7</v>
      </c>
      <c r="V1300" s="155">
        <v>1.65</v>
      </c>
      <c r="W1300" s="135"/>
      <c r="X1300" s="136"/>
    </row>
    <row r="1301" spans="1:24">
      <c r="A1301" s="58" t="s">
        <v>983</v>
      </c>
      <c r="B1301" s="126" t="s">
        <v>2442</v>
      </c>
      <c r="C1301" s="59">
        <v>527097</v>
      </c>
      <c r="D1301" s="57">
        <f t="shared" si="41"/>
        <v>5.2709700000000002</v>
      </c>
      <c r="E1301" s="63">
        <v>-15.01</v>
      </c>
      <c r="F1301" s="139">
        <v>6.28</v>
      </c>
      <c r="G1301" s="62">
        <v>28469</v>
      </c>
      <c r="H1301" s="57">
        <f t="shared" si="42"/>
        <v>0.28469</v>
      </c>
      <c r="I1301" s="63">
        <v>-32.82</v>
      </c>
      <c r="J1301" s="63">
        <v>2.6</v>
      </c>
      <c r="K1301" s="146">
        <v>19.350000000000001</v>
      </c>
      <c r="L1301" s="63">
        <v>17.399999999999999</v>
      </c>
      <c r="M1301" s="63">
        <v>17.309999999999999</v>
      </c>
      <c r="N1301" s="139">
        <v>18.86</v>
      </c>
      <c r="O1301" s="146">
        <v>5.03</v>
      </c>
      <c r="P1301" s="63">
        <v>3.17</v>
      </c>
      <c r="Q1301" s="63">
        <v>3.68</v>
      </c>
      <c r="R1301" s="139">
        <v>5.4</v>
      </c>
      <c r="S1301" s="153">
        <v>0.16</v>
      </c>
      <c r="T1301" s="154">
        <v>0.17</v>
      </c>
      <c r="U1301" s="154">
        <v>0.27</v>
      </c>
      <c r="V1301" s="155">
        <v>0.31</v>
      </c>
      <c r="W1301" s="135"/>
      <c r="X1301" s="136"/>
    </row>
    <row r="1302" spans="1:24">
      <c r="A1302" s="58" t="s">
        <v>984</v>
      </c>
      <c r="B1302" s="126" t="s">
        <v>2443</v>
      </c>
      <c r="C1302" s="59">
        <v>1429</v>
      </c>
      <c r="D1302" s="57">
        <f t="shared" si="41"/>
        <v>1.4290000000000001E-2</v>
      </c>
      <c r="E1302" s="63">
        <v>41.77</v>
      </c>
      <c r="F1302" s="139">
        <v>-10.85</v>
      </c>
      <c r="G1302" s="62">
        <v>-17257</v>
      </c>
      <c r="H1302" s="57">
        <f t="shared" si="42"/>
        <v>-0.17257</v>
      </c>
      <c r="I1302" s="63"/>
      <c r="J1302" s="63"/>
      <c r="K1302" s="146">
        <v>3.67</v>
      </c>
      <c r="L1302" s="63">
        <v>-60.72</v>
      </c>
      <c r="M1302" s="63">
        <v>25.08</v>
      </c>
      <c r="N1302" s="139">
        <v>43.39</v>
      </c>
      <c r="O1302" s="146">
        <v>-1317.31</v>
      </c>
      <c r="P1302" s="63">
        <v>-2301.4</v>
      </c>
      <c r="Q1302" s="63">
        <v>-626.76</v>
      </c>
      <c r="R1302" s="139">
        <v>-1207.6300000000001</v>
      </c>
      <c r="S1302" s="153">
        <v>-0.2</v>
      </c>
      <c r="T1302" s="154">
        <v>-0.19</v>
      </c>
      <c r="U1302" s="154">
        <v>-0.13</v>
      </c>
      <c r="V1302" s="155">
        <v>-0.5</v>
      </c>
      <c r="W1302" s="135"/>
      <c r="X1302" s="136"/>
    </row>
    <row r="1303" spans="1:24">
      <c r="A1303" s="58" t="s">
        <v>985</v>
      </c>
      <c r="B1303" s="126" t="s">
        <v>2444</v>
      </c>
      <c r="C1303" s="59">
        <v>37399</v>
      </c>
      <c r="D1303" s="57">
        <f t="shared" si="41"/>
        <v>0.37398999999999999</v>
      </c>
      <c r="E1303" s="63">
        <v>-23.28</v>
      </c>
      <c r="F1303" s="139">
        <v>-10.01</v>
      </c>
      <c r="G1303" s="62">
        <v>-15001</v>
      </c>
      <c r="H1303" s="57">
        <f t="shared" si="42"/>
        <v>-0.15001</v>
      </c>
      <c r="I1303" s="63"/>
      <c r="J1303" s="63"/>
      <c r="K1303" s="146">
        <v>29.71</v>
      </c>
      <c r="L1303" s="63">
        <v>32.01</v>
      </c>
      <c r="M1303" s="63">
        <v>26.05</v>
      </c>
      <c r="N1303" s="139">
        <v>19.09</v>
      </c>
      <c r="O1303" s="146">
        <v>-18.29</v>
      </c>
      <c r="P1303" s="63">
        <v>-18.899999999999999</v>
      </c>
      <c r="Q1303" s="63">
        <v>-26</v>
      </c>
      <c r="R1303" s="139">
        <v>-40.11</v>
      </c>
      <c r="S1303" s="153">
        <v>-0.19</v>
      </c>
      <c r="T1303" s="154">
        <v>-0.27</v>
      </c>
      <c r="U1303" s="154">
        <v>-0.26</v>
      </c>
      <c r="V1303" s="155">
        <v>-0.54</v>
      </c>
      <c r="W1303" s="135"/>
      <c r="X1303" s="136"/>
    </row>
    <row r="1304" spans="1:24">
      <c r="A1304" s="58" t="s">
        <v>987</v>
      </c>
      <c r="B1304" s="126" t="s">
        <v>2446</v>
      </c>
      <c r="C1304" s="59">
        <v>905055</v>
      </c>
      <c r="D1304" s="57">
        <f t="shared" si="41"/>
        <v>9.0505499999999994</v>
      </c>
      <c r="E1304" s="63">
        <v>0.2</v>
      </c>
      <c r="F1304" s="139">
        <v>23.79</v>
      </c>
      <c r="G1304" s="62">
        <v>10499</v>
      </c>
      <c r="H1304" s="57">
        <f t="shared" si="42"/>
        <v>0.10499</v>
      </c>
      <c r="I1304" s="63"/>
      <c r="J1304" s="63"/>
      <c r="K1304" s="146">
        <v>28.53</v>
      </c>
      <c r="L1304" s="63">
        <v>32.159999999999997</v>
      </c>
      <c r="M1304" s="63">
        <v>28.66</v>
      </c>
      <c r="N1304" s="139">
        <v>31.57</v>
      </c>
      <c r="O1304" s="146">
        <v>5.34</v>
      </c>
      <c r="P1304" s="63">
        <v>11.64</v>
      </c>
      <c r="Q1304" s="63">
        <v>-2.64</v>
      </c>
      <c r="R1304" s="139">
        <v>1.1599999999999999</v>
      </c>
      <c r="S1304" s="153">
        <v>0.3</v>
      </c>
      <c r="T1304" s="154">
        <v>0.84</v>
      </c>
      <c r="U1304" s="154">
        <v>0.43</v>
      </c>
      <c r="V1304" s="155">
        <v>-0.23</v>
      </c>
      <c r="W1304" s="135"/>
      <c r="X1304" s="136"/>
    </row>
    <row r="1305" spans="1:24">
      <c r="A1305" s="58" t="s">
        <v>988</v>
      </c>
      <c r="B1305" s="126" t="s">
        <v>2447</v>
      </c>
      <c r="C1305" s="59">
        <v>185837</v>
      </c>
      <c r="D1305" s="57">
        <f t="shared" si="41"/>
        <v>1.8583700000000001</v>
      </c>
      <c r="E1305" s="63">
        <v>-2.75</v>
      </c>
      <c r="F1305" s="139">
        <v>11.45</v>
      </c>
      <c r="G1305" s="62">
        <v>-14014</v>
      </c>
      <c r="H1305" s="57">
        <f t="shared" si="42"/>
        <v>-0.14013999999999999</v>
      </c>
      <c r="I1305" s="63"/>
      <c r="J1305" s="63"/>
      <c r="K1305" s="146">
        <v>-11.39</v>
      </c>
      <c r="L1305" s="63">
        <v>-8.42</v>
      </c>
      <c r="M1305" s="63">
        <v>9.19</v>
      </c>
      <c r="N1305" s="139">
        <v>11.93</v>
      </c>
      <c r="O1305" s="146">
        <v>-31.55</v>
      </c>
      <c r="P1305" s="63">
        <v>-26.77</v>
      </c>
      <c r="Q1305" s="63">
        <v>-12.43</v>
      </c>
      <c r="R1305" s="139">
        <v>-7.54</v>
      </c>
      <c r="S1305" s="153">
        <v>-0.64</v>
      </c>
      <c r="T1305" s="154">
        <v>-0.48</v>
      </c>
      <c r="U1305" s="154">
        <v>-0.14000000000000001</v>
      </c>
      <c r="V1305" s="155">
        <v>-0.27</v>
      </c>
      <c r="W1305" s="135"/>
      <c r="X1305" s="136"/>
    </row>
    <row r="1306" spans="1:24">
      <c r="A1306" s="58" t="s">
        <v>989</v>
      </c>
      <c r="B1306" s="126" t="s">
        <v>2448</v>
      </c>
      <c r="C1306" s="59">
        <v>770706</v>
      </c>
      <c r="D1306" s="57">
        <f t="shared" si="41"/>
        <v>7.7070600000000002</v>
      </c>
      <c r="E1306" s="63">
        <v>-4.01</v>
      </c>
      <c r="F1306" s="139">
        <v>6.71</v>
      </c>
      <c r="G1306" s="62">
        <v>102565</v>
      </c>
      <c r="H1306" s="57">
        <f t="shared" si="42"/>
        <v>1.02565</v>
      </c>
      <c r="I1306" s="63">
        <v>19.82</v>
      </c>
      <c r="J1306" s="63">
        <v>7.28</v>
      </c>
      <c r="K1306" s="146">
        <v>20.260000000000002</v>
      </c>
      <c r="L1306" s="63">
        <v>18.23</v>
      </c>
      <c r="M1306" s="63">
        <v>18.649999999999999</v>
      </c>
      <c r="N1306" s="139">
        <v>21.87</v>
      </c>
      <c r="O1306" s="146">
        <v>12.48</v>
      </c>
      <c r="P1306" s="63">
        <v>10.39</v>
      </c>
      <c r="Q1306" s="63">
        <v>10.29</v>
      </c>
      <c r="R1306" s="139">
        <v>13.31</v>
      </c>
      <c r="S1306" s="153">
        <v>0.65</v>
      </c>
      <c r="T1306" s="154">
        <v>0.51</v>
      </c>
      <c r="U1306" s="154">
        <v>0.61</v>
      </c>
      <c r="V1306" s="155">
        <v>0.63</v>
      </c>
      <c r="W1306" s="135"/>
      <c r="X1306" s="136"/>
    </row>
    <row r="1307" spans="1:24">
      <c r="A1307" s="58" t="s">
        <v>3342</v>
      </c>
      <c r="B1307" s="126" t="s">
        <v>3359</v>
      </c>
      <c r="C1307" s="59">
        <v>84912</v>
      </c>
      <c r="D1307" s="57">
        <f t="shared" si="41"/>
        <v>0.84911999999999999</v>
      </c>
      <c r="E1307" s="63">
        <v>-42.42</v>
      </c>
      <c r="F1307" s="139">
        <v>-11.53</v>
      </c>
      <c r="G1307" s="62">
        <v>11116</v>
      </c>
      <c r="H1307" s="57">
        <f t="shared" si="42"/>
        <v>0.11115999999999999</v>
      </c>
      <c r="I1307" s="63">
        <v>-65.75</v>
      </c>
      <c r="J1307" s="63">
        <v>1619.46</v>
      </c>
      <c r="K1307" s="146">
        <v>29.24</v>
      </c>
      <c r="L1307" s="63">
        <v>23.04</v>
      </c>
      <c r="M1307" s="63">
        <v>17.87</v>
      </c>
      <c r="N1307" s="139">
        <v>24.43</v>
      </c>
      <c r="O1307" s="146">
        <v>21.02</v>
      </c>
      <c r="P1307" s="63">
        <v>11.97</v>
      </c>
      <c r="Q1307" s="63">
        <v>7.05</v>
      </c>
      <c r="R1307" s="139">
        <v>13.09</v>
      </c>
      <c r="S1307" s="153">
        <v>0.54</v>
      </c>
      <c r="T1307" s="154">
        <v>0.21</v>
      </c>
      <c r="U1307" s="154">
        <v>0.01</v>
      </c>
      <c r="V1307" s="155">
        <v>0.31</v>
      </c>
      <c r="W1307" s="135"/>
      <c r="X1307" s="136"/>
    </row>
    <row r="1308" spans="1:24">
      <c r="A1308" s="58" t="s">
        <v>991</v>
      </c>
      <c r="B1308" s="126" t="s">
        <v>2450</v>
      </c>
      <c r="C1308" s="59">
        <v>297599</v>
      </c>
      <c r="D1308" s="57">
        <f t="shared" si="41"/>
        <v>2.9759899999999999</v>
      </c>
      <c r="E1308" s="63">
        <v>-9.15</v>
      </c>
      <c r="F1308" s="139">
        <v>-4.92</v>
      </c>
      <c r="G1308" s="62">
        <v>-26211</v>
      </c>
      <c r="H1308" s="57">
        <f t="shared" si="42"/>
        <v>-0.26211000000000001</v>
      </c>
      <c r="I1308" s="63"/>
      <c r="J1308" s="63"/>
      <c r="K1308" s="146">
        <v>4.2300000000000004</v>
      </c>
      <c r="L1308" s="63">
        <v>1.58</v>
      </c>
      <c r="M1308" s="63">
        <v>2.95</v>
      </c>
      <c r="N1308" s="139">
        <v>4.7</v>
      </c>
      <c r="O1308" s="146">
        <v>-7.56</v>
      </c>
      <c r="P1308" s="63">
        <v>-11.13</v>
      </c>
      <c r="Q1308" s="63">
        <v>-9.19</v>
      </c>
      <c r="R1308" s="139">
        <v>-8.81</v>
      </c>
      <c r="S1308" s="153">
        <v>-0.34</v>
      </c>
      <c r="T1308" s="154">
        <v>-0.16</v>
      </c>
      <c r="U1308" s="154">
        <v>-0.04</v>
      </c>
      <c r="V1308" s="155">
        <v>-0.57999999999999996</v>
      </c>
      <c r="W1308" s="135"/>
      <c r="X1308" s="136"/>
    </row>
    <row r="1309" spans="1:24">
      <c r="A1309" s="58" t="s">
        <v>992</v>
      </c>
      <c r="B1309" s="126" t="s">
        <v>2451</v>
      </c>
      <c r="C1309" s="59">
        <v>180982</v>
      </c>
      <c r="D1309" s="57">
        <f t="shared" si="41"/>
        <v>1.80982</v>
      </c>
      <c r="E1309" s="63">
        <v>-29.2</v>
      </c>
      <c r="F1309" s="139">
        <v>-18.62</v>
      </c>
      <c r="G1309" s="62">
        <v>-11936</v>
      </c>
      <c r="H1309" s="57">
        <f t="shared" si="42"/>
        <v>-0.11935999999999999</v>
      </c>
      <c r="I1309" s="63"/>
      <c r="J1309" s="63"/>
      <c r="K1309" s="146">
        <v>34.79</v>
      </c>
      <c r="L1309" s="63">
        <v>35.340000000000003</v>
      </c>
      <c r="M1309" s="63">
        <v>41.9</v>
      </c>
      <c r="N1309" s="139">
        <v>34.799999999999997</v>
      </c>
      <c r="O1309" s="146">
        <v>6.3</v>
      </c>
      <c r="P1309" s="63">
        <v>11.67</v>
      </c>
      <c r="Q1309" s="63">
        <v>20.41</v>
      </c>
      <c r="R1309" s="139">
        <v>-6.6</v>
      </c>
      <c r="S1309" s="153">
        <v>0.21</v>
      </c>
      <c r="T1309" s="154">
        <v>0.7</v>
      </c>
      <c r="U1309" s="154">
        <v>1.49</v>
      </c>
      <c r="V1309" s="155">
        <v>-0.72</v>
      </c>
      <c r="W1309" s="135"/>
      <c r="X1309" s="136"/>
    </row>
    <row r="1310" spans="1:24">
      <c r="A1310" s="58" t="s">
        <v>993</v>
      </c>
      <c r="B1310" s="126" t="s">
        <v>2452</v>
      </c>
      <c r="C1310" s="59">
        <v>188986</v>
      </c>
      <c r="D1310" s="57">
        <f t="shared" si="41"/>
        <v>1.8898600000000001</v>
      </c>
      <c r="E1310" s="63">
        <v>1.92</v>
      </c>
      <c r="F1310" s="139">
        <v>7.89</v>
      </c>
      <c r="G1310" s="62">
        <v>34427</v>
      </c>
      <c r="H1310" s="57">
        <f t="shared" si="42"/>
        <v>0.34427000000000002</v>
      </c>
      <c r="I1310" s="63">
        <v>26.12</v>
      </c>
      <c r="J1310" s="63">
        <v>-96.25</v>
      </c>
      <c r="K1310" s="146">
        <v>35.229999999999997</v>
      </c>
      <c r="L1310" s="63">
        <v>29.32</v>
      </c>
      <c r="M1310" s="63">
        <v>29.31</v>
      </c>
      <c r="N1310" s="139">
        <v>29.04</v>
      </c>
      <c r="O1310" s="146">
        <v>21.19</v>
      </c>
      <c r="P1310" s="63">
        <v>15.03</v>
      </c>
      <c r="Q1310" s="63">
        <v>10.85</v>
      </c>
      <c r="R1310" s="139">
        <v>18.22</v>
      </c>
      <c r="S1310" s="153">
        <v>0.62</v>
      </c>
      <c r="T1310" s="154">
        <v>0.95</v>
      </c>
      <c r="U1310" s="154">
        <v>0.78</v>
      </c>
      <c r="V1310" s="155">
        <v>0.01</v>
      </c>
      <c r="W1310" s="135"/>
      <c r="X1310" s="136"/>
    </row>
    <row r="1311" spans="1:24">
      <c r="A1311" s="58" t="s">
        <v>995</v>
      </c>
      <c r="B1311" s="126" t="s">
        <v>2454</v>
      </c>
      <c r="C1311" s="59">
        <v>345414</v>
      </c>
      <c r="D1311" s="57">
        <f t="shared" si="41"/>
        <v>3.4541400000000002</v>
      </c>
      <c r="E1311" s="63">
        <v>-0.8</v>
      </c>
      <c r="F1311" s="139">
        <v>-2.2799999999999998</v>
      </c>
      <c r="G1311" s="62">
        <v>77445</v>
      </c>
      <c r="H1311" s="57">
        <f t="shared" si="42"/>
        <v>0.77444999999999997</v>
      </c>
      <c r="I1311" s="63">
        <v>-2.29</v>
      </c>
      <c r="J1311" s="63">
        <v>-34.74</v>
      </c>
      <c r="K1311" s="146">
        <v>48.24</v>
      </c>
      <c r="L1311" s="63">
        <v>55.48</v>
      </c>
      <c r="M1311" s="63">
        <v>56.91</v>
      </c>
      <c r="N1311" s="139">
        <v>50.82</v>
      </c>
      <c r="O1311" s="146">
        <v>17.07</v>
      </c>
      <c r="P1311" s="63">
        <v>24.5</v>
      </c>
      <c r="Q1311" s="63">
        <v>27.06</v>
      </c>
      <c r="R1311" s="139">
        <v>22.42</v>
      </c>
      <c r="S1311" s="153">
        <v>0.97</v>
      </c>
      <c r="T1311" s="154">
        <v>1.24</v>
      </c>
      <c r="U1311" s="154">
        <v>1.59</v>
      </c>
      <c r="V1311" s="155">
        <v>1.0900000000000001</v>
      </c>
      <c r="W1311" s="135"/>
      <c r="X1311" s="136"/>
    </row>
    <row r="1312" spans="1:24">
      <c r="A1312" s="58" t="s">
        <v>996</v>
      </c>
      <c r="B1312" s="126" t="s">
        <v>2455</v>
      </c>
      <c r="C1312" s="59">
        <v>538679</v>
      </c>
      <c r="D1312" s="57">
        <f t="shared" si="41"/>
        <v>5.3867900000000004</v>
      </c>
      <c r="E1312" s="63">
        <v>41.72</v>
      </c>
      <c r="F1312" s="139">
        <v>-8.57</v>
      </c>
      <c r="G1312" s="62">
        <v>44679</v>
      </c>
      <c r="H1312" s="57">
        <f t="shared" si="42"/>
        <v>0.44679000000000002</v>
      </c>
      <c r="I1312" s="63">
        <v>33.520000000000003</v>
      </c>
      <c r="J1312" s="63">
        <v>-14.45</v>
      </c>
      <c r="K1312" s="146">
        <v>10.69</v>
      </c>
      <c r="L1312" s="63">
        <v>13.35</v>
      </c>
      <c r="M1312" s="63">
        <v>14.86</v>
      </c>
      <c r="N1312" s="139">
        <v>15.22</v>
      </c>
      <c r="O1312" s="146">
        <v>3.07</v>
      </c>
      <c r="P1312" s="63">
        <v>6.79</v>
      </c>
      <c r="Q1312" s="63">
        <v>9.93</v>
      </c>
      <c r="R1312" s="139">
        <v>8.2899999999999991</v>
      </c>
      <c r="S1312" s="153">
        <v>0.34</v>
      </c>
      <c r="T1312" s="154">
        <v>0.57999999999999996</v>
      </c>
      <c r="U1312" s="154">
        <v>1.26</v>
      </c>
      <c r="V1312" s="155">
        <v>1.08</v>
      </c>
      <c r="W1312" s="135"/>
      <c r="X1312" s="136"/>
    </row>
    <row r="1313" spans="1:24">
      <c r="A1313" s="58" t="s">
        <v>999</v>
      </c>
      <c r="B1313" s="126" t="s">
        <v>2458</v>
      </c>
      <c r="C1313" s="59">
        <v>115847</v>
      </c>
      <c r="D1313" s="57">
        <f t="shared" si="41"/>
        <v>1.1584700000000001</v>
      </c>
      <c r="E1313" s="63">
        <v>90.53</v>
      </c>
      <c r="F1313" s="139">
        <v>22.25</v>
      </c>
      <c r="G1313" s="62">
        <v>20477</v>
      </c>
      <c r="H1313" s="57">
        <f t="shared" si="42"/>
        <v>0.20477000000000001</v>
      </c>
      <c r="I1313" s="63"/>
      <c r="J1313" s="63">
        <v>-15.37</v>
      </c>
      <c r="K1313" s="146">
        <v>33.9</v>
      </c>
      <c r="L1313" s="63">
        <v>41.5</v>
      </c>
      <c r="M1313" s="63">
        <v>40.270000000000003</v>
      </c>
      <c r="N1313" s="139">
        <v>46.68</v>
      </c>
      <c r="O1313" s="146">
        <v>-11.31</v>
      </c>
      <c r="P1313" s="63">
        <v>2.2599999999999998</v>
      </c>
      <c r="Q1313" s="63">
        <v>5.18</v>
      </c>
      <c r="R1313" s="139">
        <v>17.68</v>
      </c>
      <c r="S1313" s="153">
        <v>-0.24</v>
      </c>
      <c r="T1313" s="154">
        <v>0.3</v>
      </c>
      <c r="U1313" s="154">
        <v>0.49</v>
      </c>
      <c r="V1313" s="155">
        <v>0.51</v>
      </c>
      <c r="W1313" s="135"/>
      <c r="X1313" s="136"/>
    </row>
    <row r="1314" spans="1:24">
      <c r="A1314" s="58" t="s">
        <v>1001</v>
      </c>
      <c r="B1314" s="126" t="s">
        <v>2460</v>
      </c>
      <c r="C1314" s="59">
        <v>153222</v>
      </c>
      <c r="D1314" s="57">
        <f t="shared" si="41"/>
        <v>1.5322199999999999</v>
      </c>
      <c r="E1314" s="63">
        <v>-7.56</v>
      </c>
      <c r="F1314" s="139">
        <v>-3.57</v>
      </c>
      <c r="G1314" s="62">
        <v>12051</v>
      </c>
      <c r="H1314" s="57">
        <f t="shared" si="42"/>
        <v>0.12051000000000001</v>
      </c>
      <c r="I1314" s="63">
        <v>-26.56</v>
      </c>
      <c r="J1314" s="63">
        <v>-87.94</v>
      </c>
      <c r="K1314" s="146">
        <v>35.5</v>
      </c>
      <c r="L1314" s="63">
        <v>37.89</v>
      </c>
      <c r="M1314" s="63">
        <v>40.020000000000003</v>
      </c>
      <c r="N1314" s="139">
        <v>40.74</v>
      </c>
      <c r="O1314" s="146">
        <v>1.98</v>
      </c>
      <c r="P1314" s="63">
        <v>7.56</v>
      </c>
      <c r="Q1314" s="63">
        <v>7.32</v>
      </c>
      <c r="R1314" s="139">
        <v>7.87</v>
      </c>
      <c r="S1314" s="153">
        <v>-0.08</v>
      </c>
      <c r="T1314" s="154">
        <v>0.2</v>
      </c>
      <c r="U1314" s="154">
        <v>0.08</v>
      </c>
      <c r="V1314" s="155">
        <v>-0.11</v>
      </c>
      <c r="W1314" s="135"/>
      <c r="X1314" s="136"/>
    </row>
    <row r="1315" spans="1:24">
      <c r="A1315" s="58" t="s">
        <v>3565</v>
      </c>
      <c r="B1315" s="126" t="s">
        <v>3585</v>
      </c>
      <c r="C1315" s="59">
        <v>319690</v>
      </c>
      <c r="D1315" s="57">
        <f t="shared" si="41"/>
        <v>3.1968999999999999</v>
      </c>
      <c r="E1315" s="63">
        <v>-9.51</v>
      </c>
      <c r="F1315" s="139">
        <v>-43.91</v>
      </c>
      <c r="G1315" s="62">
        <v>-17547</v>
      </c>
      <c r="H1315" s="57">
        <f t="shared" si="42"/>
        <v>-0.17546999999999999</v>
      </c>
      <c r="I1315" s="63"/>
      <c r="J1315" s="63"/>
      <c r="K1315" s="146">
        <v>-5.01</v>
      </c>
      <c r="L1315" s="63">
        <v>7.11</v>
      </c>
      <c r="M1315" s="63">
        <v>12.45</v>
      </c>
      <c r="N1315" s="139">
        <v>1.26</v>
      </c>
      <c r="O1315" s="146">
        <v>-11.57</v>
      </c>
      <c r="P1315" s="63">
        <v>1.8</v>
      </c>
      <c r="Q1315" s="63">
        <v>8.94</v>
      </c>
      <c r="R1315" s="139">
        <v>-5.49</v>
      </c>
      <c r="S1315" s="153">
        <v>-0.57999999999999996</v>
      </c>
      <c r="T1315" s="154">
        <v>0.14000000000000001</v>
      </c>
      <c r="U1315" s="154">
        <v>0.79</v>
      </c>
      <c r="V1315" s="155">
        <v>-0.34</v>
      </c>
      <c r="W1315" s="135"/>
      <c r="X1315" s="136"/>
    </row>
    <row r="1316" spans="1:24">
      <c r="A1316" s="58" t="s">
        <v>3087</v>
      </c>
      <c r="B1316" s="126" t="s">
        <v>3100</v>
      </c>
      <c r="C1316" s="59">
        <v>301711</v>
      </c>
      <c r="D1316" s="57">
        <f t="shared" si="41"/>
        <v>3.0171100000000002</v>
      </c>
      <c r="E1316" s="63">
        <v>22.32</v>
      </c>
      <c r="F1316" s="139">
        <v>-16.22</v>
      </c>
      <c r="G1316" s="62">
        <v>62156</v>
      </c>
      <c r="H1316" s="57">
        <f t="shared" si="42"/>
        <v>0.62156</v>
      </c>
      <c r="I1316" s="63">
        <v>236.93</v>
      </c>
      <c r="J1316" s="63">
        <v>-44.47</v>
      </c>
      <c r="K1316" s="146">
        <v>20.440000000000001</v>
      </c>
      <c r="L1316" s="63">
        <v>25.61</v>
      </c>
      <c r="M1316" s="63">
        <v>32.11</v>
      </c>
      <c r="N1316" s="139">
        <v>32.58</v>
      </c>
      <c r="O1316" s="146">
        <v>6.39</v>
      </c>
      <c r="P1316" s="63">
        <v>15.82</v>
      </c>
      <c r="Q1316" s="63">
        <v>22.53</v>
      </c>
      <c r="R1316" s="139">
        <v>20.6</v>
      </c>
      <c r="S1316" s="153">
        <v>0.21</v>
      </c>
      <c r="T1316" s="154">
        <v>0.5</v>
      </c>
      <c r="U1316" s="154">
        <v>1.3</v>
      </c>
      <c r="V1316" s="155">
        <v>0.73</v>
      </c>
      <c r="W1316" s="135"/>
      <c r="X1316" s="136"/>
    </row>
    <row r="1317" spans="1:24">
      <c r="A1317" s="58" t="s">
        <v>3088</v>
      </c>
      <c r="B1317" s="126" t="s">
        <v>3101</v>
      </c>
      <c r="C1317" s="59">
        <v>836608</v>
      </c>
      <c r="D1317" s="57">
        <f t="shared" si="41"/>
        <v>8.3660800000000002</v>
      </c>
      <c r="E1317" s="63">
        <v>28.54</v>
      </c>
      <c r="F1317" s="139">
        <v>17.32</v>
      </c>
      <c r="G1317" s="62">
        <v>60985</v>
      </c>
      <c r="H1317" s="57">
        <f t="shared" si="42"/>
        <v>0.60985</v>
      </c>
      <c r="I1317" s="63"/>
      <c r="J1317" s="63">
        <v>-29.33</v>
      </c>
      <c r="K1317" s="146">
        <v>30.47</v>
      </c>
      <c r="L1317" s="63">
        <v>29.01</v>
      </c>
      <c r="M1317" s="63">
        <v>22.61</v>
      </c>
      <c r="N1317" s="139">
        <v>30.24</v>
      </c>
      <c r="O1317" s="146">
        <v>10.66</v>
      </c>
      <c r="P1317" s="63">
        <v>9.8800000000000008</v>
      </c>
      <c r="Q1317" s="63">
        <v>3.24</v>
      </c>
      <c r="R1317" s="139">
        <v>7.29</v>
      </c>
      <c r="S1317" s="153">
        <v>0.38</v>
      </c>
      <c r="T1317" s="154">
        <v>0.84</v>
      </c>
      <c r="U1317" s="154">
        <v>0.41</v>
      </c>
      <c r="V1317" s="155">
        <v>0.38</v>
      </c>
      <c r="W1317" s="135"/>
      <c r="X1317" s="136"/>
    </row>
    <row r="1318" spans="1:24">
      <c r="A1318" s="58" t="s">
        <v>3296</v>
      </c>
      <c r="B1318" s="126" t="s">
        <v>3311</v>
      </c>
      <c r="C1318" s="59">
        <v>232381</v>
      </c>
      <c r="D1318" s="57">
        <f t="shared" si="41"/>
        <v>2.3238099999999999</v>
      </c>
      <c r="E1318" s="63">
        <v>0.99</v>
      </c>
      <c r="F1318" s="139">
        <v>-27.98</v>
      </c>
      <c r="G1318" s="62">
        <v>3918</v>
      </c>
      <c r="H1318" s="57">
        <f t="shared" si="42"/>
        <v>3.918E-2</v>
      </c>
      <c r="I1318" s="63"/>
      <c r="J1318" s="63">
        <v>-86.44</v>
      </c>
      <c r="K1318" s="146">
        <v>29.65</v>
      </c>
      <c r="L1318" s="63">
        <v>31.33</v>
      </c>
      <c r="M1318" s="63">
        <v>31.02</v>
      </c>
      <c r="N1318" s="139">
        <v>27.03</v>
      </c>
      <c r="O1318" s="146">
        <v>-2.1800000000000002</v>
      </c>
      <c r="P1318" s="63">
        <v>8.51</v>
      </c>
      <c r="Q1318" s="63">
        <v>8.33</v>
      </c>
      <c r="R1318" s="139">
        <v>1.69</v>
      </c>
      <c r="S1318" s="153">
        <v>-0.18</v>
      </c>
      <c r="T1318" s="154">
        <v>0.25</v>
      </c>
      <c r="U1318" s="154">
        <v>0.91</v>
      </c>
      <c r="V1318" s="155">
        <v>0.06</v>
      </c>
      <c r="W1318" s="135"/>
      <c r="X1318" s="136"/>
    </row>
    <row r="1319" spans="1:24">
      <c r="A1319" s="58" t="s">
        <v>3609</v>
      </c>
      <c r="B1319" s="126" t="s">
        <v>3620</v>
      </c>
      <c r="C1319" s="59">
        <v>138379</v>
      </c>
      <c r="D1319" s="57">
        <f t="shared" si="41"/>
        <v>1.3837900000000001</v>
      </c>
      <c r="E1319" s="63">
        <v>-53.19</v>
      </c>
      <c r="F1319" s="139">
        <v>12.12</v>
      </c>
      <c r="G1319" s="62">
        <v>-218643</v>
      </c>
      <c r="H1319" s="57">
        <f t="shared" si="42"/>
        <v>-2.1864300000000001</v>
      </c>
      <c r="I1319" s="63"/>
      <c r="J1319" s="63"/>
      <c r="K1319" s="146">
        <v>29.39</v>
      </c>
      <c r="L1319" s="63">
        <v>28.75</v>
      </c>
      <c r="M1319" s="63">
        <v>-1.04</v>
      </c>
      <c r="N1319" s="139">
        <v>-115.31</v>
      </c>
      <c r="O1319" s="146">
        <v>11.55</v>
      </c>
      <c r="P1319" s="63">
        <v>3.46</v>
      </c>
      <c r="Q1319" s="63">
        <v>-45.9</v>
      </c>
      <c r="R1319" s="139">
        <v>-158</v>
      </c>
      <c r="S1319" s="153">
        <v>0.45</v>
      </c>
      <c r="T1319" s="154">
        <v>0.02</v>
      </c>
      <c r="U1319" s="154">
        <v>-0.85</v>
      </c>
      <c r="V1319" s="155">
        <v>-4.1399999999999997</v>
      </c>
      <c r="W1319" s="135"/>
      <c r="X1319" s="136"/>
    </row>
    <row r="1320" spans="1:24">
      <c r="A1320" s="58" t="s">
        <v>3415</v>
      </c>
      <c r="B1320" s="126" t="s">
        <v>3429</v>
      </c>
      <c r="C1320" s="59">
        <v>528839</v>
      </c>
      <c r="D1320" s="57">
        <f t="shared" si="41"/>
        <v>5.2883899999999997</v>
      </c>
      <c r="E1320" s="63">
        <v>-3.31</v>
      </c>
      <c r="F1320" s="139">
        <v>-23.35</v>
      </c>
      <c r="G1320" s="62">
        <v>80227</v>
      </c>
      <c r="H1320" s="57">
        <f t="shared" si="42"/>
        <v>0.80227000000000004</v>
      </c>
      <c r="I1320" s="63">
        <v>14.82</v>
      </c>
      <c r="J1320" s="63">
        <v>-43.07</v>
      </c>
      <c r="K1320" s="146">
        <v>32.340000000000003</v>
      </c>
      <c r="L1320" s="63">
        <v>29.13</v>
      </c>
      <c r="M1320" s="63">
        <v>33.46</v>
      </c>
      <c r="N1320" s="139">
        <v>33.82</v>
      </c>
      <c r="O1320" s="146">
        <v>16.59</v>
      </c>
      <c r="P1320" s="63">
        <v>16.510000000000002</v>
      </c>
      <c r="Q1320" s="63">
        <v>17.190000000000001</v>
      </c>
      <c r="R1320" s="139">
        <v>15.17</v>
      </c>
      <c r="S1320" s="153">
        <v>1.9</v>
      </c>
      <c r="T1320" s="154">
        <v>2.33</v>
      </c>
      <c r="U1320" s="154">
        <v>2.19</v>
      </c>
      <c r="V1320" s="155">
        <v>1.26</v>
      </c>
      <c r="W1320" s="135"/>
      <c r="X1320" s="136"/>
    </row>
    <row r="1321" spans="1:24">
      <c r="A1321" s="58" t="s">
        <v>3633</v>
      </c>
      <c r="B1321" s="126" t="s">
        <v>3648</v>
      </c>
      <c r="C1321" s="59">
        <v>280527</v>
      </c>
      <c r="D1321" s="57">
        <f t="shared" si="41"/>
        <v>2.8052700000000002</v>
      </c>
      <c r="E1321" s="63">
        <v>12.71</v>
      </c>
      <c r="F1321" s="139">
        <v>9.01</v>
      </c>
      <c r="G1321" s="62">
        <v>30306</v>
      </c>
      <c r="H1321" s="57">
        <f t="shared" si="42"/>
        <v>0.30306</v>
      </c>
      <c r="I1321" s="63">
        <v>321.33</v>
      </c>
      <c r="J1321" s="63">
        <v>-9.61</v>
      </c>
      <c r="K1321" s="146">
        <v>29.94</v>
      </c>
      <c r="L1321" s="63">
        <v>33.6</v>
      </c>
      <c r="M1321" s="63">
        <v>32.799999999999997</v>
      </c>
      <c r="N1321" s="139">
        <v>32.26</v>
      </c>
      <c r="O1321" s="146">
        <v>8.57</v>
      </c>
      <c r="P1321" s="63">
        <v>18.97</v>
      </c>
      <c r="Q1321" s="63">
        <v>11.37</v>
      </c>
      <c r="R1321" s="139">
        <v>10.8</v>
      </c>
      <c r="S1321" s="153">
        <v>0.49</v>
      </c>
      <c r="T1321" s="154">
        <v>0.95</v>
      </c>
      <c r="U1321" s="154">
        <v>0.75</v>
      </c>
      <c r="V1321" s="155">
        <v>1.0900000000000001</v>
      </c>
      <c r="W1321" s="135"/>
      <c r="X1321" s="136"/>
    </row>
    <row r="1322" spans="1:24">
      <c r="A1322" s="58" t="s">
        <v>1006</v>
      </c>
      <c r="B1322" s="126" t="s">
        <v>2465</v>
      </c>
      <c r="C1322" s="59">
        <v>32152</v>
      </c>
      <c r="D1322" s="57">
        <f t="shared" si="41"/>
        <v>0.32151999999999997</v>
      </c>
      <c r="E1322" s="63">
        <v>-32.01</v>
      </c>
      <c r="F1322" s="139">
        <v>83.19</v>
      </c>
      <c r="G1322" s="62">
        <v>-14587</v>
      </c>
      <c r="H1322" s="57">
        <f t="shared" si="42"/>
        <v>-0.14587</v>
      </c>
      <c r="I1322" s="63"/>
      <c r="J1322" s="63"/>
      <c r="K1322" s="146">
        <v>2</v>
      </c>
      <c r="L1322" s="63">
        <v>19.329999999999998</v>
      </c>
      <c r="M1322" s="63">
        <v>3.15</v>
      </c>
      <c r="N1322" s="139">
        <v>31.31</v>
      </c>
      <c r="O1322" s="146">
        <v>-83.51</v>
      </c>
      <c r="P1322" s="63">
        <v>-115.79</v>
      </c>
      <c r="Q1322" s="63">
        <v>-139.22999999999999</v>
      </c>
      <c r="R1322" s="139">
        <v>-45.37</v>
      </c>
      <c r="S1322" s="153">
        <v>-0.22</v>
      </c>
      <c r="T1322" s="154">
        <v>-0.23</v>
      </c>
      <c r="U1322" s="154">
        <v>-0.23</v>
      </c>
      <c r="V1322" s="155">
        <v>-0.1</v>
      </c>
      <c r="W1322" s="135"/>
      <c r="X1322" s="136"/>
    </row>
    <row r="1323" spans="1:24">
      <c r="A1323" s="58" t="s">
        <v>1007</v>
      </c>
      <c r="B1323" s="126" t="s">
        <v>2466</v>
      </c>
      <c r="C1323" s="59">
        <v>67637</v>
      </c>
      <c r="D1323" s="57">
        <f t="shared" si="41"/>
        <v>0.67637000000000003</v>
      </c>
      <c r="E1323" s="63">
        <v>-60.99</v>
      </c>
      <c r="F1323" s="139">
        <v>-50.09</v>
      </c>
      <c r="G1323" s="62">
        <v>-714</v>
      </c>
      <c r="H1323" s="57">
        <f t="shared" si="42"/>
        <v>-7.1399999999999996E-3</v>
      </c>
      <c r="I1323" s="63"/>
      <c r="J1323" s="63">
        <v>-74.989999999999995</v>
      </c>
      <c r="K1323" s="146">
        <v>8.83</v>
      </c>
      <c r="L1323" s="63">
        <v>9.17</v>
      </c>
      <c r="M1323" s="63">
        <v>11.06</v>
      </c>
      <c r="N1323" s="139">
        <v>12.55</v>
      </c>
      <c r="O1323" s="146">
        <v>0.41</v>
      </c>
      <c r="P1323" s="63">
        <v>-0.83</v>
      </c>
      <c r="Q1323" s="63">
        <v>-0.53</v>
      </c>
      <c r="R1323" s="139">
        <v>-1.06</v>
      </c>
      <c r="S1323" s="153">
        <v>0.03</v>
      </c>
      <c r="T1323" s="154">
        <v>0.04</v>
      </c>
      <c r="U1323" s="154">
        <v>0.45</v>
      </c>
      <c r="V1323" s="155">
        <v>0.2</v>
      </c>
      <c r="W1323" s="135"/>
      <c r="X1323" s="136"/>
    </row>
    <row r="1324" spans="1:24">
      <c r="A1324" s="58" t="s">
        <v>1008</v>
      </c>
      <c r="B1324" s="126" t="s">
        <v>2467</v>
      </c>
      <c r="C1324" s="59">
        <v>284952</v>
      </c>
      <c r="D1324" s="57">
        <f t="shared" si="41"/>
        <v>2.8495200000000001</v>
      </c>
      <c r="E1324" s="63">
        <v>19.84</v>
      </c>
      <c r="F1324" s="139">
        <v>-0.56999999999999995</v>
      </c>
      <c r="G1324" s="62">
        <v>10027</v>
      </c>
      <c r="H1324" s="57">
        <f t="shared" si="42"/>
        <v>0.10027</v>
      </c>
      <c r="I1324" s="63"/>
      <c r="J1324" s="63">
        <v>-56.95</v>
      </c>
      <c r="K1324" s="146">
        <v>8.3699999999999992</v>
      </c>
      <c r="L1324" s="63">
        <v>11.63</v>
      </c>
      <c r="M1324" s="63">
        <v>15.28</v>
      </c>
      <c r="N1324" s="139">
        <v>16.11</v>
      </c>
      <c r="O1324" s="146">
        <v>-6.7</v>
      </c>
      <c r="P1324" s="63">
        <v>-3.21</v>
      </c>
      <c r="Q1324" s="63">
        <v>2.13</v>
      </c>
      <c r="R1324" s="139">
        <v>3.52</v>
      </c>
      <c r="S1324" s="153">
        <v>-0.16</v>
      </c>
      <c r="T1324" s="154">
        <v>-0.01</v>
      </c>
      <c r="U1324" s="154">
        <v>0.17</v>
      </c>
      <c r="V1324" s="155">
        <v>7.0000000000000007E-2</v>
      </c>
      <c r="W1324" s="135"/>
      <c r="X1324" s="136"/>
    </row>
    <row r="1325" spans="1:24">
      <c r="A1325" s="58" t="s">
        <v>1009</v>
      </c>
      <c r="B1325" s="126" t="s">
        <v>2468</v>
      </c>
      <c r="C1325" s="59">
        <v>315921</v>
      </c>
      <c r="D1325" s="57">
        <f t="shared" si="41"/>
        <v>3.1592099999999999</v>
      </c>
      <c r="E1325" s="63">
        <v>-34.25</v>
      </c>
      <c r="F1325" s="139">
        <v>-15.19</v>
      </c>
      <c r="G1325" s="62">
        <v>-12454</v>
      </c>
      <c r="H1325" s="57">
        <f t="shared" si="42"/>
        <v>-0.12454</v>
      </c>
      <c r="I1325" s="63"/>
      <c r="J1325" s="63">
        <v>-41.4</v>
      </c>
      <c r="K1325" s="146">
        <v>-1.26</v>
      </c>
      <c r="L1325" s="63">
        <v>10.18</v>
      </c>
      <c r="M1325" s="63">
        <v>11.93</v>
      </c>
      <c r="N1325" s="139">
        <v>4.38</v>
      </c>
      <c r="O1325" s="146">
        <v>-8.4</v>
      </c>
      <c r="P1325" s="63">
        <v>2.4700000000000002</v>
      </c>
      <c r="Q1325" s="63">
        <v>4.1500000000000004</v>
      </c>
      <c r="R1325" s="139">
        <v>-3.94</v>
      </c>
      <c r="S1325" s="153">
        <v>0.13</v>
      </c>
      <c r="T1325" s="154">
        <v>0.27</v>
      </c>
      <c r="U1325" s="154">
        <v>0.31</v>
      </c>
      <c r="V1325" s="155">
        <v>0.21</v>
      </c>
      <c r="W1325" s="135"/>
      <c r="X1325" s="136"/>
    </row>
    <row r="1326" spans="1:24">
      <c r="A1326" s="58" t="s">
        <v>1010</v>
      </c>
      <c r="B1326" s="126" t="s">
        <v>2469</v>
      </c>
      <c r="C1326" s="59">
        <v>189145</v>
      </c>
      <c r="D1326" s="57">
        <f t="shared" si="41"/>
        <v>1.8914500000000001</v>
      </c>
      <c r="E1326" s="63">
        <v>-1.57</v>
      </c>
      <c r="F1326" s="139">
        <v>-6.31</v>
      </c>
      <c r="G1326" s="62">
        <v>-658</v>
      </c>
      <c r="H1326" s="57">
        <f t="shared" si="42"/>
        <v>-6.5799999999999999E-3</v>
      </c>
      <c r="I1326" s="63"/>
      <c r="J1326" s="63"/>
      <c r="K1326" s="146">
        <v>18.95</v>
      </c>
      <c r="L1326" s="63">
        <v>12.19</v>
      </c>
      <c r="M1326" s="63">
        <v>11.17</v>
      </c>
      <c r="N1326" s="139">
        <v>9.39</v>
      </c>
      <c r="O1326" s="146">
        <v>9.74</v>
      </c>
      <c r="P1326" s="63">
        <v>-0.41</v>
      </c>
      <c r="Q1326" s="63">
        <v>-0.05</v>
      </c>
      <c r="R1326" s="139">
        <v>-0.35</v>
      </c>
      <c r="S1326" s="153">
        <v>0.3</v>
      </c>
      <c r="T1326" s="154">
        <v>0</v>
      </c>
      <c r="U1326" s="154">
        <v>0.02</v>
      </c>
      <c r="V1326" s="155">
        <v>-0.01</v>
      </c>
      <c r="W1326" s="135"/>
      <c r="X1326" s="136"/>
    </row>
    <row r="1327" spans="1:24">
      <c r="A1327" s="58" t="s">
        <v>1011</v>
      </c>
      <c r="B1327" s="126" t="s">
        <v>3792</v>
      </c>
      <c r="C1327" s="59">
        <v>26</v>
      </c>
      <c r="D1327" s="57">
        <f t="shared" si="41"/>
        <v>2.5999999999999998E-4</v>
      </c>
      <c r="E1327" s="63">
        <v>-99.79</v>
      </c>
      <c r="F1327" s="139">
        <v>-38.1</v>
      </c>
      <c r="G1327" s="62">
        <v>-4104</v>
      </c>
      <c r="H1327" s="57">
        <f t="shared" si="42"/>
        <v>-4.104E-2</v>
      </c>
      <c r="I1327" s="63"/>
      <c r="J1327" s="63"/>
      <c r="K1327" s="146"/>
      <c r="L1327" s="63">
        <v>-1058.33</v>
      </c>
      <c r="M1327" s="63">
        <v>-559.52</v>
      </c>
      <c r="N1327" s="139">
        <v>-969.23</v>
      </c>
      <c r="O1327" s="146"/>
      <c r="P1327" s="63">
        <v>-16175</v>
      </c>
      <c r="Q1327" s="63">
        <v>-10488.1</v>
      </c>
      <c r="R1327" s="139">
        <v>-15784.62</v>
      </c>
      <c r="S1327" s="153">
        <v>-0.18</v>
      </c>
      <c r="T1327" s="154">
        <v>-0.08</v>
      </c>
      <c r="U1327" s="154">
        <v>-0.05</v>
      </c>
      <c r="V1327" s="155">
        <v>0.15</v>
      </c>
      <c r="W1327" s="135"/>
      <c r="X1327" s="136"/>
    </row>
    <row r="1328" spans="1:24">
      <c r="A1328" s="58" t="s">
        <v>77</v>
      </c>
      <c r="B1328" s="126" t="s">
        <v>92</v>
      </c>
      <c r="C1328" s="59">
        <v>126454</v>
      </c>
      <c r="D1328" s="57">
        <f t="shared" si="41"/>
        <v>1.26454</v>
      </c>
      <c r="E1328" s="63">
        <v>-30.68</v>
      </c>
      <c r="F1328" s="139">
        <v>6.61</v>
      </c>
      <c r="G1328" s="62">
        <v>-39294</v>
      </c>
      <c r="H1328" s="57">
        <f t="shared" si="42"/>
        <v>-0.39294000000000001</v>
      </c>
      <c r="I1328" s="63"/>
      <c r="J1328" s="63"/>
      <c r="K1328" s="146">
        <v>21.91</v>
      </c>
      <c r="L1328" s="63">
        <v>11.25</v>
      </c>
      <c r="M1328" s="63">
        <v>17.8</v>
      </c>
      <c r="N1328" s="139">
        <v>14.24</v>
      </c>
      <c r="O1328" s="146">
        <v>-1.82</v>
      </c>
      <c r="P1328" s="63">
        <v>-27.72</v>
      </c>
      <c r="Q1328" s="63">
        <v>-23.17</v>
      </c>
      <c r="R1328" s="139">
        <v>-31.07</v>
      </c>
      <c r="S1328" s="153">
        <v>0.09</v>
      </c>
      <c r="T1328" s="154">
        <v>0.01</v>
      </c>
      <c r="U1328" s="154">
        <v>-0.04</v>
      </c>
      <c r="V1328" s="155">
        <v>0.08</v>
      </c>
      <c r="W1328" s="135"/>
      <c r="X1328" s="136"/>
    </row>
    <row r="1329" spans="1:24">
      <c r="A1329" s="58" t="s">
        <v>1012</v>
      </c>
      <c r="B1329" s="126" t="s">
        <v>2470</v>
      </c>
      <c r="C1329" s="59">
        <v>142290</v>
      </c>
      <c r="D1329" s="57">
        <f t="shared" si="41"/>
        <v>1.4229000000000001</v>
      </c>
      <c r="E1329" s="63">
        <v>-10.5</v>
      </c>
      <c r="F1329" s="139">
        <v>-0.94</v>
      </c>
      <c r="G1329" s="62">
        <v>-12135</v>
      </c>
      <c r="H1329" s="57">
        <f t="shared" si="42"/>
        <v>-0.12135</v>
      </c>
      <c r="I1329" s="63"/>
      <c r="J1329" s="63"/>
      <c r="K1329" s="146">
        <v>10.98</v>
      </c>
      <c r="L1329" s="63">
        <v>10.37</v>
      </c>
      <c r="M1329" s="63">
        <v>10.18</v>
      </c>
      <c r="N1329" s="139">
        <v>10.99</v>
      </c>
      <c r="O1329" s="146">
        <v>-16.260000000000002</v>
      </c>
      <c r="P1329" s="63">
        <v>-7.09</v>
      </c>
      <c r="Q1329" s="63">
        <v>-11.59</v>
      </c>
      <c r="R1329" s="139">
        <v>-8.5299999999999994</v>
      </c>
      <c r="S1329" s="153">
        <v>0.02</v>
      </c>
      <c r="T1329" s="154">
        <v>-0.13</v>
      </c>
      <c r="U1329" s="154">
        <v>-0.11</v>
      </c>
      <c r="V1329" s="155">
        <v>0.05</v>
      </c>
      <c r="W1329" s="135"/>
      <c r="X1329" s="136"/>
    </row>
    <row r="1330" spans="1:24">
      <c r="A1330" s="66" t="s">
        <v>1014</v>
      </c>
      <c r="B1330" s="118" t="s">
        <v>2472</v>
      </c>
      <c r="C1330" s="68">
        <v>485462</v>
      </c>
      <c r="D1330" s="57">
        <f t="shared" si="41"/>
        <v>4.8546199999999997</v>
      </c>
      <c r="E1330" s="72">
        <v>-51.54</v>
      </c>
      <c r="F1330" s="140">
        <v>-11.71</v>
      </c>
      <c r="G1330" s="71">
        <v>38854</v>
      </c>
      <c r="H1330" s="57">
        <f t="shared" si="42"/>
        <v>0.38854</v>
      </c>
      <c r="I1330" s="72"/>
      <c r="J1330" s="72">
        <v>-67.97</v>
      </c>
      <c r="K1330" s="147">
        <v>4.93</v>
      </c>
      <c r="L1330" s="72">
        <v>6.01</v>
      </c>
      <c r="M1330" s="72">
        <v>17</v>
      </c>
      <c r="N1330" s="140">
        <v>14.52</v>
      </c>
      <c r="O1330" s="147">
        <v>-0.32</v>
      </c>
      <c r="P1330" s="72">
        <v>1.79</v>
      </c>
      <c r="Q1330" s="72">
        <v>12.15</v>
      </c>
      <c r="R1330" s="140">
        <v>8</v>
      </c>
      <c r="S1330" s="156">
        <v>-0.84</v>
      </c>
      <c r="T1330" s="157">
        <v>-0.34</v>
      </c>
      <c r="U1330" s="157">
        <v>0.64</v>
      </c>
      <c r="V1330" s="158">
        <v>0.22</v>
      </c>
      <c r="W1330" s="135"/>
      <c r="X1330" s="136"/>
    </row>
    <row r="1331" spans="1:24">
      <c r="A1331" s="58" t="s">
        <v>1016</v>
      </c>
      <c r="B1331" s="126" t="s">
        <v>2474</v>
      </c>
      <c r="C1331" s="59">
        <v>182919</v>
      </c>
      <c r="D1331" s="57">
        <f t="shared" si="41"/>
        <v>1.8291900000000001</v>
      </c>
      <c r="E1331" s="63">
        <v>-6.61</v>
      </c>
      <c r="F1331" s="139">
        <v>61.5</v>
      </c>
      <c r="G1331" s="62">
        <v>-122950</v>
      </c>
      <c r="H1331" s="57">
        <f t="shared" si="42"/>
        <v>-1.2295</v>
      </c>
      <c r="I1331" s="63"/>
      <c r="J1331" s="63"/>
      <c r="K1331" s="146">
        <v>-75.3</v>
      </c>
      <c r="L1331" s="63">
        <v>-42.25</v>
      </c>
      <c r="M1331" s="63">
        <v>-89.82</v>
      </c>
      <c r="N1331" s="139">
        <v>-42.17</v>
      </c>
      <c r="O1331" s="146">
        <v>-118.76</v>
      </c>
      <c r="P1331" s="63">
        <v>-81.180000000000007</v>
      </c>
      <c r="Q1331" s="63">
        <v>-121.65</v>
      </c>
      <c r="R1331" s="139">
        <v>-67.22</v>
      </c>
      <c r="S1331" s="153">
        <v>-1.17</v>
      </c>
      <c r="T1331" s="154">
        <v>-0.81</v>
      </c>
      <c r="U1331" s="154">
        <v>-0.59</v>
      </c>
      <c r="V1331" s="155">
        <v>-0.74</v>
      </c>
      <c r="W1331" s="135"/>
      <c r="X1331" s="136"/>
    </row>
    <row r="1332" spans="1:24">
      <c r="A1332" s="58" t="s">
        <v>1017</v>
      </c>
      <c r="B1332" s="126" t="s">
        <v>2475</v>
      </c>
      <c r="C1332" s="59">
        <v>404520</v>
      </c>
      <c r="D1332" s="57">
        <f t="shared" si="41"/>
        <v>4.0452000000000004</v>
      </c>
      <c r="E1332" s="63">
        <v>3.78</v>
      </c>
      <c r="F1332" s="139">
        <v>-14.65</v>
      </c>
      <c r="G1332" s="62">
        <v>187421</v>
      </c>
      <c r="H1332" s="57">
        <f t="shared" si="42"/>
        <v>1.8742099999999999</v>
      </c>
      <c r="I1332" s="63">
        <v>7.94</v>
      </c>
      <c r="J1332" s="63">
        <v>-30.17</v>
      </c>
      <c r="K1332" s="146">
        <v>86.23</v>
      </c>
      <c r="L1332" s="63">
        <v>81.92</v>
      </c>
      <c r="M1332" s="63">
        <v>82.59</v>
      </c>
      <c r="N1332" s="139">
        <v>82.2</v>
      </c>
      <c r="O1332" s="146">
        <v>58.36</v>
      </c>
      <c r="P1332" s="63">
        <v>52.69</v>
      </c>
      <c r="Q1332" s="63">
        <v>54.44</v>
      </c>
      <c r="R1332" s="139">
        <v>46.33</v>
      </c>
      <c r="S1332" s="153">
        <v>2.35</v>
      </c>
      <c r="T1332" s="154">
        <v>2.65</v>
      </c>
      <c r="U1332" s="154">
        <v>3.38</v>
      </c>
      <c r="V1332" s="155">
        <v>3.09</v>
      </c>
      <c r="W1332" s="135"/>
      <c r="X1332" s="136"/>
    </row>
    <row r="1333" spans="1:24">
      <c r="A1333" s="58" t="s">
        <v>1018</v>
      </c>
      <c r="B1333" s="126" t="s">
        <v>2476</v>
      </c>
      <c r="C1333" s="59">
        <v>221086</v>
      </c>
      <c r="D1333" s="57">
        <f t="shared" si="41"/>
        <v>2.2108599999999998</v>
      </c>
      <c r="E1333" s="63">
        <v>-24.77</v>
      </c>
      <c r="F1333" s="139">
        <v>-10.84</v>
      </c>
      <c r="G1333" s="62">
        <v>-19091</v>
      </c>
      <c r="H1333" s="57">
        <f t="shared" si="42"/>
        <v>-0.19091</v>
      </c>
      <c r="I1333" s="63"/>
      <c r="J1333" s="63"/>
      <c r="K1333" s="146">
        <v>19.32</v>
      </c>
      <c r="L1333" s="63">
        <v>20.93</v>
      </c>
      <c r="M1333" s="63">
        <v>15.97</v>
      </c>
      <c r="N1333" s="139">
        <v>11.07</v>
      </c>
      <c r="O1333" s="146">
        <v>1.69</v>
      </c>
      <c r="P1333" s="63">
        <v>5.17</v>
      </c>
      <c r="Q1333" s="63">
        <v>-3.89</v>
      </c>
      <c r="R1333" s="139">
        <v>-8.64</v>
      </c>
      <c r="S1333" s="153">
        <v>0.18</v>
      </c>
      <c r="T1333" s="154">
        <v>0.23</v>
      </c>
      <c r="U1333" s="154">
        <v>0.12</v>
      </c>
      <c r="V1333" s="155">
        <v>-0.19</v>
      </c>
      <c r="W1333" s="135"/>
      <c r="X1333" s="136"/>
    </row>
    <row r="1334" spans="1:24">
      <c r="A1334" s="58" t="s">
        <v>1019</v>
      </c>
      <c r="B1334" s="126" t="s">
        <v>2477</v>
      </c>
      <c r="C1334" s="59">
        <v>154744</v>
      </c>
      <c r="D1334" s="57">
        <f t="shared" si="41"/>
        <v>1.5474399999999999</v>
      </c>
      <c r="E1334" s="63">
        <v>-46.02</v>
      </c>
      <c r="F1334" s="139">
        <v>-27.07</v>
      </c>
      <c r="G1334" s="62">
        <v>-18477</v>
      </c>
      <c r="H1334" s="57">
        <f t="shared" si="42"/>
        <v>-0.18476999999999999</v>
      </c>
      <c r="I1334" s="63"/>
      <c r="J1334" s="63"/>
      <c r="K1334" s="146">
        <v>32.4</v>
      </c>
      <c r="L1334" s="63">
        <v>30.68</v>
      </c>
      <c r="M1334" s="63">
        <v>30.01</v>
      </c>
      <c r="N1334" s="139">
        <v>25.57</v>
      </c>
      <c r="O1334" s="146">
        <v>7.71</v>
      </c>
      <c r="P1334" s="63">
        <v>6.26</v>
      </c>
      <c r="Q1334" s="63">
        <v>-1.1299999999999999</v>
      </c>
      <c r="R1334" s="139">
        <v>-11.94</v>
      </c>
      <c r="S1334" s="153">
        <v>0.67</v>
      </c>
      <c r="T1334" s="154">
        <v>0.56999999999999995</v>
      </c>
      <c r="U1334" s="154">
        <v>0.37</v>
      </c>
      <c r="V1334" s="155">
        <v>-0.44</v>
      </c>
      <c r="W1334" s="135"/>
      <c r="X1334" s="136"/>
    </row>
    <row r="1335" spans="1:24">
      <c r="A1335" s="58" t="s">
        <v>1023</v>
      </c>
      <c r="B1335" s="126" t="s">
        <v>2481</v>
      </c>
      <c r="C1335" s="59">
        <v>177646</v>
      </c>
      <c r="D1335" s="57">
        <f t="shared" si="41"/>
        <v>1.7764599999999999</v>
      </c>
      <c r="E1335" s="63">
        <v>-4.8899999999999997</v>
      </c>
      <c r="F1335" s="139">
        <v>12.83</v>
      </c>
      <c r="G1335" s="62">
        <v>26576</v>
      </c>
      <c r="H1335" s="57">
        <f t="shared" si="42"/>
        <v>0.26576</v>
      </c>
      <c r="I1335" s="63">
        <v>95.34</v>
      </c>
      <c r="J1335" s="63">
        <v>14.78</v>
      </c>
      <c r="K1335" s="146">
        <v>28.13</v>
      </c>
      <c r="L1335" s="63">
        <v>27.65</v>
      </c>
      <c r="M1335" s="63">
        <v>32.4</v>
      </c>
      <c r="N1335" s="139">
        <v>35.1</v>
      </c>
      <c r="O1335" s="146">
        <v>9.0500000000000007</v>
      </c>
      <c r="P1335" s="63">
        <v>3.13</v>
      </c>
      <c r="Q1335" s="63">
        <v>10.02</v>
      </c>
      <c r="R1335" s="139">
        <v>14.96</v>
      </c>
      <c r="S1335" s="153">
        <v>0.54</v>
      </c>
      <c r="T1335" s="154">
        <v>0.41</v>
      </c>
      <c r="U1335" s="154">
        <v>0.45</v>
      </c>
      <c r="V1335" s="155">
        <v>0.62</v>
      </c>
      <c r="W1335" s="135"/>
      <c r="X1335" s="136"/>
    </row>
    <row r="1336" spans="1:24">
      <c r="A1336" s="58" t="s">
        <v>1024</v>
      </c>
      <c r="B1336" s="126" t="s">
        <v>2482</v>
      </c>
      <c r="C1336" s="59">
        <v>25674</v>
      </c>
      <c r="D1336" s="57">
        <f t="shared" si="41"/>
        <v>0.25674000000000002</v>
      </c>
      <c r="E1336" s="63">
        <v>73.75</v>
      </c>
      <c r="F1336" s="139">
        <v>34.92</v>
      </c>
      <c r="G1336" s="62">
        <v>-297588</v>
      </c>
      <c r="H1336" s="57">
        <f t="shared" si="42"/>
        <v>-2.9758800000000001</v>
      </c>
      <c r="I1336" s="63"/>
      <c r="J1336" s="63"/>
      <c r="K1336" s="146">
        <v>47.91</v>
      </c>
      <c r="L1336" s="63">
        <v>32.15</v>
      </c>
      <c r="M1336" s="63">
        <v>35.479999999999997</v>
      </c>
      <c r="N1336" s="139">
        <v>34.22</v>
      </c>
      <c r="O1336" s="146">
        <v>-1128.8599999999999</v>
      </c>
      <c r="P1336" s="63">
        <v>-1404.95</v>
      </c>
      <c r="Q1336" s="63">
        <v>-1414.11</v>
      </c>
      <c r="R1336" s="139">
        <v>-1159.0999999999999</v>
      </c>
      <c r="S1336" s="153">
        <v>-0.57999999999999996</v>
      </c>
      <c r="T1336" s="154">
        <v>-0.74</v>
      </c>
      <c r="U1336" s="154">
        <v>-0.5</v>
      </c>
      <c r="V1336" s="155">
        <v>-1.07</v>
      </c>
      <c r="W1336" s="135"/>
      <c r="X1336" s="136"/>
    </row>
    <row r="1337" spans="1:24">
      <c r="A1337" s="58" t="s">
        <v>3089</v>
      </c>
      <c r="B1337" s="126" t="s">
        <v>3102</v>
      </c>
      <c r="C1337" s="59">
        <v>424614</v>
      </c>
      <c r="D1337" s="57">
        <f t="shared" si="41"/>
        <v>4.2461399999999996</v>
      </c>
      <c r="E1337" s="63">
        <v>31.4</v>
      </c>
      <c r="F1337" s="139">
        <v>44.87</v>
      </c>
      <c r="G1337" s="62">
        <v>56917</v>
      </c>
      <c r="H1337" s="57">
        <f t="shared" si="42"/>
        <v>0.56916999999999995</v>
      </c>
      <c r="I1337" s="63">
        <v>87.63</v>
      </c>
      <c r="J1337" s="63">
        <v>18.8</v>
      </c>
      <c r="K1337" s="146">
        <v>40.19</v>
      </c>
      <c r="L1337" s="63">
        <v>41.52</v>
      </c>
      <c r="M1337" s="63">
        <v>49.82</v>
      </c>
      <c r="N1337" s="139">
        <v>46.63</v>
      </c>
      <c r="O1337" s="146">
        <v>-61.21</v>
      </c>
      <c r="P1337" s="63">
        <v>5.4</v>
      </c>
      <c r="Q1337" s="63">
        <v>6.04</v>
      </c>
      <c r="R1337" s="139">
        <v>13.4</v>
      </c>
      <c r="S1337" s="153">
        <v>-1.19</v>
      </c>
      <c r="T1337" s="154">
        <v>0.5</v>
      </c>
      <c r="U1337" s="154">
        <v>0.42</v>
      </c>
      <c r="V1337" s="155">
        <v>0.53</v>
      </c>
      <c r="W1337" s="135"/>
      <c r="X1337" s="136"/>
    </row>
    <row r="1338" spans="1:24">
      <c r="A1338" s="58" t="s">
        <v>1025</v>
      </c>
      <c r="B1338" s="126" t="s">
        <v>2483</v>
      </c>
      <c r="C1338" s="59">
        <v>1138882</v>
      </c>
      <c r="D1338" s="57">
        <f t="shared" si="41"/>
        <v>11.388820000000001</v>
      </c>
      <c r="E1338" s="63">
        <v>-18.690000000000001</v>
      </c>
      <c r="F1338" s="139">
        <v>-3.53</v>
      </c>
      <c r="G1338" s="62">
        <v>39198</v>
      </c>
      <c r="H1338" s="57">
        <f t="shared" si="42"/>
        <v>0.39198</v>
      </c>
      <c r="I1338" s="63">
        <v>-53.21</v>
      </c>
      <c r="J1338" s="63">
        <v>-29.32</v>
      </c>
      <c r="K1338" s="146">
        <v>20.51</v>
      </c>
      <c r="L1338" s="63">
        <v>21.84</v>
      </c>
      <c r="M1338" s="63">
        <v>20.05</v>
      </c>
      <c r="N1338" s="139">
        <v>20.28</v>
      </c>
      <c r="O1338" s="146">
        <v>4.3600000000000003</v>
      </c>
      <c r="P1338" s="63">
        <v>9.4600000000000009</v>
      </c>
      <c r="Q1338" s="63">
        <v>5.2</v>
      </c>
      <c r="R1338" s="139">
        <v>3.44</v>
      </c>
      <c r="S1338" s="153">
        <v>0.35</v>
      </c>
      <c r="T1338" s="154">
        <v>0.14000000000000001</v>
      </c>
      <c r="U1338" s="154">
        <v>0.23</v>
      </c>
      <c r="V1338" s="155">
        <v>0</v>
      </c>
      <c r="W1338" s="135"/>
      <c r="X1338" s="136"/>
    </row>
    <row r="1339" spans="1:24">
      <c r="A1339" s="58" t="s">
        <v>1027</v>
      </c>
      <c r="B1339" s="126" t="s">
        <v>2485</v>
      </c>
      <c r="C1339" s="59">
        <v>154736</v>
      </c>
      <c r="D1339" s="57">
        <f t="shared" si="41"/>
        <v>1.5473600000000001</v>
      </c>
      <c r="E1339" s="63">
        <v>9.64</v>
      </c>
      <c r="F1339" s="139">
        <v>4.54</v>
      </c>
      <c r="G1339" s="62">
        <v>19756</v>
      </c>
      <c r="H1339" s="57">
        <f t="shared" si="42"/>
        <v>0.19756000000000001</v>
      </c>
      <c r="I1339" s="63">
        <v>-15.33</v>
      </c>
      <c r="J1339" s="63">
        <v>1.04</v>
      </c>
      <c r="K1339" s="146">
        <v>41.04</v>
      </c>
      <c r="L1339" s="63">
        <v>41.69</v>
      </c>
      <c r="M1339" s="63">
        <v>39.99</v>
      </c>
      <c r="N1339" s="139">
        <v>38.57</v>
      </c>
      <c r="O1339" s="146">
        <v>18.96</v>
      </c>
      <c r="P1339" s="63">
        <v>17.52</v>
      </c>
      <c r="Q1339" s="63">
        <v>16</v>
      </c>
      <c r="R1339" s="139">
        <v>12.77</v>
      </c>
      <c r="S1339" s="153">
        <v>0.5</v>
      </c>
      <c r="T1339" s="154">
        <v>0.5</v>
      </c>
      <c r="U1339" s="154">
        <v>0.39</v>
      </c>
      <c r="V1339" s="155">
        <v>0.4</v>
      </c>
      <c r="W1339" s="135"/>
      <c r="X1339" s="136"/>
    </row>
    <row r="1340" spans="1:24">
      <c r="A1340" s="58" t="s">
        <v>1028</v>
      </c>
      <c r="B1340" s="126" t="s">
        <v>2486</v>
      </c>
      <c r="C1340" s="59">
        <v>151922</v>
      </c>
      <c r="D1340" s="57">
        <f t="shared" si="41"/>
        <v>1.51922</v>
      </c>
      <c r="E1340" s="63">
        <v>10.17</v>
      </c>
      <c r="F1340" s="139">
        <v>-7.0000000000000007E-2</v>
      </c>
      <c r="G1340" s="62">
        <v>22591</v>
      </c>
      <c r="H1340" s="57">
        <f t="shared" si="42"/>
        <v>0.22591</v>
      </c>
      <c r="I1340" s="63">
        <v>45.01</v>
      </c>
      <c r="J1340" s="63">
        <v>17.170000000000002</v>
      </c>
      <c r="K1340" s="146">
        <v>35.29</v>
      </c>
      <c r="L1340" s="63">
        <v>35.75</v>
      </c>
      <c r="M1340" s="63">
        <v>33.119999999999997</v>
      </c>
      <c r="N1340" s="139">
        <v>43.53</v>
      </c>
      <c r="O1340" s="146">
        <v>13.85</v>
      </c>
      <c r="P1340" s="63">
        <v>14.56</v>
      </c>
      <c r="Q1340" s="63">
        <v>8.58</v>
      </c>
      <c r="R1340" s="139">
        <v>14.87</v>
      </c>
      <c r="S1340" s="153">
        <v>0.53</v>
      </c>
      <c r="T1340" s="154">
        <v>0.76</v>
      </c>
      <c r="U1340" s="154">
        <v>0.43</v>
      </c>
      <c r="V1340" s="155">
        <v>0.53</v>
      </c>
      <c r="W1340" s="135"/>
      <c r="X1340" s="136"/>
    </row>
    <row r="1341" spans="1:24">
      <c r="A1341" s="58" t="s">
        <v>3343</v>
      </c>
      <c r="B1341" s="126" t="s">
        <v>3360</v>
      </c>
      <c r="C1341" s="59">
        <v>220187</v>
      </c>
      <c r="D1341" s="57">
        <f t="shared" si="41"/>
        <v>2.20187</v>
      </c>
      <c r="E1341" s="63">
        <v>35.56</v>
      </c>
      <c r="F1341" s="139">
        <v>-31.98</v>
      </c>
      <c r="G1341" s="62">
        <v>22275</v>
      </c>
      <c r="H1341" s="57">
        <f t="shared" si="42"/>
        <v>0.22275</v>
      </c>
      <c r="I1341" s="63">
        <v>96.13</v>
      </c>
      <c r="J1341" s="63">
        <v>-47.54</v>
      </c>
      <c r="K1341" s="146">
        <v>22.01</v>
      </c>
      <c r="L1341" s="63">
        <v>22.74</v>
      </c>
      <c r="M1341" s="63">
        <v>19.89</v>
      </c>
      <c r="N1341" s="139">
        <v>21.44</v>
      </c>
      <c r="O1341" s="146">
        <v>11.76</v>
      </c>
      <c r="P1341" s="63">
        <v>14.02</v>
      </c>
      <c r="Q1341" s="63">
        <v>12.63</v>
      </c>
      <c r="R1341" s="139">
        <v>10.119999999999999</v>
      </c>
      <c r="S1341" s="153">
        <v>0.59</v>
      </c>
      <c r="T1341" s="154">
        <v>1.29</v>
      </c>
      <c r="U1341" s="154">
        <v>1.1299999999999999</v>
      </c>
      <c r="V1341" s="155">
        <v>0.64</v>
      </c>
      <c r="W1341" s="135"/>
      <c r="X1341" s="136"/>
    </row>
    <row r="1342" spans="1:24">
      <c r="A1342" s="58" t="s">
        <v>3297</v>
      </c>
      <c r="B1342" s="126" t="s">
        <v>3312</v>
      </c>
      <c r="C1342" s="59">
        <v>301434</v>
      </c>
      <c r="D1342" s="57">
        <f t="shared" si="41"/>
        <v>3.0143399999999998</v>
      </c>
      <c r="E1342" s="63">
        <v>-15.52</v>
      </c>
      <c r="F1342" s="139">
        <v>-6.68</v>
      </c>
      <c r="G1342" s="62">
        <v>30692</v>
      </c>
      <c r="H1342" s="57">
        <f t="shared" si="42"/>
        <v>0.30692000000000003</v>
      </c>
      <c r="I1342" s="63">
        <v>79.11</v>
      </c>
      <c r="J1342" s="63">
        <v>-22.86</v>
      </c>
      <c r="K1342" s="146">
        <v>15.58</v>
      </c>
      <c r="L1342" s="63">
        <v>24.28</v>
      </c>
      <c r="M1342" s="63">
        <v>25.48</v>
      </c>
      <c r="N1342" s="139">
        <v>27.34</v>
      </c>
      <c r="O1342" s="146">
        <v>0.72</v>
      </c>
      <c r="P1342" s="63">
        <v>9.3000000000000007</v>
      </c>
      <c r="Q1342" s="63">
        <v>10.42</v>
      </c>
      <c r="R1342" s="139">
        <v>10.18</v>
      </c>
      <c r="S1342" s="153">
        <v>-0.03</v>
      </c>
      <c r="T1342" s="154">
        <v>0.9</v>
      </c>
      <c r="U1342" s="154">
        <v>0.95</v>
      </c>
      <c r="V1342" s="155">
        <v>0.76</v>
      </c>
      <c r="W1342" s="135"/>
      <c r="X1342" s="136"/>
    </row>
    <row r="1343" spans="1:24">
      <c r="A1343" s="58" t="s">
        <v>3596</v>
      </c>
      <c r="B1343" s="126" t="s">
        <v>3602</v>
      </c>
      <c r="C1343" s="59">
        <v>199055</v>
      </c>
      <c r="D1343" s="57">
        <f t="shared" si="41"/>
        <v>1.99055</v>
      </c>
      <c r="E1343" s="63">
        <v>-37.22</v>
      </c>
      <c r="F1343" s="139">
        <v>17.78</v>
      </c>
      <c r="G1343" s="62">
        <v>25221</v>
      </c>
      <c r="H1343" s="57">
        <f t="shared" si="42"/>
        <v>0.25220999999999999</v>
      </c>
      <c r="I1343" s="63">
        <v>-70.89</v>
      </c>
      <c r="J1343" s="63">
        <v>-32.15</v>
      </c>
      <c r="K1343" s="146">
        <v>43.07</v>
      </c>
      <c r="L1343" s="63">
        <v>42.76</v>
      </c>
      <c r="M1343" s="63">
        <v>42.39</v>
      </c>
      <c r="N1343" s="139">
        <v>47.17</v>
      </c>
      <c r="O1343" s="146">
        <v>26.33</v>
      </c>
      <c r="P1343" s="63">
        <v>21.31</v>
      </c>
      <c r="Q1343" s="63">
        <v>17.29</v>
      </c>
      <c r="R1343" s="139">
        <v>12.67</v>
      </c>
      <c r="S1343" s="153">
        <v>1</v>
      </c>
      <c r="T1343" s="154">
        <v>0.74</v>
      </c>
      <c r="U1343" s="154">
        <v>0.5</v>
      </c>
      <c r="V1343" s="155">
        <v>0.27</v>
      </c>
      <c r="W1343" s="135"/>
      <c r="X1343" s="136"/>
    </row>
    <row r="1344" spans="1:24">
      <c r="A1344" s="58" t="s">
        <v>1032</v>
      </c>
      <c r="B1344" s="126" t="s">
        <v>2490</v>
      </c>
      <c r="C1344" s="59">
        <v>41334</v>
      </c>
      <c r="D1344" s="57">
        <f t="shared" si="41"/>
        <v>0.41333999999999999</v>
      </c>
      <c r="E1344" s="63">
        <v>-46.13</v>
      </c>
      <c r="F1344" s="139">
        <v>-39.57</v>
      </c>
      <c r="G1344" s="62">
        <v>-28694</v>
      </c>
      <c r="H1344" s="57">
        <f t="shared" si="42"/>
        <v>-0.28693999999999997</v>
      </c>
      <c r="I1344" s="63"/>
      <c r="J1344" s="63"/>
      <c r="K1344" s="146">
        <v>36.33</v>
      </c>
      <c r="L1344" s="63">
        <v>50.7</v>
      </c>
      <c r="M1344" s="63">
        <v>47.47</v>
      </c>
      <c r="N1344" s="139">
        <v>7.61</v>
      </c>
      <c r="O1344" s="146">
        <v>-39.340000000000003</v>
      </c>
      <c r="P1344" s="63">
        <v>-1.17</v>
      </c>
      <c r="Q1344" s="63">
        <v>-25.58</v>
      </c>
      <c r="R1344" s="139">
        <v>-69.42</v>
      </c>
      <c r="S1344" s="153">
        <v>-1</v>
      </c>
      <c r="T1344" s="154">
        <v>-0.02</v>
      </c>
      <c r="U1344" s="154">
        <v>-1.23</v>
      </c>
      <c r="V1344" s="155">
        <v>-1.1599999999999999</v>
      </c>
      <c r="W1344" s="135"/>
      <c r="X1344" s="136"/>
    </row>
    <row r="1345" spans="1:24">
      <c r="A1345" s="58" t="s">
        <v>1033</v>
      </c>
      <c r="B1345" s="126" t="s">
        <v>2491</v>
      </c>
      <c r="C1345" s="59">
        <v>80</v>
      </c>
      <c r="D1345" s="57">
        <f t="shared" si="41"/>
        <v>8.0000000000000004E-4</v>
      </c>
      <c r="E1345" s="63">
        <v>-57.45</v>
      </c>
      <c r="F1345" s="139">
        <v>0</v>
      </c>
      <c r="G1345" s="62">
        <v>-17271</v>
      </c>
      <c r="H1345" s="57">
        <f t="shared" si="42"/>
        <v>-0.17271</v>
      </c>
      <c r="I1345" s="63"/>
      <c r="J1345" s="63"/>
      <c r="K1345" s="146">
        <v>5.29</v>
      </c>
      <c r="L1345" s="63">
        <v>9.6</v>
      </c>
      <c r="M1345" s="63">
        <v>33.75</v>
      </c>
      <c r="N1345" s="139">
        <v>36.25</v>
      </c>
      <c r="O1345" s="146">
        <v>-3078.24</v>
      </c>
      <c r="P1345" s="63">
        <v>-575.70000000000005</v>
      </c>
      <c r="Q1345" s="63">
        <v>-11476.25</v>
      </c>
      <c r="R1345" s="139">
        <v>-21588.75</v>
      </c>
      <c r="S1345" s="153">
        <v>-0.03</v>
      </c>
      <c r="T1345" s="154">
        <v>-0.03</v>
      </c>
      <c r="U1345" s="154">
        <v>-0.05</v>
      </c>
      <c r="V1345" s="155">
        <v>-0.1</v>
      </c>
      <c r="W1345" s="135"/>
      <c r="X1345" s="136"/>
    </row>
    <row r="1346" spans="1:24">
      <c r="A1346" s="58" t="s">
        <v>1035</v>
      </c>
      <c r="B1346" s="126" t="s">
        <v>2493</v>
      </c>
      <c r="C1346" s="59">
        <v>217433</v>
      </c>
      <c r="D1346" s="57">
        <f t="shared" si="41"/>
        <v>2.1743299999999999</v>
      </c>
      <c r="E1346" s="63">
        <v>-8.51</v>
      </c>
      <c r="F1346" s="139">
        <v>14.19</v>
      </c>
      <c r="G1346" s="62">
        <v>-27074</v>
      </c>
      <c r="H1346" s="57">
        <f t="shared" si="42"/>
        <v>-0.27073999999999998</v>
      </c>
      <c r="I1346" s="63"/>
      <c r="J1346" s="63"/>
      <c r="K1346" s="146">
        <v>10.119999999999999</v>
      </c>
      <c r="L1346" s="63">
        <v>9.4700000000000006</v>
      </c>
      <c r="M1346" s="63">
        <v>15.42</v>
      </c>
      <c r="N1346" s="139">
        <v>0.66</v>
      </c>
      <c r="O1346" s="146">
        <v>-7.73</v>
      </c>
      <c r="P1346" s="63">
        <v>-19.25</v>
      </c>
      <c r="Q1346" s="63">
        <v>-4.78</v>
      </c>
      <c r="R1346" s="139">
        <v>-12.45</v>
      </c>
      <c r="S1346" s="153">
        <v>-0.13</v>
      </c>
      <c r="T1346" s="154">
        <v>-0.19</v>
      </c>
      <c r="U1346" s="154">
        <v>-7.0000000000000007E-2</v>
      </c>
      <c r="V1346" s="155">
        <v>0.65</v>
      </c>
      <c r="W1346" s="135"/>
      <c r="X1346" s="136"/>
    </row>
    <row r="1347" spans="1:24">
      <c r="A1347" s="58" t="s">
        <v>1037</v>
      </c>
      <c r="B1347" s="126" t="s">
        <v>2495</v>
      </c>
      <c r="C1347" s="59">
        <v>28458</v>
      </c>
      <c r="D1347" s="57">
        <f t="shared" si="41"/>
        <v>0.28458</v>
      </c>
      <c r="E1347" s="63">
        <v>62.82</v>
      </c>
      <c r="F1347" s="139">
        <v>-36.57</v>
      </c>
      <c r="G1347" s="62">
        <v>-14860</v>
      </c>
      <c r="H1347" s="57">
        <f t="shared" si="42"/>
        <v>-0.14860000000000001</v>
      </c>
      <c r="I1347" s="63"/>
      <c r="J1347" s="63"/>
      <c r="K1347" s="146">
        <v>34.79</v>
      </c>
      <c r="L1347" s="63">
        <v>28.46</v>
      </c>
      <c r="M1347" s="63">
        <v>39.979999999999997</v>
      </c>
      <c r="N1347" s="139">
        <v>25.44</v>
      </c>
      <c r="O1347" s="146">
        <v>-49.98</v>
      </c>
      <c r="P1347" s="63">
        <v>-54.17</v>
      </c>
      <c r="Q1347" s="63">
        <v>-7.19</v>
      </c>
      <c r="R1347" s="139">
        <v>-52.22</v>
      </c>
      <c r="S1347" s="153">
        <v>2.19</v>
      </c>
      <c r="T1347" s="154">
        <v>1.54</v>
      </c>
      <c r="U1347" s="154">
        <v>1.81</v>
      </c>
      <c r="V1347" s="155">
        <v>0.06</v>
      </c>
      <c r="W1347" s="135"/>
      <c r="X1347" s="136"/>
    </row>
    <row r="1348" spans="1:24">
      <c r="A1348" s="58" t="s">
        <v>1039</v>
      </c>
      <c r="B1348" s="126" t="s">
        <v>2497</v>
      </c>
      <c r="C1348" s="59">
        <v>2465346</v>
      </c>
      <c r="D1348" s="57">
        <f t="shared" si="41"/>
        <v>24.653459999999999</v>
      </c>
      <c r="E1348" s="63">
        <v>1746.12</v>
      </c>
      <c r="F1348" s="139">
        <v>179.51</v>
      </c>
      <c r="G1348" s="62">
        <v>326362</v>
      </c>
      <c r="H1348" s="57">
        <f t="shared" si="42"/>
        <v>3.26362</v>
      </c>
      <c r="I1348" s="63">
        <v>1089.71</v>
      </c>
      <c r="J1348" s="63">
        <v>513.61</v>
      </c>
      <c r="K1348" s="146">
        <v>61.88</v>
      </c>
      <c r="L1348" s="63">
        <v>44.03</v>
      </c>
      <c r="M1348" s="63">
        <v>13.31</v>
      </c>
      <c r="N1348" s="139">
        <v>18.95</v>
      </c>
      <c r="O1348" s="146">
        <v>-25202.5</v>
      </c>
      <c r="P1348" s="63">
        <v>-28.97</v>
      </c>
      <c r="Q1348" s="63">
        <v>6.15</v>
      </c>
      <c r="R1348" s="139">
        <v>13.24</v>
      </c>
      <c r="S1348" s="153">
        <v>-0.28000000000000003</v>
      </c>
      <c r="T1348" s="154">
        <v>-0.08</v>
      </c>
      <c r="U1348" s="154">
        <v>0.38</v>
      </c>
      <c r="V1348" s="155">
        <v>2.21</v>
      </c>
      <c r="W1348" s="135"/>
      <c r="X1348" s="136"/>
    </row>
    <row r="1349" spans="1:24">
      <c r="A1349" s="58" t="s">
        <v>1040</v>
      </c>
      <c r="B1349" s="126" t="s">
        <v>2498</v>
      </c>
      <c r="C1349" s="59">
        <v>309808</v>
      </c>
      <c r="D1349" s="57">
        <f t="shared" si="41"/>
        <v>3.0980799999999999</v>
      </c>
      <c r="E1349" s="63">
        <v>64.819999999999993</v>
      </c>
      <c r="F1349" s="139">
        <v>25.07</v>
      </c>
      <c r="G1349" s="62">
        <v>74751</v>
      </c>
      <c r="H1349" s="57">
        <f t="shared" si="42"/>
        <v>0.74751000000000001</v>
      </c>
      <c r="I1349" s="63">
        <v>48.34</v>
      </c>
      <c r="J1349" s="63">
        <v>-31.84</v>
      </c>
      <c r="K1349" s="146">
        <v>44.04</v>
      </c>
      <c r="L1349" s="63">
        <v>43.87</v>
      </c>
      <c r="M1349" s="63">
        <v>41.64</v>
      </c>
      <c r="N1349" s="139">
        <v>41.81</v>
      </c>
      <c r="O1349" s="146">
        <v>21.31</v>
      </c>
      <c r="P1349" s="63">
        <v>21.34</v>
      </c>
      <c r="Q1349" s="63">
        <v>20.47</v>
      </c>
      <c r="R1349" s="139">
        <v>24.13</v>
      </c>
      <c r="S1349" s="153">
        <v>0.43</v>
      </c>
      <c r="T1349" s="154">
        <v>0.67</v>
      </c>
      <c r="U1349" s="154">
        <v>0.81</v>
      </c>
      <c r="V1349" s="155">
        <v>0.71</v>
      </c>
      <c r="W1349" s="135"/>
      <c r="X1349" s="136"/>
    </row>
    <row r="1350" spans="1:24">
      <c r="A1350" s="58" t="s">
        <v>1041</v>
      </c>
      <c r="B1350" s="126" t="s">
        <v>2499</v>
      </c>
      <c r="C1350" s="59">
        <v>230707</v>
      </c>
      <c r="D1350" s="57">
        <f t="shared" si="41"/>
        <v>2.30707</v>
      </c>
      <c r="E1350" s="63">
        <v>62.79</v>
      </c>
      <c r="F1350" s="139">
        <v>11.92</v>
      </c>
      <c r="G1350" s="62">
        <v>15310</v>
      </c>
      <c r="H1350" s="57">
        <f t="shared" si="42"/>
        <v>0.15310000000000001</v>
      </c>
      <c r="I1350" s="63"/>
      <c r="J1350" s="63"/>
      <c r="K1350" s="146">
        <v>5.51</v>
      </c>
      <c r="L1350" s="63">
        <v>-1.76</v>
      </c>
      <c r="M1350" s="63">
        <v>13.94</v>
      </c>
      <c r="N1350" s="139">
        <v>16.82</v>
      </c>
      <c r="O1350" s="146">
        <v>-7.32</v>
      </c>
      <c r="P1350" s="63">
        <v>-18.88</v>
      </c>
      <c r="Q1350" s="63">
        <v>-0.67</v>
      </c>
      <c r="R1350" s="139">
        <v>6.64</v>
      </c>
      <c r="S1350" s="153">
        <v>-0.04</v>
      </c>
      <c r="T1350" s="154">
        <v>0.1</v>
      </c>
      <c r="U1350" s="154">
        <v>0.57999999999999996</v>
      </c>
      <c r="V1350" s="155">
        <v>-0.22</v>
      </c>
      <c r="W1350" s="135"/>
      <c r="X1350" s="136"/>
    </row>
    <row r="1351" spans="1:24">
      <c r="A1351" s="58" t="s">
        <v>1042</v>
      </c>
      <c r="B1351" s="126" t="s">
        <v>2500</v>
      </c>
      <c r="C1351" s="59">
        <v>48843</v>
      </c>
      <c r="D1351" s="57">
        <f t="shared" ref="D1351:D1414" si="43">C1351/100000</f>
        <v>0.48842999999999998</v>
      </c>
      <c r="E1351" s="63">
        <v>62.38</v>
      </c>
      <c r="F1351" s="139">
        <v>3.16</v>
      </c>
      <c r="G1351" s="62">
        <v>22004</v>
      </c>
      <c r="H1351" s="57">
        <f t="shared" ref="H1351:H1414" si="44">G1351/100000</f>
        <v>0.22004000000000001</v>
      </c>
      <c r="I1351" s="63">
        <v>83.57</v>
      </c>
      <c r="J1351" s="63">
        <v>-17.16</v>
      </c>
      <c r="K1351" s="146">
        <v>77.92</v>
      </c>
      <c r="L1351" s="63">
        <v>80.23</v>
      </c>
      <c r="M1351" s="63">
        <v>79.75</v>
      </c>
      <c r="N1351" s="139">
        <v>80.61</v>
      </c>
      <c r="O1351" s="146">
        <v>45.31</v>
      </c>
      <c r="P1351" s="63">
        <v>45.42</v>
      </c>
      <c r="Q1351" s="63">
        <v>42.24</v>
      </c>
      <c r="R1351" s="139">
        <v>45.05</v>
      </c>
      <c r="S1351" s="153">
        <v>0.27</v>
      </c>
      <c r="T1351" s="154">
        <v>0.3</v>
      </c>
      <c r="U1351" s="154">
        <v>0.4</v>
      </c>
      <c r="V1351" s="155">
        <v>0.33</v>
      </c>
      <c r="W1351" s="135"/>
      <c r="X1351" s="136"/>
    </row>
    <row r="1352" spans="1:24">
      <c r="A1352" s="58" t="s">
        <v>3566</v>
      </c>
      <c r="B1352" s="126" t="s">
        <v>3586</v>
      </c>
      <c r="C1352" s="59">
        <v>211055</v>
      </c>
      <c r="D1352" s="57">
        <f t="shared" si="43"/>
        <v>2.1105499999999999</v>
      </c>
      <c r="E1352" s="63">
        <v>-2.81</v>
      </c>
      <c r="F1352" s="139">
        <v>7.62</v>
      </c>
      <c r="G1352" s="62">
        <v>8796</v>
      </c>
      <c r="H1352" s="57">
        <f t="shared" si="44"/>
        <v>8.7959999999999997E-2</v>
      </c>
      <c r="I1352" s="63">
        <v>-57.89</v>
      </c>
      <c r="J1352" s="63"/>
      <c r="K1352" s="146">
        <v>28.4</v>
      </c>
      <c r="L1352" s="63">
        <v>22.33</v>
      </c>
      <c r="M1352" s="63">
        <v>28.64</v>
      </c>
      <c r="N1352" s="139">
        <v>28.29</v>
      </c>
      <c r="O1352" s="146">
        <v>2.63</v>
      </c>
      <c r="P1352" s="63">
        <v>-8.57</v>
      </c>
      <c r="Q1352" s="63">
        <v>-0.06</v>
      </c>
      <c r="R1352" s="139">
        <v>4.17</v>
      </c>
      <c r="S1352" s="153">
        <v>0.05</v>
      </c>
      <c r="T1352" s="154">
        <v>-0.08</v>
      </c>
      <c r="U1352" s="154">
        <v>0.27</v>
      </c>
      <c r="V1352" s="155">
        <v>-0.05</v>
      </c>
      <c r="W1352" s="135"/>
      <c r="X1352" s="136"/>
    </row>
    <row r="1353" spans="1:24">
      <c r="A1353" s="58" t="s">
        <v>1046</v>
      </c>
      <c r="B1353" s="126" t="s">
        <v>2504</v>
      </c>
      <c r="C1353" s="59">
        <v>130106</v>
      </c>
      <c r="D1353" s="57">
        <f t="shared" si="43"/>
        <v>1.3010600000000001</v>
      </c>
      <c r="E1353" s="63">
        <v>-39.9</v>
      </c>
      <c r="F1353" s="139">
        <v>-13.98</v>
      </c>
      <c r="G1353" s="62">
        <v>-18178</v>
      </c>
      <c r="H1353" s="57">
        <f t="shared" si="44"/>
        <v>-0.18178</v>
      </c>
      <c r="I1353" s="63"/>
      <c r="J1353" s="63"/>
      <c r="K1353" s="146">
        <v>20.420000000000002</v>
      </c>
      <c r="L1353" s="63">
        <v>16.690000000000001</v>
      </c>
      <c r="M1353" s="63">
        <v>20.100000000000001</v>
      </c>
      <c r="N1353" s="139">
        <v>19.75</v>
      </c>
      <c r="O1353" s="146">
        <v>-5.61</v>
      </c>
      <c r="P1353" s="63">
        <v>-16.78</v>
      </c>
      <c r="Q1353" s="63">
        <v>-4.33</v>
      </c>
      <c r="R1353" s="139">
        <v>-13.97</v>
      </c>
      <c r="S1353" s="153">
        <v>-0.16</v>
      </c>
      <c r="T1353" s="154">
        <v>-0.51</v>
      </c>
      <c r="U1353" s="154">
        <v>-0.15</v>
      </c>
      <c r="V1353" s="155">
        <v>-0.33</v>
      </c>
      <c r="W1353" s="135"/>
      <c r="X1353" s="136"/>
    </row>
    <row r="1354" spans="1:24">
      <c r="A1354" s="58" t="s">
        <v>3391</v>
      </c>
      <c r="B1354" s="126" t="s">
        <v>3401</v>
      </c>
      <c r="C1354" s="59">
        <v>245376</v>
      </c>
      <c r="D1354" s="57">
        <f t="shared" si="43"/>
        <v>2.4537599999999999</v>
      </c>
      <c r="E1354" s="63">
        <v>-62.45</v>
      </c>
      <c r="F1354" s="139">
        <v>-13.73</v>
      </c>
      <c r="G1354" s="62">
        <v>-25191</v>
      </c>
      <c r="H1354" s="57">
        <f t="shared" si="44"/>
        <v>-0.25191000000000002</v>
      </c>
      <c r="I1354" s="63"/>
      <c r="J1354" s="63"/>
      <c r="K1354" s="146">
        <v>20.309999999999999</v>
      </c>
      <c r="L1354" s="63">
        <v>18.239999999999998</v>
      </c>
      <c r="M1354" s="63">
        <v>0.97</v>
      </c>
      <c r="N1354" s="139">
        <v>13.74</v>
      </c>
      <c r="O1354" s="146">
        <v>9.98</v>
      </c>
      <c r="P1354" s="63">
        <v>5.09</v>
      </c>
      <c r="Q1354" s="63">
        <v>-20.83</v>
      </c>
      <c r="R1354" s="139">
        <v>-10.27</v>
      </c>
      <c r="S1354" s="153">
        <v>0.72</v>
      </c>
      <c r="T1354" s="154">
        <v>0.49</v>
      </c>
      <c r="U1354" s="154">
        <v>-0.54</v>
      </c>
      <c r="V1354" s="155">
        <v>0.95</v>
      </c>
      <c r="W1354" s="135"/>
      <c r="X1354" s="136"/>
    </row>
    <row r="1355" spans="1:24">
      <c r="A1355" s="58" t="s">
        <v>1049</v>
      </c>
      <c r="B1355" s="126" t="s">
        <v>2507</v>
      </c>
      <c r="C1355" s="59">
        <v>693631</v>
      </c>
      <c r="D1355" s="57">
        <f t="shared" si="43"/>
        <v>6.9363099999999998</v>
      </c>
      <c r="E1355" s="63">
        <v>40.58</v>
      </c>
      <c r="F1355" s="139">
        <v>-1.43</v>
      </c>
      <c r="G1355" s="62">
        <v>120927</v>
      </c>
      <c r="H1355" s="57">
        <f t="shared" si="44"/>
        <v>1.2092700000000001</v>
      </c>
      <c r="I1355" s="63">
        <v>473.17</v>
      </c>
      <c r="J1355" s="63">
        <v>-77.150000000000006</v>
      </c>
      <c r="K1355" s="146">
        <v>21.19</v>
      </c>
      <c r="L1355" s="63">
        <v>29.27</v>
      </c>
      <c r="M1355" s="63">
        <v>26.59</v>
      </c>
      <c r="N1355" s="139">
        <v>29.56</v>
      </c>
      <c r="O1355" s="146">
        <v>1.77</v>
      </c>
      <c r="P1355" s="63">
        <v>13.56</v>
      </c>
      <c r="Q1355" s="63">
        <v>10.81</v>
      </c>
      <c r="R1355" s="139">
        <v>17.43</v>
      </c>
      <c r="S1355" s="153">
        <v>0.11</v>
      </c>
      <c r="T1355" s="154">
        <v>1.57</v>
      </c>
      <c r="U1355" s="154">
        <v>1.8</v>
      </c>
      <c r="V1355" s="155">
        <v>0.71</v>
      </c>
      <c r="W1355" s="135"/>
      <c r="X1355" s="136"/>
    </row>
    <row r="1356" spans="1:24">
      <c r="A1356" s="58" t="s">
        <v>1053</v>
      </c>
      <c r="B1356" s="126" t="s">
        <v>2511</v>
      </c>
      <c r="C1356" s="59">
        <v>421571</v>
      </c>
      <c r="D1356" s="57">
        <f t="shared" si="43"/>
        <v>4.2157099999999996</v>
      </c>
      <c r="E1356" s="63">
        <v>12.6</v>
      </c>
      <c r="F1356" s="139">
        <v>-5.71</v>
      </c>
      <c r="G1356" s="62">
        <v>18262</v>
      </c>
      <c r="H1356" s="57">
        <f t="shared" si="44"/>
        <v>0.18262</v>
      </c>
      <c r="I1356" s="63">
        <v>54.1</v>
      </c>
      <c r="J1356" s="63">
        <v>-89.01</v>
      </c>
      <c r="K1356" s="146">
        <v>22.25</v>
      </c>
      <c r="L1356" s="63">
        <v>22.12</v>
      </c>
      <c r="M1356" s="63">
        <v>23.44</v>
      </c>
      <c r="N1356" s="139">
        <v>19.78</v>
      </c>
      <c r="O1356" s="146">
        <v>3.49</v>
      </c>
      <c r="P1356" s="63">
        <v>6.03</v>
      </c>
      <c r="Q1356" s="63">
        <v>6.79</v>
      </c>
      <c r="R1356" s="139">
        <v>4.33</v>
      </c>
      <c r="S1356" s="153">
        <v>0.05</v>
      </c>
      <c r="T1356" s="154">
        <v>-0.01</v>
      </c>
      <c r="U1356" s="154">
        <v>0.3</v>
      </c>
      <c r="V1356" s="155">
        <v>0.03</v>
      </c>
      <c r="W1356" s="135"/>
      <c r="X1356" s="136"/>
    </row>
    <row r="1357" spans="1:24">
      <c r="A1357" s="58" t="s">
        <v>3470</v>
      </c>
      <c r="B1357" s="126" t="s">
        <v>3473</v>
      </c>
      <c r="C1357" s="59">
        <v>120540</v>
      </c>
      <c r="D1357" s="57">
        <f t="shared" si="43"/>
        <v>1.2054</v>
      </c>
      <c r="E1357" s="63">
        <v>122.16</v>
      </c>
      <c r="F1357" s="139">
        <v>3.79</v>
      </c>
      <c r="G1357" s="62">
        <v>25430</v>
      </c>
      <c r="H1357" s="57">
        <f t="shared" si="44"/>
        <v>0.25430000000000003</v>
      </c>
      <c r="I1357" s="63"/>
      <c r="J1357" s="63">
        <v>-59.68</v>
      </c>
      <c r="K1357" s="146">
        <v>41.24</v>
      </c>
      <c r="L1357" s="63">
        <v>52.47</v>
      </c>
      <c r="M1357" s="63">
        <v>32.25</v>
      </c>
      <c r="N1357" s="139">
        <v>47.74</v>
      </c>
      <c r="O1357" s="146">
        <v>-2.27</v>
      </c>
      <c r="P1357" s="63">
        <v>19.47</v>
      </c>
      <c r="Q1357" s="63">
        <v>2.5</v>
      </c>
      <c r="R1357" s="139">
        <v>21.1</v>
      </c>
      <c r="S1357" s="153">
        <v>0.06</v>
      </c>
      <c r="T1357" s="154">
        <v>1.1599999999999999</v>
      </c>
      <c r="U1357" s="154">
        <v>0.63</v>
      </c>
      <c r="V1357" s="155">
        <v>0.26</v>
      </c>
      <c r="W1357" s="135"/>
      <c r="X1357" s="136"/>
    </row>
    <row r="1358" spans="1:24">
      <c r="A1358" s="58" t="s">
        <v>1056</v>
      </c>
      <c r="B1358" s="126" t="s">
        <v>2514</v>
      </c>
      <c r="C1358" s="59">
        <v>5760</v>
      </c>
      <c r="D1358" s="57">
        <f t="shared" si="43"/>
        <v>5.7599999999999998E-2</v>
      </c>
      <c r="E1358" s="63">
        <v>-37.28</v>
      </c>
      <c r="F1358" s="139">
        <v>-27.35</v>
      </c>
      <c r="G1358" s="62">
        <v>-25786</v>
      </c>
      <c r="H1358" s="57">
        <f t="shared" si="44"/>
        <v>-0.25785999999999998</v>
      </c>
      <c r="I1358" s="63"/>
      <c r="J1358" s="63"/>
      <c r="K1358" s="146">
        <v>-65.42</v>
      </c>
      <c r="L1358" s="63">
        <v>-86.71</v>
      </c>
      <c r="M1358" s="63">
        <v>-45.16</v>
      </c>
      <c r="N1358" s="139">
        <v>-173.23</v>
      </c>
      <c r="O1358" s="146">
        <v>-259.76</v>
      </c>
      <c r="P1358" s="63">
        <v>-263.87</v>
      </c>
      <c r="Q1358" s="63">
        <v>-317.04000000000002</v>
      </c>
      <c r="R1358" s="139">
        <v>-447.67</v>
      </c>
      <c r="S1358" s="153">
        <v>-2.58</v>
      </c>
      <c r="T1358" s="154">
        <v>-1.72</v>
      </c>
      <c r="U1358" s="154">
        <v>-2.82</v>
      </c>
      <c r="V1358" s="155">
        <v>-2.5299999999999998</v>
      </c>
      <c r="W1358" s="135"/>
      <c r="X1358" s="136"/>
    </row>
    <row r="1359" spans="1:24">
      <c r="A1359" s="58" t="s">
        <v>1057</v>
      </c>
      <c r="B1359" s="126" t="s">
        <v>2515</v>
      </c>
      <c r="C1359" s="59"/>
      <c r="D1359" s="57">
        <f t="shared" si="43"/>
        <v>0</v>
      </c>
      <c r="E1359" s="63"/>
      <c r="F1359" s="139"/>
      <c r="G1359" s="62"/>
      <c r="H1359" s="57">
        <f t="shared" si="44"/>
        <v>0</v>
      </c>
      <c r="I1359" s="63"/>
      <c r="J1359" s="63"/>
      <c r="K1359" s="146">
        <v>-27.32</v>
      </c>
      <c r="L1359" s="63">
        <v>-130.05000000000001</v>
      </c>
      <c r="M1359" s="63"/>
      <c r="N1359" s="139"/>
      <c r="O1359" s="146">
        <v>-154.30000000000001</v>
      </c>
      <c r="P1359" s="63">
        <v>-509.26</v>
      </c>
      <c r="Q1359" s="63"/>
      <c r="R1359" s="139"/>
      <c r="S1359" s="153">
        <v>-0.46</v>
      </c>
      <c r="T1359" s="154">
        <v>-2.4500000000000002</v>
      </c>
      <c r="U1359" s="154"/>
      <c r="V1359" s="155"/>
      <c r="W1359" s="135"/>
      <c r="X1359" s="136"/>
    </row>
    <row r="1360" spans="1:24">
      <c r="A1360" s="58" t="s">
        <v>3634</v>
      </c>
      <c r="B1360" s="126" t="s">
        <v>3649</v>
      </c>
      <c r="C1360" s="59">
        <v>102107</v>
      </c>
      <c r="D1360" s="57">
        <f t="shared" si="43"/>
        <v>1.0210699999999999</v>
      </c>
      <c r="E1360" s="63">
        <v>2.25</v>
      </c>
      <c r="F1360" s="139">
        <v>-0.48</v>
      </c>
      <c r="G1360" s="62">
        <v>27160</v>
      </c>
      <c r="H1360" s="57">
        <f t="shared" si="44"/>
        <v>0.27160000000000001</v>
      </c>
      <c r="I1360" s="63">
        <v>10.48</v>
      </c>
      <c r="J1360" s="63">
        <v>2.8</v>
      </c>
      <c r="K1360" s="146">
        <v>71.790000000000006</v>
      </c>
      <c r="L1360" s="63">
        <v>65.73</v>
      </c>
      <c r="M1360" s="63">
        <v>68.62</v>
      </c>
      <c r="N1360" s="139">
        <v>73.099999999999994</v>
      </c>
      <c r="O1360" s="146">
        <v>24.96</v>
      </c>
      <c r="P1360" s="63">
        <v>20.03</v>
      </c>
      <c r="Q1360" s="63">
        <v>22.39</v>
      </c>
      <c r="R1360" s="139">
        <v>26.6</v>
      </c>
      <c r="S1360" s="153">
        <v>0.72</v>
      </c>
      <c r="T1360" s="154">
        <v>0.87</v>
      </c>
      <c r="U1360" s="154">
        <v>0.85</v>
      </c>
      <c r="V1360" s="155">
        <v>0.88</v>
      </c>
      <c r="W1360" s="135"/>
      <c r="X1360" s="136"/>
    </row>
    <row r="1361" spans="1:24">
      <c r="A1361" s="58" t="s">
        <v>1059</v>
      </c>
      <c r="B1361" s="126" t="s">
        <v>2517</v>
      </c>
      <c r="C1361" s="59">
        <v>2438703</v>
      </c>
      <c r="D1361" s="57">
        <f t="shared" si="43"/>
        <v>24.387029999999999</v>
      </c>
      <c r="E1361" s="63">
        <v>16.57</v>
      </c>
      <c r="F1361" s="139">
        <v>9.83</v>
      </c>
      <c r="G1361" s="62">
        <v>165191</v>
      </c>
      <c r="H1361" s="57">
        <f t="shared" si="44"/>
        <v>1.65191</v>
      </c>
      <c r="I1361" s="63">
        <v>30.22</v>
      </c>
      <c r="J1361" s="63">
        <v>8.3699999999999992</v>
      </c>
      <c r="K1361" s="146">
        <v>19.04</v>
      </c>
      <c r="L1361" s="63">
        <v>20.58</v>
      </c>
      <c r="M1361" s="63">
        <v>20.54</v>
      </c>
      <c r="N1361" s="139">
        <v>19.64</v>
      </c>
      <c r="O1361" s="146">
        <v>6.54</v>
      </c>
      <c r="P1361" s="63">
        <v>6.97</v>
      </c>
      <c r="Q1361" s="63">
        <v>7.16</v>
      </c>
      <c r="R1361" s="139">
        <v>6.77</v>
      </c>
      <c r="S1361" s="153">
        <v>1.69</v>
      </c>
      <c r="T1361" s="154">
        <v>1.82</v>
      </c>
      <c r="U1361" s="154">
        <v>2.23</v>
      </c>
      <c r="V1361" s="155">
        <v>2.34</v>
      </c>
      <c r="W1361" s="135"/>
      <c r="X1361" s="136"/>
    </row>
    <row r="1362" spans="1:24">
      <c r="A1362" s="58" t="s">
        <v>1063</v>
      </c>
      <c r="B1362" s="126" t="s">
        <v>2520</v>
      </c>
      <c r="C1362" s="59">
        <v>3824814</v>
      </c>
      <c r="D1362" s="57">
        <f t="shared" si="43"/>
        <v>38.248139999999999</v>
      </c>
      <c r="E1362" s="63">
        <v>20.22</v>
      </c>
      <c r="F1362" s="139">
        <v>3.23</v>
      </c>
      <c r="G1362" s="62">
        <v>609183</v>
      </c>
      <c r="H1362" s="57">
        <f t="shared" si="44"/>
        <v>6.0918299999999999</v>
      </c>
      <c r="I1362" s="63">
        <v>38.57</v>
      </c>
      <c r="J1362" s="63">
        <v>4.53</v>
      </c>
      <c r="K1362" s="146">
        <v>44.05</v>
      </c>
      <c r="L1362" s="63">
        <v>43.96</v>
      </c>
      <c r="M1362" s="63">
        <v>43.75</v>
      </c>
      <c r="N1362" s="139">
        <v>43.21</v>
      </c>
      <c r="O1362" s="146">
        <v>11.88</v>
      </c>
      <c r="P1362" s="63">
        <v>12.89</v>
      </c>
      <c r="Q1362" s="63">
        <v>15.76</v>
      </c>
      <c r="R1362" s="139">
        <v>15.93</v>
      </c>
      <c r="S1362" s="153">
        <v>4.3499999999999996</v>
      </c>
      <c r="T1362" s="154">
        <v>5.29</v>
      </c>
      <c r="U1362" s="154">
        <v>7.54</v>
      </c>
      <c r="V1362" s="155">
        <v>7.87</v>
      </c>
      <c r="W1362" s="135"/>
      <c r="X1362" s="136"/>
    </row>
    <row r="1363" spans="1:24">
      <c r="A1363" s="58" t="s">
        <v>1065</v>
      </c>
      <c r="B1363" s="126" t="s">
        <v>2522</v>
      </c>
      <c r="C1363" s="59">
        <v>172777</v>
      </c>
      <c r="D1363" s="57">
        <f t="shared" si="43"/>
        <v>1.72777</v>
      </c>
      <c r="E1363" s="63">
        <v>-18</v>
      </c>
      <c r="F1363" s="139">
        <v>-15.23</v>
      </c>
      <c r="G1363" s="62">
        <v>-12409</v>
      </c>
      <c r="H1363" s="57">
        <f t="shared" si="44"/>
        <v>-0.12409000000000001</v>
      </c>
      <c r="I1363" s="63"/>
      <c r="J1363" s="63"/>
      <c r="K1363" s="146">
        <v>24.94</v>
      </c>
      <c r="L1363" s="63">
        <v>13.5</v>
      </c>
      <c r="M1363" s="63">
        <v>31.26</v>
      </c>
      <c r="N1363" s="139">
        <v>20.45</v>
      </c>
      <c r="O1363" s="146">
        <v>-0.86</v>
      </c>
      <c r="P1363" s="63">
        <v>-22.01</v>
      </c>
      <c r="Q1363" s="63">
        <v>5.62</v>
      </c>
      <c r="R1363" s="139">
        <v>-7.18</v>
      </c>
      <c r="S1363" s="153">
        <v>0.01</v>
      </c>
      <c r="T1363" s="154">
        <v>-0.55000000000000004</v>
      </c>
      <c r="U1363" s="154">
        <v>1.21</v>
      </c>
      <c r="V1363" s="155">
        <v>-0.45</v>
      </c>
      <c r="W1363" s="135"/>
      <c r="X1363" s="136"/>
    </row>
    <row r="1364" spans="1:24">
      <c r="A1364" s="58" t="s">
        <v>1066</v>
      </c>
      <c r="B1364" s="126" t="s">
        <v>2523</v>
      </c>
      <c r="C1364" s="59">
        <v>276743</v>
      </c>
      <c r="D1364" s="57">
        <f t="shared" si="43"/>
        <v>2.7674300000000001</v>
      </c>
      <c r="E1364" s="63">
        <v>32.76</v>
      </c>
      <c r="F1364" s="139">
        <v>45.1</v>
      </c>
      <c r="G1364" s="62">
        <v>-5687</v>
      </c>
      <c r="H1364" s="57">
        <f t="shared" si="44"/>
        <v>-5.6869999999999997E-2</v>
      </c>
      <c r="I1364" s="63"/>
      <c r="J1364" s="63">
        <v>2366.52</v>
      </c>
      <c r="K1364" s="146">
        <v>31.51</v>
      </c>
      <c r="L1364" s="63">
        <v>32.159999999999997</v>
      </c>
      <c r="M1364" s="63">
        <v>32.61</v>
      </c>
      <c r="N1364" s="139">
        <v>31.14</v>
      </c>
      <c r="O1364" s="146">
        <v>-1.66</v>
      </c>
      <c r="P1364" s="63">
        <v>1.08</v>
      </c>
      <c r="Q1364" s="63">
        <v>2.2999999999999998</v>
      </c>
      <c r="R1364" s="139">
        <v>-2.0499999999999998</v>
      </c>
      <c r="S1364" s="153">
        <v>0.02</v>
      </c>
      <c r="T1364" s="154">
        <v>-0.12</v>
      </c>
      <c r="U1364" s="154">
        <v>0.04</v>
      </c>
      <c r="V1364" s="155">
        <v>0.91</v>
      </c>
      <c r="W1364" s="135"/>
      <c r="X1364" s="136"/>
    </row>
    <row r="1365" spans="1:24">
      <c r="A1365" s="58" t="s">
        <v>1067</v>
      </c>
      <c r="B1365" s="126" t="s">
        <v>2524</v>
      </c>
      <c r="C1365" s="59">
        <v>1171882</v>
      </c>
      <c r="D1365" s="57">
        <f t="shared" si="43"/>
        <v>11.718819999999999</v>
      </c>
      <c r="E1365" s="63">
        <v>-4.88</v>
      </c>
      <c r="F1365" s="139">
        <v>3.87</v>
      </c>
      <c r="G1365" s="62">
        <v>79863</v>
      </c>
      <c r="H1365" s="57">
        <f t="shared" si="44"/>
        <v>0.79862999999999995</v>
      </c>
      <c r="I1365" s="63">
        <v>170.67</v>
      </c>
      <c r="J1365" s="63">
        <v>-33.6</v>
      </c>
      <c r="K1365" s="146">
        <v>19.96</v>
      </c>
      <c r="L1365" s="63">
        <v>18.98</v>
      </c>
      <c r="M1365" s="63">
        <v>21.27</v>
      </c>
      <c r="N1365" s="139">
        <v>23.93</v>
      </c>
      <c r="O1365" s="146">
        <v>2.99</v>
      </c>
      <c r="P1365" s="63">
        <v>0.42</v>
      </c>
      <c r="Q1365" s="63">
        <v>1.77</v>
      </c>
      <c r="R1365" s="139">
        <v>6.81</v>
      </c>
      <c r="S1365" s="153">
        <v>0.38</v>
      </c>
      <c r="T1365" s="154">
        <v>0.16</v>
      </c>
      <c r="U1365" s="154">
        <v>1.57</v>
      </c>
      <c r="V1365" s="155">
        <v>0.97</v>
      </c>
      <c r="W1365" s="135"/>
      <c r="X1365" s="136"/>
    </row>
    <row r="1366" spans="1:24">
      <c r="A1366" s="58" t="s">
        <v>1068</v>
      </c>
      <c r="B1366" s="126" t="s">
        <v>2525</v>
      </c>
      <c r="C1366" s="59">
        <v>811771</v>
      </c>
      <c r="D1366" s="57">
        <f t="shared" si="43"/>
        <v>8.1177100000000006</v>
      </c>
      <c r="E1366" s="63">
        <v>-29.84</v>
      </c>
      <c r="F1366" s="139">
        <v>-3.53</v>
      </c>
      <c r="G1366" s="62">
        <v>69503</v>
      </c>
      <c r="H1366" s="57">
        <f t="shared" si="44"/>
        <v>0.69503000000000004</v>
      </c>
      <c r="I1366" s="63">
        <v>-57.07</v>
      </c>
      <c r="J1366" s="63">
        <v>-49.37</v>
      </c>
      <c r="K1366" s="146">
        <v>16.34</v>
      </c>
      <c r="L1366" s="63">
        <v>17.87</v>
      </c>
      <c r="M1366" s="63">
        <v>17.45</v>
      </c>
      <c r="N1366" s="139">
        <v>13.17</v>
      </c>
      <c r="O1366" s="146">
        <v>11.27</v>
      </c>
      <c r="P1366" s="63">
        <v>12.76</v>
      </c>
      <c r="Q1366" s="63">
        <v>11.21</v>
      </c>
      <c r="R1366" s="139">
        <v>8.56</v>
      </c>
      <c r="S1366" s="153">
        <v>1.19</v>
      </c>
      <c r="T1366" s="154">
        <v>2.12</v>
      </c>
      <c r="U1366" s="154">
        <v>1.51</v>
      </c>
      <c r="V1366" s="155">
        <v>0.81</v>
      </c>
      <c r="W1366" s="135"/>
      <c r="X1366" s="136"/>
    </row>
    <row r="1367" spans="1:24">
      <c r="A1367" s="58" t="s">
        <v>1071</v>
      </c>
      <c r="B1367" s="126" t="s">
        <v>2528</v>
      </c>
      <c r="C1367" s="59">
        <v>1011764</v>
      </c>
      <c r="D1367" s="57">
        <f t="shared" si="43"/>
        <v>10.11764</v>
      </c>
      <c r="E1367" s="63">
        <v>112.05</v>
      </c>
      <c r="F1367" s="139">
        <v>14.99</v>
      </c>
      <c r="G1367" s="62">
        <v>172844</v>
      </c>
      <c r="H1367" s="57">
        <f t="shared" si="44"/>
        <v>1.72844</v>
      </c>
      <c r="I1367" s="63">
        <v>55.39</v>
      </c>
      <c r="J1367" s="63">
        <v>-5.85</v>
      </c>
      <c r="K1367" s="146">
        <v>14.78</v>
      </c>
      <c r="L1367" s="63">
        <v>19.100000000000001</v>
      </c>
      <c r="M1367" s="63">
        <v>20.86</v>
      </c>
      <c r="N1367" s="139">
        <v>20.54</v>
      </c>
      <c r="O1367" s="146">
        <v>8.39</v>
      </c>
      <c r="P1367" s="63">
        <v>13.9</v>
      </c>
      <c r="Q1367" s="63">
        <v>16.93</v>
      </c>
      <c r="R1367" s="139">
        <v>17.079999999999998</v>
      </c>
      <c r="S1367" s="153">
        <v>0.28999999999999998</v>
      </c>
      <c r="T1367" s="154">
        <v>0.57999999999999996</v>
      </c>
      <c r="U1367" s="154">
        <v>1.17</v>
      </c>
      <c r="V1367" s="155">
        <v>1.1000000000000001</v>
      </c>
      <c r="W1367" s="135"/>
      <c r="X1367" s="136"/>
    </row>
    <row r="1368" spans="1:24">
      <c r="A1368" s="58" t="s">
        <v>1072</v>
      </c>
      <c r="B1368" s="126" t="s">
        <v>2529</v>
      </c>
      <c r="C1368" s="59">
        <v>301738</v>
      </c>
      <c r="D1368" s="57">
        <f t="shared" si="43"/>
        <v>3.0173800000000002</v>
      </c>
      <c r="E1368" s="63">
        <v>-6.65</v>
      </c>
      <c r="F1368" s="139">
        <v>6.04</v>
      </c>
      <c r="G1368" s="62">
        <v>61661</v>
      </c>
      <c r="H1368" s="57">
        <f t="shared" si="44"/>
        <v>0.61660999999999999</v>
      </c>
      <c r="I1368" s="63">
        <v>9.75</v>
      </c>
      <c r="J1368" s="63">
        <v>3.76</v>
      </c>
      <c r="K1368" s="146">
        <v>41.98</v>
      </c>
      <c r="L1368" s="63">
        <v>39.840000000000003</v>
      </c>
      <c r="M1368" s="63">
        <v>42.23</v>
      </c>
      <c r="N1368" s="139">
        <v>43.99</v>
      </c>
      <c r="O1368" s="146">
        <v>14.36</v>
      </c>
      <c r="P1368" s="63">
        <v>14.2</v>
      </c>
      <c r="Q1368" s="63">
        <v>16.72</v>
      </c>
      <c r="R1368" s="139">
        <v>20.440000000000001</v>
      </c>
      <c r="S1368" s="153">
        <v>1.06</v>
      </c>
      <c r="T1368" s="154">
        <v>0.93</v>
      </c>
      <c r="U1368" s="154">
        <v>1.37</v>
      </c>
      <c r="V1368" s="155">
        <v>1.17</v>
      </c>
      <c r="W1368" s="135"/>
      <c r="X1368" s="136"/>
    </row>
    <row r="1369" spans="1:24">
      <c r="A1369" s="58" t="s">
        <v>1073</v>
      </c>
      <c r="B1369" s="126" t="s">
        <v>2530</v>
      </c>
      <c r="C1369" s="59">
        <v>400014</v>
      </c>
      <c r="D1369" s="57">
        <f t="shared" si="43"/>
        <v>4.00014</v>
      </c>
      <c r="E1369" s="63">
        <v>12.85</v>
      </c>
      <c r="F1369" s="139">
        <v>11.77</v>
      </c>
      <c r="G1369" s="62">
        <v>14718</v>
      </c>
      <c r="H1369" s="57">
        <f t="shared" si="44"/>
        <v>0.14718000000000001</v>
      </c>
      <c r="I1369" s="63"/>
      <c r="J1369" s="63"/>
      <c r="K1369" s="146">
        <v>12.75</v>
      </c>
      <c r="L1369" s="63">
        <v>14.85</v>
      </c>
      <c r="M1369" s="63">
        <v>15.74</v>
      </c>
      <c r="N1369" s="139">
        <v>24.65</v>
      </c>
      <c r="O1369" s="146">
        <v>-32.69</v>
      </c>
      <c r="P1369" s="63">
        <v>-29.2</v>
      </c>
      <c r="Q1369" s="63">
        <v>-16.55</v>
      </c>
      <c r="R1369" s="139">
        <v>3.68</v>
      </c>
      <c r="S1369" s="153">
        <v>-2.64</v>
      </c>
      <c r="T1369" s="154">
        <v>-2.39</v>
      </c>
      <c r="U1369" s="154">
        <v>-2.06</v>
      </c>
      <c r="V1369" s="155">
        <v>-0.03</v>
      </c>
      <c r="W1369" s="135"/>
      <c r="X1369" s="136"/>
    </row>
    <row r="1370" spans="1:24">
      <c r="A1370" s="58" t="s">
        <v>1075</v>
      </c>
      <c r="B1370" s="126" t="s">
        <v>2532</v>
      </c>
      <c r="C1370" s="59">
        <v>326922</v>
      </c>
      <c r="D1370" s="57">
        <f t="shared" si="43"/>
        <v>3.2692199999999998</v>
      </c>
      <c r="E1370" s="63">
        <v>-0.49</v>
      </c>
      <c r="F1370" s="139">
        <v>5.99</v>
      </c>
      <c r="G1370" s="62">
        <v>62921</v>
      </c>
      <c r="H1370" s="57">
        <f t="shared" si="44"/>
        <v>0.62921000000000005</v>
      </c>
      <c r="I1370" s="63">
        <v>7.82</v>
      </c>
      <c r="J1370" s="63">
        <v>-18.57</v>
      </c>
      <c r="K1370" s="146">
        <v>34.42</v>
      </c>
      <c r="L1370" s="63">
        <v>36.380000000000003</v>
      </c>
      <c r="M1370" s="63">
        <v>35.200000000000003</v>
      </c>
      <c r="N1370" s="139">
        <v>38.86</v>
      </c>
      <c r="O1370" s="146">
        <v>12.2</v>
      </c>
      <c r="P1370" s="63">
        <v>12.34</v>
      </c>
      <c r="Q1370" s="63">
        <v>16.940000000000001</v>
      </c>
      <c r="R1370" s="139">
        <v>19.25</v>
      </c>
      <c r="S1370" s="153">
        <v>0.73</v>
      </c>
      <c r="T1370" s="154">
        <v>0.78</v>
      </c>
      <c r="U1370" s="154">
        <v>1.1100000000000001</v>
      </c>
      <c r="V1370" s="155">
        <v>0.99</v>
      </c>
      <c r="W1370" s="135"/>
      <c r="X1370" s="136"/>
    </row>
    <row r="1371" spans="1:24">
      <c r="A1371" s="58" t="s">
        <v>1078</v>
      </c>
      <c r="B1371" s="126" t="s">
        <v>2535</v>
      </c>
      <c r="C1371" s="59">
        <v>3291203</v>
      </c>
      <c r="D1371" s="57">
        <f t="shared" si="43"/>
        <v>32.912030000000001</v>
      </c>
      <c r="E1371" s="63">
        <v>-1.19</v>
      </c>
      <c r="F1371" s="139">
        <v>-0.11</v>
      </c>
      <c r="G1371" s="62">
        <v>461652</v>
      </c>
      <c r="H1371" s="57">
        <f t="shared" si="44"/>
        <v>4.6165200000000004</v>
      </c>
      <c r="I1371" s="63">
        <v>-33.43</v>
      </c>
      <c r="J1371" s="63">
        <v>18.149999999999999</v>
      </c>
      <c r="K1371" s="146">
        <v>27.96</v>
      </c>
      <c r="L1371" s="63">
        <v>27.38</v>
      </c>
      <c r="M1371" s="63">
        <v>28.4</v>
      </c>
      <c r="N1371" s="139">
        <v>24</v>
      </c>
      <c r="O1371" s="146">
        <v>19.16</v>
      </c>
      <c r="P1371" s="63">
        <v>18.53</v>
      </c>
      <c r="Q1371" s="63">
        <v>18.38</v>
      </c>
      <c r="R1371" s="139">
        <v>14.03</v>
      </c>
      <c r="S1371" s="153">
        <v>1.02</v>
      </c>
      <c r="T1371" s="154">
        <v>1.1200000000000001</v>
      </c>
      <c r="U1371" s="154">
        <v>0.97</v>
      </c>
      <c r="V1371" s="155">
        <v>1.23</v>
      </c>
      <c r="W1371" s="135"/>
      <c r="X1371" s="136"/>
    </row>
    <row r="1372" spans="1:24">
      <c r="A1372" s="58" t="s">
        <v>1079</v>
      </c>
      <c r="B1372" s="126" t="s">
        <v>2536</v>
      </c>
      <c r="C1372" s="59">
        <v>1685856</v>
      </c>
      <c r="D1372" s="57">
        <f t="shared" si="43"/>
        <v>16.858560000000001</v>
      </c>
      <c r="E1372" s="63">
        <v>35.29</v>
      </c>
      <c r="F1372" s="139">
        <v>131.09</v>
      </c>
      <c r="G1372" s="62">
        <v>-74092</v>
      </c>
      <c r="H1372" s="57">
        <f t="shared" si="44"/>
        <v>-0.74092000000000002</v>
      </c>
      <c r="I1372" s="63"/>
      <c r="J1372" s="63"/>
      <c r="K1372" s="146">
        <v>7.79</v>
      </c>
      <c r="L1372" s="63">
        <v>1.4</v>
      </c>
      <c r="M1372" s="63">
        <v>1.56</v>
      </c>
      <c r="N1372" s="139">
        <v>-0.89</v>
      </c>
      <c r="O1372" s="146">
        <v>3.16</v>
      </c>
      <c r="P1372" s="63">
        <v>-4.1100000000000003</v>
      </c>
      <c r="Q1372" s="63">
        <v>-2.75</v>
      </c>
      <c r="R1372" s="139">
        <v>-4.3899999999999997</v>
      </c>
      <c r="S1372" s="153">
        <v>0.42</v>
      </c>
      <c r="T1372" s="154">
        <v>7.0000000000000007E-2</v>
      </c>
      <c r="U1372" s="154">
        <v>0.01</v>
      </c>
      <c r="V1372" s="155">
        <v>1.01</v>
      </c>
      <c r="W1372" s="135"/>
      <c r="X1372" s="136"/>
    </row>
    <row r="1373" spans="1:24">
      <c r="A1373" s="58" t="s">
        <v>1080</v>
      </c>
      <c r="B1373" s="126" t="s">
        <v>2537</v>
      </c>
      <c r="C1373" s="59">
        <v>2076958</v>
      </c>
      <c r="D1373" s="57">
        <f t="shared" si="43"/>
        <v>20.769580000000001</v>
      </c>
      <c r="E1373" s="63">
        <v>-1.99</v>
      </c>
      <c r="F1373" s="139">
        <v>-2.08</v>
      </c>
      <c r="G1373" s="62">
        <v>138368</v>
      </c>
      <c r="H1373" s="57">
        <f t="shared" si="44"/>
        <v>1.38368</v>
      </c>
      <c r="I1373" s="63">
        <v>-27.92</v>
      </c>
      <c r="J1373" s="63">
        <v>-50.84</v>
      </c>
      <c r="K1373" s="146">
        <v>11.46</v>
      </c>
      <c r="L1373" s="63">
        <v>13.84</v>
      </c>
      <c r="M1373" s="63">
        <v>15.13</v>
      </c>
      <c r="N1373" s="139">
        <v>13.52</v>
      </c>
      <c r="O1373" s="146">
        <v>5.78</v>
      </c>
      <c r="P1373" s="63">
        <v>7.67</v>
      </c>
      <c r="Q1373" s="63">
        <v>9.76</v>
      </c>
      <c r="R1373" s="139">
        <v>6.66</v>
      </c>
      <c r="S1373" s="153">
        <v>0.39</v>
      </c>
      <c r="T1373" s="154">
        <v>0.4</v>
      </c>
      <c r="U1373" s="154">
        <v>0.79</v>
      </c>
      <c r="V1373" s="155">
        <v>0.34</v>
      </c>
      <c r="W1373" s="135"/>
      <c r="X1373" s="136"/>
    </row>
    <row r="1374" spans="1:24">
      <c r="A1374" s="58" t="s">
        <v>1081</v>
      </c>
      <c r="B1374" s="126" t="s">
        <v>2538</v>
      </c>
      <c r="C1374" s="59">
        <v>3964426</v>
      </c>
      <c r="D1374" s="57">
        <f t="shared" si="43"/>
        <v>39.644260000000003</v>
      </c>
      <c r="E1374" s="63">
        <v>-1.89</v>
      </c>
      <c r="F1374" s="139">
        <v>2.65</v>
      </c>
      <c r="G1374" s="62">
        <v>30828</v>
      </c>
      <c r="H1374" s="57">
        <f t="shared" si="44"/>
        <v>0.30828</v>
      </c>
      <c r="I1374" s="63">
        <v>-68.28</v>
      </c>
      <c r="J1374" s="63"/>
      <c r="K1374" s="146">
        <v>4.54</v>
      </c>
      <c r="L1374" s="63">
        <v>2.93</v>
      </c>
      <c r="M1374" s="63">
        <v>4.6399999999999997</v>
      </c>
      <c r="N1374" s="139">
        <v>3.5</v>
      </c>
      <c r="O1374" s="146">
        <v>1.23</v>
      </c>
      <c r="P1374" s="63">
        <v>-0.27</v>
      </c>
      <c r="Q1374" s="63">
        <v>1.07</v>
      </c>
      <c r="R1374" s="139">
        <v>0.78</v>
      </c>
      <c r="S1374" s="153">
        <v>-0.03</v>
      </c>
      <c r="T1374" s="154">
        <v>7.0000000000000007E-2</v>
      </c>
      <c r="U1374" s="154">
        <v>0.42</v>
      </c>
      <c r="V1374" s="155">
        <v>-0.32</v>
      </c>
      <c r="W1374" s="135"/>
      <c r="X1374" s="136"/>
    </row>
    <row r="1375" spans="1:24">
      <c r="A1375" s="58" t="s">
        <v>1082</v>
      </c>
      <c r="B1375" s="126" t="s">
        <v>2539</v>
      </c>
      <c r="C1375" s="59">
        <v>354164</v>
      </c>
      <c r="D1375" s="57">
        <f t="shared" si="43"/>
        <v>3.5416400000000001</v>
      </c>
      <c r="E1375" s="63">
        <v>-40.020000000000003</v>
      </c>
      <c r="F1375" s="139">
        <v>-13.47</v>
      </c>
      <c r="G1375" s="62">
        <v>-9274</v>
      </c>
      <c r="H1375" s="57">
        <f t="shared" si="44"/>
        <v>-9.2740000000000003E-2</v>
      </c>
      <c r="I1375" s="63"/>
      <c r="J1375" s="63"/>
      <c r="K1375" s="146">
        <v>24.35</v>
      </c>
      <c r="L1375" s="63">
        <v>19.78</v>
      </c>
      <c r="M1375" s="63">
        <v>19.149999999999999</v>
      </c>
      <c r="N1375" s="139">
        <v>9.4600000000000009</v>
      </c>
      <c r="O1375" s="146">
        <v>11.98</v>
      </c>
      <c r="P1375" s="63">
        <v>8.7899999999999991</v>
      </c>
      <c r="Q1375" s="63">
        <v>7.56</v>
      </c>
      <c r="R1375" s="139">
        <v>-2.62</v>
      </c>
      <c r="S1375" s="153">
        <v>0.32</v>
      </c>
      <c r="T1375" s="154">
        <v>0.91</v>
      </c>
      <c r="U1375" s="154">
        <v>0.92</v>
      </c>
      <c r="V1375" s="155">
        <v>-0.81</v>
      </c>
      <c r="W1375" s="135"/>
      <c r="X1375" s="136"/>
    </row>
    <row r="1376" spans="1:24">
      <c r="A1376" s="78" t="s">
        <v>1083</v>
      </c>
      <c r="B1376" s="127" t="s">
        <v>2540</v>
      </c>
      <c r="C1376" s="79">
        <v>486156</v>
      </c>
      <c r="D1376" s="57">
        <f t="shared" si="43"/>
        <v>4.8615599999999999</v>
      </c>
      <c r="E1376" s="81">
        <v>-12.64</v>
      </c>
      <c r="F1376" s="141">
        <v>-3.46</v>
      </c>
      <c r="G1376" s="80">
        <v>12731</v>
      </c>
      <c r="H1376" s="57">
        <f t="shared" si="44"/>
        <v>0.12731000000000001</v>
      </c>
      <c r="I1376" s="81">
        <v>-57.01</v>
      </c>
      <c r="J1376" s="81">
        <v>-25.37</v>
      </c>
      <c r="K1376" s="148">
        <v>6.54</v>
      </c>
      <c r="L1376" s="81">
        <v>9.2899999999999991</v>
      </c>
      <c r="M1376" s="81">
        <v>8.92</v>
      </c>
      <c r="N1376" s="141">
        <v>8.0500000000000007</v>
      </c>
      <c r="O1376" s="148">
        <v>1.85</v>
      </c>
      <c r="P1376" s="81">
        <v>4.29</v>
      </c>
      <c r="Q1376" s="81">
        <v>3.82</v>
      </c>
      <c r="R1376" s="141">
        <v>2.62</v>
      </c>
      <c r="S1376" s="159">
        <v>0.11</v>
      </c>
      <c r="T1376" s="160">
        <v>0.17</v>
      </c>
      <c r="U1376" s="160">
        <v>0.35</v>
      </c>
      <c r="V1376" s="161">
        <v>0.3</v>
      </c>
      <c r="W1376" s="135"/>
      <c r="X1376" s="136"/>
    </row>
    <row r="1377" spans="1:24">
      <c r="A1377" s="128" t="s">
        <v>1084</v>
      </c>
      <c r="B1377" s="129" t="s">
        <v>2541</v>
      </c>
      <c r="C1377" s="82">
        <v>51855</v>
      </c>
      <c r="D1377" s="57">
        <f t="shared" si="43"/>
        <v>0.51854999999999996</v>
      </c>
      <c r="E1377" s="142">
        <v>9.6199999999999992</v>
      </c>
      <c r="F1377" s="143">
        <v>-20.98</v>
      </c>
      <c r="G1377" s="62">
        <v>-4240</v>
      </c>
      <c r="H1377" s="57">
        <f t="shared" si="44"/>
        <v>-4.24E-2</v>
      </c>
      <c r="I1377" s="63"/>
      <c r="J1377" s="63">
        <v>-82.31</v>
      </c>
      <c r="K1377" s="149">
        <v>44.6</v>
      </c>
      <c r="L1377" s="150">
        <v>46.26</v>
      </c>
      <c r="M1377" s="150">
        <v>57.79</v>
      </c>
      <c r="N1377" s="143">
        <v>47.46</v>
      </c>
      <c r="O1377" s="149">
        <v>-3.95</v>
      </c>
      <c r="P1377" s="150">
        <v>-0.02</v>
      </c>
      <c r="Q1377" s="150">
        <v>17.3</v>
      </c>
      <c r="R1377" s="143">
        <v>-8.18</v>
      </c>
      <c r="S1377" s="162">
        <v>1.24</v>
      </c>
      <c r="T1377" s="163">
        <v>0.69</v>
      </c>
      <c r="U1377" s="163">
        <v>0.28999999999999998</v>
      </c>
      <c r="V1377" s="164">
        <v>0.22</v>
      </c>
      <c r="W1377" s="135"/>
      <c r="X1377" s="136"/>
    </row>
    <row r="1378" spans="1:24">
      <c r="A1378" s="130" t="s">
        <v>1085</v>
      </c>
      <c r="B1378" s="131" t="s">
        <v>2542</v>
      </c>
      <c r="C1378" s="83">
        <v>33116</v>
      </c>
      <c r="D1378" s="57">
        <f t="shared" si="43"/>
        <v>0.33116000000000001</v>
      </c>
      <c r="E1378" s="144">
        <v>-6.83</v>
      </c>
      <c r="F1378" s="145">
        <v>-13.04</v>
      </c>
      <c r="G1378" s="62">
        <v>-35432</v>
      </c>
      <c r="H1378" s="57">
        <f t="shared" si="44"/>
        <v>-0.35432000000000002</v>
      </c>
      <c r="I1378" s="63"/>
      <c r="J1378" s="63">
        <v>1305.97</v>
      </c>
      <c r="K1378" s="151">
        <v>64.959999999999994</v>
      </c>
      <c r="L1378" s="152">
        <v>69.73</v>
      </c>
      <c r="M1378" s="152">
        <v>76.540000000000006</v>
      </c>
      <c r="N1378" s="145">
        <v>66.150000000000006</v>
      </c>
      <c r="O1378" s="151">
        <v>-68.510000000000005</v>
      </c>
      <c r="P1378" s="152">
        <v>-42.96</v>
      </c>
      <c r="Q1378" s="152">
        <v>-27.2</v>
      </c>
      <c r="R1378" s="145">
        <v>-106.99</v>
      </c>
      <c r="S1378" s="165">
        <v>-0.18</v>
      </c>
      <c r="T1378" s="166">
        <v>0.21</v>
      </c>
      <c r="U1378" s="166">
        <v>0.11</v>
      </c>
      <c r="V1378" s="167">
        <v>1.67</v>
      </c>
      <c r="W1378" s="135"/>
      <c r="X1378" s="136"/>
    </row>
    <row r="1379" spans="1:24">
      <c r="A1379" s="130" t="s">
        <v>1087</v>
      </c>
      <c r="B1379" s="131" t="s">
        <v>3313</v>
      </c>
      <c r="C1379" s="83">
        <v>7626</v>
      </c>
      <c r="D1379" s="57">
        <f t="shared" si="43"/>
        <v>7.6259999999999994E-2</v>
      </c>
      <c r="E1379" s="144">
        <v>35.36</v>
      </c>
      <c r="F1379" s="145">
        <v>16.43</v>
      </c>
      <c r="G1379" s="62">
        <v>-5120</v>
      </c>
      <c r="H1379" s="57">
        <f t="shared" si="44"/>
        <v>-5.1200000000000002E-2</v>
      </c>
      <c r="I1379" s="63"/>
      <c r="J1379" s="63"/>
      <c r="K1379" s="151">
        <v>-45.58</v>
      </c>
      <c r="L1379" s="152">
        <v>-19.36</v>
      </c>
      <c r="M1379" s="152">
        <v>-8.4700000000000006</v>
      </c>
      <c r="N1379" s="145">
        <v>-1.1000000000000001</v>
      </c>
      <c r="O1379" s="151">
        <v>-261.07</v>
      </c>
      <c r="P1379" s="152">
        <v>-126.85</v>
      </c>
      <c r="Q1379" s="152">
        <v>-65.11</v>
      </c>
      <c r="R1379" s="145">
        <v>-67.14</v>
      </c>
      <c r="S1379" s="165">
        <v>-0.36</v>
      </c>
      <c r="T1379" s="166">
        <v>-0.46</v>
      </c>
      <c r="U1379" s="166">
        <v>-0.37</v>
      </c>
      <c r="V1379" s="167">
        <v>-0.38</v>
      </c>
      <c r="W1379" s="135"/>
      <c r="X1379" s="136"/>
    </row>
    <row r="1380" spans="1:24">
      <c r="A1380" s="130" t="s">
        <v>1088</v>
      </c>
      <c r="B1380" s="131" t="s">
        <v>2544</v>
      </c>
      <c r="C1380" s="83">
        <v>1347277</v>
      </c>
      <c r="D1380" s="57">
        <f t="shared" si="43"/>
        <v>13.472770000000001</v>
      </c>
      <c r="E1380" s="144">
        <v>388.35</v>
      </c>
      <c r="F1380" s="145">
        <v>262.52999999999997</v>
      </c>
      <c r="G1380" s="62">
        <v>264283</v>
      </c>
      <c r="H1380" s="57">
        <f t="shared" si="44"/>
        <v>2.64283</v>
      </c>
      <c r="I1380" s="63">
        <v>1068.31</v>
      </c>
      <c r="J1380" s="63"/>
      <c r="K1380" s="151">
        <v>24.1</v>
      </c>
      <c r="L1380" s="152">
        <v>23.45</v>
      </c>
      <c r="M1380" s="152">
        <v>26.6</v>
      </c>
      <c r="N1380" s="145">
        <v>26.44</v>
      </c>
      <c r="O1380" s="151">
        <v>14.82</v>
      </c>
      <c r="P1380" s="152">
        <v>-30.62</v>
      </c>
      <c r="Q1380" s="152">
        <v>-7.55</v>
      </c>
      <c r="R1380" s="145">
        <v>19.62</v>
      </c>
      <c r="S1380" s="165">
        <v>1.1200000000000001</v>
      </c>
      <c r="T1380" s="166">
        <v>-0.14000000000000001</v>
      </c>
      <c r="U1380" s="166">
        <v>-0.15</v>
      </c>
      <c r="V1380" s="167">
        <v>1.47</v>
      </c>
      <c r="W1380" s="135"/>
      <c r="X1380" s="136"/>
    </row>
    <row r="1381" spans="1:24">
      <c r="A1381" s="130" t="s">
        <v>1089</v>
      </c>
      <c r="B1381" s="131" t="s">
        <v>2545</v>
      </c>
      <c r="C1381" s="83">
        <v>2085417</v>
      </c>
      <c r="D1381" s="57">
        <f t="shared" si="43"/>
        <v>20.85417</v>
      </c>
      <c r="E1381" s="144">
        <v>68.22</v>
      </c>
      <c r="F1381" s="145">
        <v>15.77</v>
      </c>
      <c r="G1381" s="62">
        <v>98335</v>
      </c>
      <c r="H1381" s="57">
        <f t="shared" si="44"/>
        <v>0.98334999999999995</v>
      </c>
      <c r="I1381" s="63">
        <v>-2.4</v>
      </c>
      <c r="J1381" s="63">
        <v>-14.32</v>
      </c>
      <c r="K1381" s="151">
        <v>10.33</v>
      </c>
      <c r="L1381" s="152">
        <v>8.1999999999999993</v>
      </c>
      <c r="M1381" s="152">
        <v>7.64</v>
      </c>
      <c r="N1381" s="145">
        <v>6.28</v>
      </c>
      <c r="O1381" s="151">
        <v>7.81</v>
      </c>
      <c r="P1381" s="152">
        <v>6.15</v>
      </c>
      <c r="Q1381" s="152">
        <v>5.78</v>
      </c>
      <c r="R1381" s="145">
        <v>4.72</v>
      </c>
      <c r="S1381" s="165">
        <v>2.86</v>
      </c>
      <c r="T1381" s="166">
        <v>3.46</v>
      </c>
      <c r="U1381" s="166">
        <v>3.35</v>
      </c>
      <c r="V1381" s="167">
        <v>2.8</v>
      </c>
      <c r="W1381" s="135"/>
      <c r="X1381" s="136"/>
    </row>
    <row r="1382" spans="1:24">
      <c r="A1382" s="130" t="s">
        <v>1090</v>
      </c>
      <c r="B1382" s="131" t="s">
        <v>2546</v>
      </c>
      <c r="C1382" s="83">
        <v>78562</v>
      </c>
      <c r="D1382" s="57">
        <f t="shared" si="43"/>
        <v>0.78561999999999999</v>
      </c>
      <c r="E1382" s="144">
        <v>8.24</v>
      </c>
      <c r="F1382" s="145">
        <v>10.87</v>
      </c>
      <c r="G1382" s="62">
        <v>-24634</v>
      </c>
      <c r="H1382" s="57">
        <f t="shared" si="44"/>
        <v>-0.24634</v>
      </c>
      <c r="I1382" s="63"/>
      <c r="J1382" s="63"/>
      <c r="K1382" s="151">
        <v>73.38</v>
      </c>
      <c r="L1382" s="152">
        <v>66.98</v>
      </c>
      <c r="M1382" s="152">
        <v>56.71</v>
      </c>
      <c r="N1382" s="145">
        <v>43.54</v>
      </c>
      <c r="O1382" s="151">
        <v>-33.5</v>
      </c>
      <c r="P1382" s="152">
        <v>-32.520000000000003</v>
      </c>
      <c r="Q1382" s="152">
        <v>-38.74</v>
      </c>
      <c r="R1382" s="145">
        <v>-31.36</v>
      </c>
      <c r="S1382" s="165">
        <v>-0.31</v>
      </c>
      <c r="T1382" s="166">
        <v>-0.37</v>
      </c>
      <c r="U1382" s="166">
        <v>-0.43</v>
      </c>
      <c r="V1382" s="167">
        <v>-0.46</v>
      </c>
      <c r="W1382" s="135"/>
      <c r="X1382" s="136"/>
    </row>
    <row r="1383" spans="1:24">
      <c r="A1383" s="130" t="s">
        <v>1091</v>
      </c>
      <c r="B1383" s="131" t="s">
        <v>2547</v>
      </c>
      <c r="C1383" s="83">
        <v>46057</v>
      </c>
      <c r="D1383" s="57">
        <f t="shared" si="43"/>
        <v>0.46056999999999998</v>
      </c>
      <c r="E1383" s="144">
        <v>22.61</v>
      </c>
      <c r="F1383" s="145">
        <v>-3.96</v>
      </c>
      <c r="G1383" s="62">
        <v>-5033</v>
      </c>
      <c r="H1383" s="57">
        <f t="shared" si="44"/>
        <v>-5.033E-2</v>
      </c>
      <c r="I1383" s="63"/>
      <c r="J1383" s="63"/>
      <c r="K1383" s="151">
        <v>74.849999999999994</v>
      </c>
      <c r="L1383" s="152">
        <v>53.98</v>
      </c>
      <c r="M1383" s="152">
        <v>52.3</v>
      </c>
      <c r="N1383" s="145">
        <v>57.37</v>
      </c>
      <c r="O1383" s="151">
        <v>-6.61</v>
      </c>
      <c r="P1383" s="152">
        <v>-29.84</v>
      </c>
      <c r="Q1383" s="152">
        <v>-14.23</v>
      </c>
      <c r="R1383" s="145">
        <v>-10.93</v>
      </c>
      <c r="S1383" s="165">
        <v>-4.09</v>
      </c>
      <c r="T1383" s="166">
        <v>-0.2</v>
      </c>
      <c r="U1383" s="166">
        <v>-0.05</v>
      </c>
      <c r="V1383" s="167">
        <v>-0.23</v>
      </c>
      <c r="W1383" s="135"/>
      <c r="X1383" s="136"/>
    </row>
    <row r="1384" spans="1:24">
      <c r="A1384" s="130" t="s">
        <v>1092</v>
      </c>
      <c r="B1384" s="131" t="s">
        <v>2548</v>
      </c>
      <c r="C1384" s="83">
        <v>362178</v>
      </c>
      <c r="D1384" s="57">
        <f t="shared" si="43"/>
        <v>3.6217800000000002</v>
      </c>
      <c r="E1384" s="144">
        <v>0.75</v>
      </c>
      <c r="F1384" s="145">
        <v>36.89</v>
      </c>
      <c r="G1384" s="62">
        <v>48579</v>
      </c>
      <c r="H1384" s="57">
        <f t="shared" si="44"/>
        <v>0.48579</v>
      </c>
      <c r="I1384" s="63">
        <v>42.46</v>
      </c>
      <c r="J1384" s="63">
        <v>-23.88</v>
      </c>
      <c r="K1384" s="151">
        <v>50.04</v>
      </c>
      <c r="L1384" s="152">
        <v>47.37</v>
      </c>
      <c r="M1384" s="152">
        <v>55.15</v>
      </c>
      <c r="N1384" s="145">
        <v>49.64</v>
      </c>
      <c r="O1384" s="151">
        <v>-2.36</v>
      </c>
      <c r="P1384" s="152">
        <v>14.78</v>
      </c>
      <c r="Q1384" s="152">
        <v>22.59</v>
      </c>
      <c r="R1384" s="145">
        <v>13.41</v>
      </c>
      <c r="S1384" s="165">
        <v>-0.15</v>
      </c>
      <c r="T1384" s="166">
        <v>0.83</v>
      </c>
      <c r="U1384" s="166">
        <v>1.53</v>
      </c>
      <c r="V1384" s="167">
        <v>1.1599999999999999</v>
      </c>
      <c r="W1384" s="135"/>
      <c r="X1384" s="136"/>
    </row>
    <row r="1385" spans="1:24">
      <c r="A1385" s="130" t="s">
        <v>1093</v>
      </c>
      <c r="B1385" s="131" t="s">
        <v>2549</v>
      </c>
      <c r="C1385" s="83">
        <v>3029095</v>
      </c>
      <c r="D1385" s="57">
        <f t="shared" si="43"/>
        <v>30.290949999999999</v>
      </c>
      <c r="E1385" s="144">
        <v>1692.54</v>
      </c>
      <c r="F1385" s="145">
        <v>29.27</v>
      </c>
      <c r="G1385" s="62">
        <v>755258</v>
      </c>
      <c r="H1385" s="57">
        <f t="shared" si="44"/>
        <v>7.5525799999999998</v>
      </c>
      <c r="I1385" s="63"/>
      <c r="J1385" s="63">
        <v>42.61</v>
      </c>
      <c r="K1385" s="151">
        <v>37.51</v>
      </c>
      <c r="L1385" s="152">
        <v>28.61</v>
      </c>
      <c r="M1385" s="152">
        <v>34.89</v>
      </c>
      <c r="N1385" s="145">
        <v>31.65</v>
      </c>
      <c r="O1385" s="151">
        <v>-84.79</v>
      </c>
      <c r="P1385" s="152">
        <v>-40.11</v>
      </c>
      <c r="Q1385" s="152">
        <v>27.23</v>
      </c>
      <c r="R1385" s="145">
        <v>24.93</v>
      </c>
      <c r="S1385" s="165">
        <v>-0.08</v>
      </c>
      <c r="T1385" s="166">
        <v>-0.14000000000000001</v>
      </c>
      <c r="U1385" s="166">
        <v>1.1000000000000001</v>
      </c>
      <c r="V1385" s="167">
        <v>1.53</v>
      </c>
      <c r="W1385" s="135"/>
      <c r="X1385" s="136"/>
    </row>
    <row r="1386" spans="1:24">
      <c r="A1386" s="130" t="s">
        <v>3059</v>
      </c>
      <c r="B1386" s="131" t="s">
        <v>3062</v>
      </c>
      <c r="C1386" s="83">
        <v>180400</v>
      </c>
      <c r="D1386" s="57">
        <f t="shared" si="43"/>
        <v>1.804</v>
      </c>
      <c r="E1386" s="144">
        <v>-0.71</v>
      </c>
      <c r="F1386" s="145">
        <v>11.44</v>
      </c>
      <c r="G1386" s="62">
        <v>5921</v>
      </c>
      <c r="H1386" s="57">
        <f t="shared" si="44"/>
        <v>5.9209999999999999E-2</v>
      </c>
      <c r="I1386" s="63">
        <v>-50.9</v>
      </c>
      <c r="J1386" s="63">
        <v>559.29</v>
      </c>
      <c r="K1386" s="151">
        <v>25.11</v>
      </c>
      <c r="L1386" s="152">
        <v>26.13</v>
      </c>
      <c r="M1386" s="152">
        <v>15.56</v>
      </c>
      <c r="N1386" s="145">
        <v>22.57</v>
      </c>
      <c r="O1386" s="151">
        <v>8.01</v>
      </c>
      <c r="P1386" s="152">
        <v>6.66</v>
      </c>
      <c r="Q1386" s="152">
        <v>-5.72</v>
      </c>
      <c r="R1386" s="145">
        <v>3.28</v>
      </c>
      <c r="S1386" s="165">
        <v>0.34</v>
      </c>
      <c r="T1386" s="166">
        <v>0.53</v>
      </c>
      <c r="U1386" s="166">
        <v>0.01</v>
      </c>
      <c r="V1386" s="167">
        <v>0.06</v>
      </c>
      <c r="W1386" s="135"/>
      <c r="X1386" s="136"/>
    </row>
    <row r="1387" spans="1:24">
      <c r="A1387" s="130" t="s">
        <v>3155</v>
      </c>
      <c r="B1387" s="131" t="s">
        <v>3174</v>
      </c>
      <c r="C1387" s="83">
        <v>414761</v>
      </c>
      <c r="D1387" s="57">
        <f t="shared" si="43"/>
        <v>4.1476100000000002</v>
      </c>
      <c r="E1387" s="144">
        <v>2.4700000000000002</v>
      </c>
      <c r="F1387" s="145">
        <v>-3.78</v>
      </c>
      <c r="G1387" s="62">
        <v>7268</v>
      </c>
      <c r="H1387" s="57">
        <f t="shared" si="44"/>
        <v>7.2679999999999995E-2</v>
      </c>
      <c r="I1387" s="63"/>
      <c r="J1387" s="63">
        <v>-9.3800000000000008</v>
      </c>
      <c r="K1387" s="151">
        <v>17.89</v>
      </c>
      <c r="L1387" s="152">
        <v>19.64</v>
      </c>
      <c r="M1387" s="152">
        <v>22.3</v>
      </c>
      <c r="N1387" s="145">
        <v>21.58</v>
      </c>
      <c r="O1387" s="151">
        <v>-3.32</v>
      </c>
      <c r="P1387" s="152">
        <v>-1.63</v>
      </c>
      <c r="Q1387" s="152">
        <v>0.61</v>
      </c>
      <c r="R1387" s="145">
        <v>1.75</v>
      </c>
      <c r="S1387" s="165">
        <v>-0.37</v>
      </c>
      <c r="T1387" s="166">
        <v>0.3</v>
      </c>
      <c r="U1387" s="166">
        <v>0</v>
      </c>
      <c r="V1387" s="167">
        <v>-0.02</v>
      </c>
      <c r="W1387" s="135"/>
      <c r="X1387" s="136"/>
    </row>
    <row r="1388" spans="1:24">
      <c r="A1388" s="130" t="s">
        <v>1096</v>
      </c>
      <c r="B1388" s="131" t="s">
        <v>2552</v>
      </c>
      <c r="C1388" s="83">
        <v>118552</v>
      </c>
      <c r="D1388" s="57">
        <f t="shared" si="43"/>
        <v>1.1855199999999999</v>
      </c>
      <c r="E1388" s="144">
        <v>-67.38</v>
      </c>
      <c r="F1388" s="145">
        <v>-19.98</v>
      </c>
      <c r="G1388" s="62">
        <v>-115514</v>
      </c>
      <c r="H1388" s="57">
        <f t="shared" si="44"/>
        <v>-1.1551400000000001</v>
      </c>
      <c r="I1388" s="63"/>
      <c r="J1388" s="63"/>
      <c r="K1388" s="151">
        <v>16.21</v>
      </c>
      <c r="L1388" s="152">
        <v>-11.4</v>
      </c>
      <c r="M1388" s="152">
        <v>-54.79</v>
      </c>
      <c r="N1388" s="145">
        <v>-21.21</v>
      </c>
      <c r="O1388" s="151">
        <v>-24.79</v>
      </c>
      <c r="P1388" s="152">
        <v>-40.28</v>
      </c>
      <c r="Q1388" s="152">
        <v>-104.37</v>
      </c>
      <c r="R1388" s="145">
        <v>-97.44</v>
      </c>
      <c r="S1388" s="165">
        <v>-1.1599999999999999</v>
      </c>
      <c r="T1388" s="166">
        <v>-1.68</v>
      </c>
      <c r="U1388" s="166">
        <v>-2.0099999999999998</v>
      </c>
      <c r="V1388" s="167">
        <v>-1.41</v>
      </c>
      <c r="W1388" s="135"/>
      <c r="X1388" s="136"/>
    </row>
    <row r="1389" spans="1:24">
      <c r="A1389" s="130" t="s">
        <v>3610</v>
      </c>
      <c r="B1389" s="131" t="s">
        <v>3621</v>
      </c>
      <c r="C1389" s="83">
        <v>89877</v>
      </c>
      <c r="D1389" s="57">
        <f t="shared" si="43"/>
        <v>0.89876999999999996</v>
      </c>
      <c r="E1389" s="144">
        <v>-40.36</v>
      </c>
      <c r="F1389" s="145">
        <v>-6.56</v>
      </c>
      <c r="G1389" s="62">
        <v>-31606</v>
      </c>
      <c r="H1389" s="57">
        <f t="shared" si="44"/>
        <v>-0.31606000000000001</v>
      </c>
      <c r="I1389" s="63"/>
      <c r="J1389" s="63"/>
      <c r="K1389" s="151">
        <v>14.33</v>
      </c>
      <c r="L1389" s="152">
        <v>8.3800000000000008</v>
      </c>
      <c r="M1389" s="152">
        <v>-9.27</v>
      </c>
      <c r="N1389" s="145">
        <v>5.31</v>
      </c>
      <c r="O1389" s="151">
        <v>-6.86</v>
      </c>
      <c r="P1389" s="152">
        <v>-12.24</v>
      </c>
      <c r="Q1389" s="152">
        <v>-34.07</v>
      </c>
      <c r="R1389" s="145">
        <v>-35.17</v>
      </c>
      <c r="S1389" s="165">
        <v>-0.2</v>
      </c>
      <c r="T1389" s="166">
        <v>-0.26</v>
      </c>
      <c r="U1389" s="166">
        <v>-0.71</v>
      </c>
      <c r="V1389" s="167">
        <v>-0.83</v>
      </c>
      <c r="W1389" s="135"/>
      <c r="X1389" s="136"/>
    </row>
    <row r="1390" spans="1:24">
      <c r="A1390" s="130" t="s">
        <v>1097</v>
      </c>
      <c r="B1390" s="131" t="s">
        <v>2553</v>
      </c>
      <c r="C1390" s="83">
        <v>369122</v>
      </c>
      <c r="D1390" s="57">
        <f t="shared" si="43"/>
        <v>3.6912199999999999</v>
      </c>
      <c r="E1390" s="144">
        <v>14.54</v>
      </c>
      <c r="F1390" s="145">
        <v>9.93</v>
      </c>
      <c r="G1390" s="62">
        <v>15417</v>
      </c>
      <c r="H1390" s="57">
        <f t="shared" si="44"/>
        <v>0.15417</v>
      </c>
      <c r="I1390" s="63">
        <v>159.07</v>
      </c>
      <c r="J1390" s="63">
        <v>27.41</v>
      </c>
      <c r="K1390" s="151">
        <v>29.04</v>
      </c>
      <c r="L1390" s="152">
        <v>28.38</v>
      </c>
      <c r="M1390" s="152">
        <v>31.81</v>
      </c>
      <c r="N1390" s="145">
        <v>32.07</v>
      </c>
      <c r="O1390" s="151">
        <v>-2.0699999999999998</v>
      </c>
      <c r="P1390" s="152">
        <v>-3.51</v>
      </c>
      <c r="Q1390" s="152">
        <v>2.65</v>
      </c>
      <c r="R1390" s="145">
        <v>4.18</v>
      </c>
      <c r="S1390" s="165">
        <v>-0.16</v>
      </c>
      <c r="T1390" s="166">
        <v>-0.24</v>
      </c>
      <c r="U1390" s="166">
        <v>0.19</v>
      </c>
      <c r="V1390" s="167">
        <v>0.28999999999999998</v>
      </c>
      <c r="W1390" s="135"/>
      <c r="X1390" s="136"/>
    </row>
    <row r="1391" spans="1:24">
      <c r="A1391" s="130" t="s">
        <v>3521</v>
      </c>
      <c r="B1391" s="131" t="s">
        <v>3526</v>
      </c>
      <c r="C1391" s="83">
        <v>443648</v>
      </c>
      <c r="D1391" s="57">
        <f t="shared" si="43"/>
        <v>4.4364800000000004</v>
      </c>
      <c r="E1391" s="144">
        <v>27.03</v>
      </c>
      <c r="F1391" s="145">
        <v>-7.59</v>
      </c>
      <c r="G1391" s="62">
        <v>149642</v>
      </c>
      <c r="H1391" s="57">
        <f t="shared" si="44"/>
        <v>1.4964200000000001</v>
      </c>
      <c r="I1391" s="63">
        <v>80.66</v>
      </c>
      <c r="J1391" s="63">
        <v>-13.33</v>
      </c>
      <c r="K1391" s="151">
        <v>54.54</v>
      </c>
      <c r="L1391" s="152">
        <v>60.12</v>
      </c>
      <c r="M1391" s="152">
        <v>64.2</v>
      </c>
      <c r="N1391" s="145">
        <v>65.290000000000006</v>
      </c>
      <c r="O1391" s="151">
        <v>22.11</v>
      </c>
      <c r="P1391" s="152">
        <v>24.47</v>
      </c>
      <c r="Q1391" s="152">
        <v>32.19</v>
      </c>
      <c r="R1391" s="145">
        <v>33.729999999999997</v>
      </c>
      <c r="S1391" s="165">
        <v>1.06</v>
      </c>
      <c r="T1391" s="166">
        <v>1.85</v>
      </c>
      <c r="U1391" s="166">
        <v>2.33</v>
      </c>
      <c r="V1391" s="167">
        <v>2.08</v>
      </c>
      <c r="W1391" s="135"/>
      <c r="X1391" s="136"/>
    </row>
    <row r="1392" spans="1:24">
      <c r="A1392" s="130" t="s">
        <v>1100</v>
      </c>
      <c r="B1392" s="131" t="s">
        <v>2556</v>
      </c>
      <c r="C1392" s="83">
        <v>199093</v>
      </c>
      <c r="D1392" s="57">
        <f t="shared" si="43"/>
        <v>1.9909300000000001</v>
      </c>
      <c r="E1392" s="144">
        <v>-35.909999999999997</v>
      </c>
      <c r="F1392" s="145">
        <v>-0.81</v>
      </c>
      <c r="G1392" s="62">
        <v>-66341</v>
      </c>
      <c r="H1392" s="57">
        <f t="shared" si="44"/>
        <v>-0.66341000000000006</v>
      </c>
      <c r="I1392" s="63"/>
      <c r="J1392" s="63"/>
      <c r="K1392" s="151">
        <v>22.69</v>
      </c>
      <c r="L1392" s="152">
        <v>18.11</v>
      </c>
      <c r="M1392" s="152">
        <v>2.12</v>
      </c>
      <c r="N1392" s="145">
        <v>-3.84</v>
      </c>
      <c r="O1392" s="151">
        <v>-0.61</v>
      </c>
      <c r="P1392" s="152">
        <v>-11.38</v>
      </c>
      <c r="Q1392" s="152">
        <v>-32.67</v>
      </c>
      <c r="R1392" s="145">
        <v>-33.32</v>
      </c>
      <c r="S1392" s="165">
        <v>0.08</v>
      </c>
      <c r="T1392" s="166">
        <v>-0.45</v>
      </c>
      <c r="U1392" s="166">
        <v>-1.3</v>
      </c>
      <c r="V1392" s="167">
        <v>-1.42</v>
      </c>
      <c r="W1392" s="135"/>
      <c r="X1392" s="136"/>
    </row>
    <row r="1393" spans="1:24">
      <c r="A1393" s="130" t="s">
        <v>1101</v>
      </c>
      <c r="B1393" s="131" t="s">
        <v>2557</v>
      </c>
      <c r="C1393" s="83">
        <v>59996</v>
      </c>
      <c r="D1393" s="57">
        <f t="shared" si="43"/>
        <v>0.59996000000000005</v>
      </c>
      <c r="E1393" s="144">
        <v>-41.61</v>
      </c>
      <c r="F1393" s="145">
        <v>28.36</v>
      </c>
      <c r="G1393" s="62">
        <v>-9664</v>
      </c>
      <c r="H1393" s="57">
        <f t="shared" si="44"/>
        <v>-9.6640000000000004E-2</v>
      </c>
      <c r="I1393" s="63"/>
      <c r="J1393" s="63"/>
      <c r="K1393" s="151">
        <v>32.56</v>
      </c>
      <c r="L1393" s="152">
        <v>32.82</v>
      </c>
      <c r="M1393" s="152">
        <v>32.1</v>
      </c>
      <c r="N1393" s="145">
        <v>34.32</v>
      </c>
      <c r="O1393" s="151">
        <v>-51.39</v>
      </c>
      <c r="P1393" s="152">
        <v>-46.64</v>
      </c>
      <c r="Q1393" s="152">
        <v>-41.63</v>
      </c>
      <c r="R1393" s="145">
        <v>-16.11</v>
      </c>
      <c r="S1393" s="165">
        <v>-0.53</v>
      </c>
      <c r="T1393" s="166">
        <v>-0.43</v>
      </c>
      <c r="U1393" s="166">
        <v>-0.38</v>
      </c>
      <c r="V1393" s="167">
        <v>-0.39</v>
      </c>
      <c r="W1393" s="135"/>
      <c r="X1393" s="136"/>
    </row>
    <row r="1394" spans="1:24">
      <c r="A1394" s="130" t="s">
        <v>1103</v>
      </c>
      <c r="B1394" s="131" t="s">
        <v>2559</v>
      </c>
      <c r="C1394" s="83">
        <v>255520</v>
      </c>
      <c r="D1394" s="57">
        <f t="shared" si="43"/>
        <v>2.5552000000000001</v>
      </c>
      <c r="E1394" s="144">
        <v>12.88</v>
      </c>
      <c r="F1394" s="145">
        <v>10.73</v>
      </c>
      <c r="G1394" s="62">
        <v>-48441</v>
      </c>
      <c r="H1394" s="57">
        <f t="shared" si="44"/>
        <v>-0.48441000000000001</v>
      </c>
      <c r="I1394" s="63"/>
      <c r="J1394" s="63"/>
      <c r="K1394" s="151">
        <v>49.84</v>
      </c>
      <c r="L1394" s="152">
        <v>30.96</v>
      </c>
      <c r="M1394" s="152">
        <v>37.58</v>
      </c>
      <c r="N1394" s="145">
        <v>48.65</v>
      </c>
      <c r="O1394" s="151">
        <v>-18.45</v>
      </c>
      <c r="P1394" s="152">
        <v>-55.59</v>
      </c>
      <c r="Q1394" s="152">
        <v>-14.76</v>
      </c>
      <c r="R1394" s="145">
        <v>-18.96</v>
      </c>
      <c r="S1394" s="165">
        <v>-0.15</v>
      </c>
      <c r="T1394" s="166">
        <v>-1.53</v>
      </c>
      <c r="U1394" s="166">
        <v>0</v>
      </c>
      <c r="V1394" s="167">
        <v>-1.1000000000000001</v>
      </c>
      <c r="W1394" s="135"/>
      <c r="X1394" s="136"/>
    </row>
    <row r="1395" spans="1:24">
      <c r="A1395" s="130" t="s">
        <v>1105</v>
      </c>
      <c r="B1395" s="131" t="s">
        <v>2561</v>
      </c>
      <c r="C1395" s="83">
        <v>87162</v>
      </c>
      <c r="D1395" s="57">
        <f t="shared" si="43"/>
        <v>0.87161999999999995</v>
      </c>
      <c r="E1395" s="144">
        <v>40.119999999999997</v>
      </c>
      <c r="F1395" s="145">
        <v>-8.7899999999999991</v>
      </c>
      <c r="G1395" s="62">
        <v>-11617</v>
      </c>
      <c r="H1395" s="57">
        <f t="shared" si="44"/>
        <v>-0.11617</v>
      </c>
      <c r="I1395" s="63"/>
      <c r="J1395" s="63"/>
      <c r="K1395" s="151">
        <v>49.42</v>
      </c>
      <c r="L1395" s="152">
        <v>46.48</v>
      </c>
      <c r="M1395" s="152">
        <v>47.24</v>
      </c>
      <c r="N1395" s="145">
        <v>50.23</v>
      </c>
      <c r="O1395" s="151">
        <v>-21.25</v>
      </c>
      <c r="P1395" s="152">
        <v>-25.24</v>
      </c>
      <c r="Q1395" s="152">
        <v>-10.32</v>
      </c>
      <c r="R1395" s="145">
        <v>-13.33</v>
      </c>
      <c r="S1395" s="165">
        <v>-0.28000000000000003</v>
      </c>
      <c r="T1395" s="166">
        <v>-0.23</v>
      </c>
      <c r="U1395" s="166">
        <v>0.19</v>
      </c>
      <c r="V1395" s="167">
        <v>-0.24</v>
      </c>
      <c r="W1395" s="135"/>
      <c r="X1395" s="136"/>
    </row>
    <row r="1396" spans="1:24">
      <c r="A1396" s="130" t="s">
        <v>1106</v>
      </c>
      <c r="B1396" s="131" t="s">
        <v>2562</v>
      </c>
      <c r="C1396" s="83">
        <v>984247</v>
      </c>
      <c r="D1396" s="57">
        <f t="shared" si="43"/>
        <v>9.8424700000000005</v>
      </c>
      <c r="E1396" s="144">
        <v>-25.81</v>
      </c>
      <c r="F1396" s="145">
        <v>23.54</v>
      </c>
      <c r="G1396" s="62">
        <v>392015</v>
      </c>
      <c r="H1396" s="57">
        <f t="shared" si="44"/>
        <v>3.92015</v>
      </c>
      <c r="I1396" s="63">
        <v>-36.42</v>
      </c>
      <c r="J1396" s="63">
        <v>0.91</v>
      </c>
      <c r="K1396" s="151">
        <v>64.239999999999995</v>
      </c>
      <c r="L1396" s="152">
        <v>65.63</v>
      </c>
      <c r="M1396" s="152">
        <v>62.56</v>
      </c>
      <c r="N1396" s="145">
        <v>64.33</v>
      </c>
      <c r="O1396" s="151">
        <v>31.29</v>
      </c>
      <c r="P1396" s="152">
        <v>31.61</v>
      </c>
      <c r="Q1396" s="152">
        <v>33.04</v>
      </c>
      <c r="R1396" s="145">
        <v>39.83</v>
      </c>
      <c r="S1396" s="165">
        <v>4.93</v>
      </c>
      <c r="T1396" s="166">
        <v>6.36</v>
      </c>
      <c r="U1396" s="166">
        <v>7.15</v>
      </c>
      <c r="V1396" s="167">
        <v>8.19</v>
      </c>
      <c r="W1396" s="135"/>
      <c r="X1396" s="136"/>
    </row>
    <row r="1397" spans="1:24">
      <c r="A1397" s="130" t="s">
        <v>1107</v>
      </c>
      <c r="B1397" s="131" t="s">
        <v>2563</v>
      </c>
      <c r="C1397" s="83">
        <v>159003</v>
      </c>
      <c r="D1397" s="57">
        <f t="shared" si="43"/>
        <v>1.5900300000000001</v>
      </c>
      <c r="E1397" s="144">
        <v>-34.11</v>
      </c>
      <c r="F1397" s="145">
        <v>-19.989999999999998</v>
      </c>
      <c r="G1397" s="62">
        <v>-8</v>
      </c>
      <c r="H1397" s="57">
        <f t="shared" si="44"/>
        <v>-8.0000000000000007E-5</v>
      </c>
      <c r="I1397" s="63"/>
      <c r="J1397" s="63"/>
      <c r="K1397" s="151">
        <v>15.76</v>
      </c>
      <c r="L1397" s="152">
        <v>13.04</v>
      </c>
      <c r="M1397" s="152">
        <v>16.28</v>
      </c>
      <c r="N1397" s="145">
        <v>15.07</v>
      </c>
      <c r="O1397" s="151">
        <v>3.46</v>
      </c>
      <c r="P1397" s="152">
        <v>-1.91</v>
      </c>
      <c r="Q1397" s="152">
        <v>4.72</v>
      </c>
      <c r="R1397" s="145">
        <v>-0.01</v>
      </c>
      <c r="S1397" s="165">
        <v>-0.02</v>
      </c>
      <c r="T1397" s="166">
        <v>-0.49</v>
      </c>
      <c r="U1397" s="166">
        <v>0.2</v>
      </c>
      <c r="V1397" s="167">
        <v>-0.39</v>
      </c>
      <c r="W1397" s="135"/>
      <c r="X1397" s="136"/>
    </row>
    <row r="1398" spans="1:24">
      <c r="A1398" s="66" t="s">
        <v>1108</v>
      </c>
      <c r="B1398" s="118" t="s">
        <v>2564</v>
      </c>
      <c r="C1398" s="68">
        <v>643809</v>
      </c>
      <c r="D1398" s="57">
        <f t="shared" si="43"/>
        <v>6.4380899999999999</v>
      </c>
      <c r="E1398" s="72">
        <v>24.01</v>
      </c>
      <c r="F1398" s="140">
        <v>29.83</v>
      </c>
      <c r="G1398" s="71">
        <v>128536</v>
      </c>
      <c r="H1398" s="57">
        <f t="shared" si="44"/>
        <v>1.2853600000000001</v>
      </c>
      <c r="I1398" s="72">
        <v>37.07</v>
      </c>
      <c r="J1398" s="72">
        <v>17.420000000000002</v>
      </c>
      <c r="K1398" s="147">
        <v>53.6</v>
      </c>
      <c r="L1398" s="72">
        <v>49.03</v>
      </c>
      <c r="M1398" s="72">
        <v>51.71</v>
      </c>
      <c r="N1398" s="140">
        <v>74.2</v>
      </c>
      <c r="O1398" s="147">
        <v>20.170000000000002</v>
      </c>
      <c r="P1398" s="72">
        <v>13.74</v>
      </c>
      <c r="Q1398" s="72">
        <v>17.73</v>
      </c>
      <c r="R1398" s="140">
        <v>19.96</v>
      </c>
      <c r="S1398" s="156">
        <v>3.18</v>
      </c>
      <c r="T1398" s="157">
        <v>2.68</v>
      </c>
      <c r="U1398" s="157">
        <v>3.35</v>
      </c>
      <c r="V1398" s="158">
        <v>4.2</v>
      </c>
      <c r="W1398" s="135"/>
      <c r="X1398" s="136"/>
    </row>
    <row r="1399" spans="1:24">
      <c r="A1399" s="58" t="s">
        <v>1111</v>
      </c>
      <c r="B1399" s="126" t="s">
        <v>2567</v>
      </c>
      <c r="C1399" s="59">
        <v>552912</v>
      </c>
      <c r="D1399" s="57">
        <f t="shared" si="43"/>
        <v>5.5291199999999998</v>
      </c>
      <c r="E1399" s="63">
        <v>7.18</v>
      </c>
      <c r="F1399" s="139">
        <v>-1.39</v>
      </c>
      <c r="G1399" s="62">
        <v>192387</v>
      </c>
      <c r="H1399" s="57">
        <f t="shared" si="44"/>
        <v>1.92387</v>
      </c>
      <c r="I1399" s="63">
        <v>1.87</v>
      </c>
      <c r="J1399" s="63">
        <v>-14.83</v>
      </c>
      <c r="K1399" s="146">
        <v>71.349999999999994</v>
      </c>
      <c r="L1399" s="63">
        <v>69.62</v>
      </c>
      <c r="M1399" s="63">
        <v>70.42</v>
      </c>
      <c r="N1399" s="139">
        <v>68.38</v>
      </c>
      <c r="O1399" s="146">
        <v>39.26</v>
      </c>
      <c r="P1399" s="63">
        <v>39.43</v>
      </c>
      <c r="Q1399" s="63">
        <v>41.84</v>
      </c>
      <c r="R1399" s="139">
        <v>34.799999999999997</v>
      </c>
      <c r="S1399" s="153">
        <v>2.97</v>
      </c>
      <c r="T1399" s="154">
        <v>3.38</v>
      </c>
      <c r="U1399" s="154">
        <v>3.55</v>
      </c>
      <c r="V1399" s="155">
        <v>2.82</v>
      </c>
      <c r="W1399" s="135"/>
      <c r="X1399" s="136"/>
    </row>
    <row r="1400" spans="1:24">
      <c r="A1400" s="58" t="s">
        <v>1113</v>
      </c>
      <c r="B1400" s="126" t="s">
        <v>2569</v>
      </c>
      <c r="C1400" s="59">
        <v>2130049</v>
      </c>
      <c r="D1400" s="57">
        <f t="shared" si="43"/>
        <v>21.30049</v>
      </c>
      <c r="E1400" s="63">
        <v>-6.85</v>
      </c>
      <c r="F1400" s="139">
        <v>6.88</v>
      </c>
      <c r="G1400" s="62">
        <v>354040</v>
      </c>
      <c r="H1400" s="57">
        <f t="shared" si="44"/>
        <v>3.5404</v>
      </c>
      <c r="I1400" s="63">
        <v>-22.71</v>
      </c>
      <c r="J1400" s="63">
        <v>-23.62</v>
      </c>
      <c r="K1400" s="146">
        <v>36.049999999999997</v>
      </c>
      <c r="L1400" s="63">
        <v>32.950000000000003</v>
      </c>
      <c r="M1400" s="63">
        <v>34.5</v>
      </c>
      <c r="N1400" s="139">
        <v>33.21</v>
      </c>
      <c r="O1400" s="146">
        <v>19.78</v>
      </c>
      <c r="P1400" s="63">
        <v>13.72</v>
      </c>
      <c r="Q1400" s="63">
        <v>15.75</v>
      </c>
      <c r="R1400" s="139">
        <v>16.62</v>
      </c>
      <c r="S1400" s="153">
        <v>3.94</v>
      </c>
      <c r="T1400" s="154">
        <v>2.61</v>
      </c>
      <c r="U1400" s="154">
        <v>3.47</v>
      </c>
      <c r="V1400" s="155">
        <v>2.97</v>
      </c>
      <c r="W1400" s="135"/>
      <c r="X1400" s="136"/>
    </row>
    <row r="1401" spans="1:24">
      <c r="A1401" s="58" t="s">
        <v>1114</v>
      </c>
      <c r="B1401" s="126" t="s">
        <v>2570</v>
      </c>
      <c r="C1401" s="59">
        <v>227593</v>
      </c>
      <c r="D1401" s="57">
        <f t="shared" si="43"/>
        <v>2.2759299999999998</v>
      </c>
      <c r="E1401" s="63">
        <v>-31.28</v>
      </c>
      <c r="F1401" s="139">
        <v>0.27</v>
      </c>
      <c r="G1401" s="62">
        <v>-2089</v>
      </c>
      <c r="H1401" s="57">
        <f t="shared" si="44"/>
        <v>-2.0889999999999999E-2</v>
      </c>
      <c r="I1401" s="63"/>
      <c r="J1401" s="63"/>
      <c r="K1401" s="146">
        <v>22.51</v>
      </c>
      <c r="L1401" s="63">
        <v>21.19</v>
      </c>
      <c r="M1401" s="63">
        <v>18.11</v>
      </c>
      <c r="N1401" s="139">
        <v>18.79</v>
      </c>
      <c r="O1401" s="146">
        <v>6.2</v>
      </c>
      <c r="P1401" s="63">
        <v>3.43</v>
      </c>
      <c r="Q1401" s="63">
        <v>-1.25</v>
      </c>
      <c r="R1401" s="139">
        <v>-0.92</v>
      </c>
      <c r="S1401" s="153">
        <v>0.28000000000000003</v>
      </c>
      <c r="T1401" s="154">
        <v>0.18</v>
      </c>
      <c r="U1401" s="154">
        <v>0.02</v>
      </c>
      <c r="V1401" s="155">
        <v>-0.14000000000000001</v>
      </c>
      <c r="W1401" s="135"/>
      <c r="X1401" s="136"/>
    </row>
    <row r="1402" spans="1:24">
      <c r="A1402" s="58" t="s">
        <v>1115</v>
      </c>
      <c r="B1402" s="126" t="s">
        <v>2571</v>
      </c>
      <c r="C1402" s="59">
        <v>432936</v>
      </c>
      <c r="D1402" s="57">
        <f t="shared" si="43"/>
        <v>4.3293600000000003</v>
      </c>
      <c r="E1402" s="63">
        <v>15.95</v>
      </c>
      <c r="F1402" s="139">
        <v>-5</v>
      </c>
      <c r="G1402" s="62">
        <v>27023</v>
      </c>
      <c r="H1402" s="57">
        <f t="shared" si="44"/>
        <v>0.27023000000000003</v>
      </c>
      <c r="I1402" s="63">
        <v>-63.58</v>
      </c>
      <c r="J1402" s="63"/>
      <c r="K1402" s="146">
        <v>29.45</v>
      </c>
      <c r="L1402" s="63">
        <v>32.71</v>
      </c>
      <c r="M1402" s="63">
        <v>21.81</v>
      </c>
      <c r="N1402" s="139">
        <v>20.440000000000001</v>
      </c>
      <c r="O1402" s="146">
        <v>13.83</v>
      </c>
      <c r="P1402" s="63">
        <v>19.3</v>
      </c>
      <c r="Q1402" s="63">
        <v>7.87</v>
      </c>
      <c r="R1402" s="139">
        <v>6.24</v>
      </c>
      <c r="S1402" s="153">
        <v>1.24</v>
      </c>
      <c r="T1402" s="154">
        <v>2.1</v>
      </c>
      <c r="U1402" s="154">
        <v>1.72</v>
      </c>
      <c r="V1402" s="155">
        <v>0.06</v>
      </c>
      <c r="W1402" s="135"/>
      <c r="X1402" s="136"/>
    </row>
    <row r="1403" spans="1:24">
      <c r="A1403" s="58" t="s">
        <v>3083</v>
      </c>
      <c r="B1403" s="126" t="s">
        <v>3084</v>
      </c>
      <c r="C1403" s="59">
        <v>84974</v>
      </c>
      <c r="D1403" s="57">
        <f t="shared" si="43"/>
        <v>0.84974000000000005</v>
      </c>
      <c r="E1403" s="63">
        <v>610.01</v>
      </c>
      <c r="F1403" s="139">
        <v>24.43</v>
      </c>
      <c r="G1403" s="62">
        <v>-20988</v>
      </c>
      <c r="H1403" s="57">
        <f t="shared" si="44"/>
        <v>-0.20988000000000001</v>
      </c>
      <c r="I1403" s="63"/>
      <c r="J1403" s="63"/>
      <c r="K1403" s="146">
        <v>27.48</v>
      </c>
      <c r="L1403" s="63">
        <v>19.350000000000001</v>
      </c>
      <c r="M1403" s="63">
        <v>42.55</v>
      </c>
      <c r="N1403" s="139">
        <v>50.04</v>
      </c>
      <c r="O1403" s="146">
        <v>-56.92</v>
      </c>
      <c r="P1403" s="63">
        <v>-44.99</v>
      </c>
      <c r="Q1403" s="63">
        <v>-20.25</v>
      </c>
      <c r="R1403" s="139">
        <v>-24.7</v>
      </c>
      <c r="S1403" s="153">
        <v>-0.13</v>
      </c>
      <c r="T1403" s="154">
        <v>-0.17</v>
      </c>
      <c r="U1403" s="154">
        <v>-7.0000000000000007E-2</v>
      </c>
      <c r="V1403" s="155">
        <v>-0.23</v>
      </c>
      <c r="W1403" s="135"/>
      <c r="X1403" s="136"/>
    </row>
    <row r="1404" spans="1:24">
      <c r="A1404" s="58" t="s">
        <v>1116</v>
      </c>
      <c r="B1404" s="126" t="s">
        <v>2572</v>
      </c>
      <c r="C1404" s="59">
        <v>1330</v>
      </c>
      <c r="D1404" s="57">
        <f t="shared" si="43"/>
        <v>1.3299999999999999E-2</v>
      </c>
      <c r="E1404" s="63">
        <v>-45.11</v>
      </c>
      <c r="F1404" s="139">
        <v>-54.5</v>
      </c>
      <c r="G1404" s="62">
        <v>-18106</v>
      </c>
      <c r="H1404" s="57">
        <f t="shared" si="44"/>
        <v>-0.18106</v>
      </c>
      <c r="I1404" s="63"/>
      <c r="J1404" s="63"/>
      <c r="K1404" s="146">
        <v>75.06</v>
      </c>
      <c r="L1404" s="63">
        <v>40.76</v>
      </c>
      <c r="M1404" s="63">
        <v>28.7</v>
      </c>
      <c r="N1404" s="139">
        <v>1.65</v>
      </c>
      <c r="O1404" s="146">
        <v>-708.1</v>
      </c>
      <c r="P1404" s="63">
        <v>-339.59</v>
      </c>
      <c r="Q1404" s="63">
        <v>-615.5</v>
      </c>
      <c r="R1404" s="139">
        <v>-1361.35</v>
      </c>
      <c r="S1404" s="153">
        <v>-0.08</v>
      </c>
      <c r="T1404" s="154">
        <v>-0.09</v>
      </c>
      <c r="U1404" s="154">
        <v>-7.0000000000000007E-2</v>
      </c>
      <c r="V1404" s="155">
        <v>-0.1</v>
      </c>
      <c r="W1404" s="135"/>
      <c r="X1404" s="136"/>
    </row>
    <row r="1405" spans="1:24">
      <c r="A1405" s="58" t="s">
        <v>1118</v>
      </c>
      <c r="B1405" s="126" t="s">
        <v>2574</v>
      </c>
      <c r="C1405" s="59">
        <v>879606</v>
      </c>
      <c r="D1405" s="57">
        <f t="shared" si="43"/>
        <v>8.7960600000000007</v>
      </c>
      <c r="E1405" s="63">
        <v>-4.42</v>
      </c>
      <c r="F1405" s="139">
        <v>13.23</v>
      </c>
      <c r="G1405" s="62">
        <v>65292</v>
      </c>
      <c r="H1405" s="57">
        <f t="shared" si="44"/>
        <v>0.65291999999999994</v>
      </c>
      <c r="I1405" s="63">
        <v>-21.74</v>
      </c>
      <c r="J1405" s="63">
        <v>18.350000000000001</v>
      </c>
      <c r="K1405" s="146">
        <v>24.53</v>
      </c>
      <c r="L1405" s="63">
        <v>24.93</v>
      </c>
      <c r="M1405" s="63">
        <v>23.49</v>
      </c>
      <c r="N1405" s="139">
        <v>25.86</v>
      </c>
      <c r="O1405" s="146">
        <v>8.77</v>
      </c>
      <c r="P1405" s="63">
        <v>4.3600000000000003</v>
      </c>
      <c r="Q1405" s="63">
        <v>2.39</v>
      </c>
      <c r="R1405" s="139">
        <v>7.42</v>
      </c>
      <c r="S1405" s="153">
        <v>0.4</v>
      </c>
      <c r="T1405" s="154">
        <v>0.33</v>
      </c>
      <c r="U1405" s="154">
        <v>0.28000000000000003</v>
      </c>
      <c r="V1405" s="155">
        <v>0.33</v>
      </c>
      <c r="W1405" s="135"/>
      <c r="X1405" s="136"/>
    </row>
    <row r="1406" spans="1:24">
      <c r="A1406" s="58" t="s">
        <v>1119</v>
      </c>
      <c r="B1406" s="126" t="s">
        <v>2575</v>
      </c>
      <c r="C1406" s="59">
        <v>5075</v>
      </c>
      <c r="D1406" s="57">
        <f t="shared" si="43"/>
        <v>5.0750000000000003E-2</v>
      </c>
      <c r="E1406" s="63">
        <v>365.17</v>
      </c>
      <c r="F1406" s="139">
        <v>476.7</v>
      </c>
      <c r="G1406" s="62">
        <v>-4731</v>
      </c>
      <c r="H1406" s="57">
        <f t="shared" si="44"/>
        <v>-4.7309999999999998E-2</v>
      </c>
      <c r="I1406" s="63"/>
      <c r="J1406" s="63"/>
      <c r="K1406" s="146">
        <v>5.69</v>
      </c>
      <c r="L1406" s="63">
        <v>-125.66</v>
      </c>
      <c r="M1406" s="63">
        <v>-319.89</v>
      </c>
      <c r="N1406" s="139">
        <v>11.82</v>
      </c>
      <c r="O1406" s="146">
        <v>-571.98</v>
      </c>
      <c r="P1406" s="63">
        <v>-240.12</v>
      </c>
      <c r="Q1406" s="63">
        <v>-1014.09</v>
      </c>
      <c r="R1406" s="139">
        <v>-93.22</v>
      </c>
      <c r="S1406" s="153">
        <v>1.04</v>
      </c>
      <c r="T1406" s="154">
        <v>0.19</v>
      </c>
      <c r="U1406" s="154">
        <v>-0.99</v>
      </c>
      <c r="V1406" s="155">
        <v>-0.23</v>
      </c>
      <c r="W1406" s="135"/>
      <c r="X1406" s="136"/>
    </row>
    <row r="1407" spans="1:24">
      <c r="A1407" s="58" t="s">
        <v>1120</v>
      </c>
      <c r="B1407" s="126" t="s">
        <v>2576</v>
      </c>
      <c r="C1407" s="59">
        <v>979124</v>
      </c>
      <c r="D1407" s="57">
        <f t="shared" si="43"/>
        <v>9.7912400000000002</v>
      </c>
      <c r="E1407" s="63">
        <v>12.96</v>
      </c>
      <c r="F1407" s="139">
        <v>-0.84</v>
      </c>
      <c r="G1407" s="62">
        <v>78824</v>
      </c>
      <c r="H1407" s="57">
        <f t="shared" si="44"/>
        <v>0.78824000000000005</v>
      </c>
      <c r="I1407" s="63">
        <v>24.51</v>
      </c>
      <c r="J1407" s="63">
        <v>-2.27</v>
      </c>
      <c r="K1407" s="146">
        <v>62.19</v>
      </c>
      <c r="L1407" s="63">
        <v>60.97</v>
      </c>
      <c r="M1407" s="63">
        <v>61.05</v>
      </c>
      <c r="N1407" s="139">
        <v>62.35</v>
      </c>
      <c r="O1407" s="146">
        <v>10.89</v>
      </c>
      <c r="P1407" s="63">
        <v>7.16</v>
      </c>
      <c r="Q1407" s="63">
        <v>7.81</v>
      </c>
      <c r="R1407" s="139">
        <v>8.0500000000000007</v>
      </c>
      <c r="S1407" s="153">
        <v>1.96</v>
      </c>
      <c r="T1407" s="154">
        <v>1.37</v>
      </c>
      <c r="U1407" s="154">
        <v>1.97</v>
      </c>
      <c r="V1407" s="155">
        <v>1.65</v>
      </c>
      <c r="W1407" s="135"/>
      <c r="X1407" s="136"/>
    </row>
    <row r="1408" spans="1:24">
      <c r="A1408" s="58" t="s">
        <v>1121</v>
      </c>
      <c r="B1408" s="126" t="s">
        <v>2577</v>
      </c>
      <c r="C1408" s="59">
        <v>73375</v>
      </c>
      <c r="D1408" s="57">
        <f t="shared" si="43"/>
        <v>0.73375000000000001</v>
      </c>
      <c r="E1408" s="63">
        <v>502.62</v>
      </c>
      <c r="F1408" s="139">
        <v>1347.81</v>
      </c>
      <c r="G1408" s="62">
        <v>10749</v>
      </c>
      <c r="H1408" s="57">
        <f t="shared" si="44"/>
        <v>0.10749</v>
      </c>
      <c r="I1408" s="63">
        <v>133.47</v>
      </c>
      <c r="J1408" s="63">
        <v>-63.15</v>
      </c>
      <c r="K1408" s="146">
        <v>0.33</v>
      </c>
      <c r="L1408" s="63">
        <v>0.93</v>
      </c>
      <c r="M1408" s="63">
        <v>43.51</v>
      </c>
      <c r="N1408" s="139">
        <v>19.350000000000001</v>
      </c>
      <c r="O1408" s="146">
        <v>-149.51</v>
      </c>
      <c r="P1408" s="63">
        <v>-219.72</v>
      </c>
      <c r="Q1408" s="63">
        <v>-110.28</v>
      </c>
      <c r="R1408" s="139">
        <v>14.65</v>
      </c>
      <c r="S1408" s="153">
        <v>-0.33</v>
      </c>
      <c r="T1408" s="154">
        <v>-0.28000000000000003</v>
      </c>
      <c r="U1408" s="154">
        <v>1.99</v>
      </c>
      <c r="V1408" s="155">
        <v>0.74</v>
      </c>
      <c r="W1408" s="135"/>
      <c r="X1408" s="136"/>
    </row>
    <row r="1409" spans="1:24">
      <c r="A1409" s="58" t="s">
        <v>1122</v>
      </c>
      <c r="B1409" s="126" t="s">
        <v>2578</v>
      </c>
      <c r="C1409" s="59">
        <v>287751</v>
      </c>
      <c r="D1409" s="57">
        <f t="shared" si="43"/>
        <v>2.87751</v>
      </c>
      <c r="E1409" s="63">
        <v>-42.87</v>
      </c>
      <c r="F1409" s="139">
        <v>-18.489999999999998</v>
      </c>
      <c r="G1409" s="62">
        <v>6648</v>
      </c>
      <c r="H1409" s="57">
        <f t="shared" si="44"/>
        <v>6.6479999999999997E-2</v>
      </c>
      <c r="I1409" s="63">
        <v>-90.13</v>
      </c>
      <c r="J1409" s="63"/>
      <c r="K1409" s="146">
        <v>19.260000000000002</v>
      </c>
      <c r="L1409" s="63">
        <v>16.95</v>
      </c>
      <c r="M1409" s="63">
        <v>14.44</v>
      </c>
      <c r="N1409" s="139">
        <v>15.07</v>
      </c>
      <c r="O1409" s="146">
        <v>10.06</v>
      </c>
      <c r="P1409" s="63">
        <v>7.16</v>
      </c>
      <c r="Q1409" s="63">
        <v>2.11</v>
      </c>
      <c r="R1409" s="139">
        <v>2.31</v>
      </c>
      <c r="S1409" s="153">
        <v>0.31</v>
      </c>
      <c r="T1409" s="154">
        <v>0.38</v>
      </c>
      <c r="U1409" s="154">
        <v>0.23</v>
      </c>
      <c r="V1409" s="155">
        <v>-0.08</v>
      </c>
      <c r="W1409" s="135"/>
      <c r="X1409" s="136"/>
    </row>
    <row r="1410" spans="1:24">
      <c r="A1410" s="58" t="s">
        <v>1123</v>
      </c>
      <c r="B1410" s="126" t="s">
        <v>3547</v>
      </c>
      <c r="C1410" s="59">
        <v>693564</v>
      </c>
      <c r="D1410" s="57">
        <f t="shared" si="43"/>
        <v>6.9356400000000002</v>
      </c>
      <c r="E1410" s="63">
        <v>-16.5</v>
      </c>
      <c r="F1410" s="139">
        <v>-17.190000000000001</v>
      </c>
      <c r="G1410" s="62">
        <v>-9968</v>
      </c>
      <c r="H1410" s="57">
        <f t="shared" si="44"/>
        <v>-9.9680000000000005E-2</v>
      </c>
      <c r="I1410" s="63"/>
      <c r="J1410" s="63"/>
      <c r="K1410" s="146">
        <v>35.51</v>
      </c>
      <c r="L1410" s="63">
        <v>36.74</v>
      </c>
      <c r="M1410" s="63">
        <v>36.659999999999997</v>
      </c>
      <c r="N1410" s="139">
        <v>43.2</v>
      </c>
      <c r="O1410" s="146">
        <v>5.91</v>
      </c>
      <c r="P1410" s="63">
        <v>8.91</v>
      </c>
      <c r="Q1410" s="63">
        <v>5.23</v>
      </c>
      <c r="R1410" s="139">
        <v>-1.44</v>
      </c>
      <c r="S1410" s="153">
        <v>0.86</v>
      </c>
      <c r="T1410" s="154">
        <v>1.05</v>
      </c>
      <c r="U1410" s="154">
        <v>0.22</v>
      </c>
      <c r="V1410" s="155">
        <v>-0.47</v>
      </c>
      <c r="W1410" s="135"/>
      <c r="X1410" s="136"/>
    </row>
    <row r="1411" spans="1:24">
      <c r="A1411" s="58" t="s">
        <v>1124</v>
      </c>
      <c r="B1411" s="126" t="s">
        <v>2579</v>
      </c>
      <c r="C1411" s="59">
        <v>195543</v>
      </c>
      <c r="D1411" s="57">
        <f t="shared" si="43"/>
        <v>1.95543</v>
      </c>
      <c r="E1411" s="63">
        <v>64.33</v>
      </c>
      <c r="F1411" s="139">
        <v>29.46</v>
      </c>
      <c r="G1411" s="62">
        <v>15900</v>
      </c>
      <c r="H1411" s="57">
        <f t="shared" si="44"/>
        <v>0.159</v>
      </c>
      <c r="I1411" s="63"/>
      <c r="J1411" s="63"/>
      <c r="K1411" s="146">
        <v>42.24</v>
      </c>
      <c r="L1411" s="63">
        <v>45.36</v>
      </c>
      <c r="M1411" s="63">
        <v>51.19</v>
      </c>
      <c r="N1411" s="139">
        <v>57.06</v>
      </c>
      <c r="O1411" s="146">
        <v>-22.83</v>
      </c>
      <c r="P1411" s="63">
        <v>-21.05</v>
      </c>
      <c r="Q1411" s="63">
        <v>-8.9499999999999993</v>
      </c>
      <c r="R1411" s="139">
        <v>8.1300000000000008</v>
      </c>
      <c r="S1411" s="153">
        <v>-0.2</v>
      </c>
      <c r="T1411" s="154">
        <v>-0.22</v>
      </c>
      <c r="U1411" s="154">
        <v>-7.0000000000000007E-2</v>
      </c>
      <c r="V1411" s="155">
        <v>-0.03</v>
      </c>
      <c r="W1411" s="135"/>
      <c r="X1411" s="136"/>
    </row>
    <row r="1412" spans="1:24">
      <c r="A1412" s="58" t="s">
        <v>1125</v>
      </c>
      <c r="B1412" s="126" t="s">
        <v>2580</v>
      </c>
      <c r="C1412" s="59">
        <v>214734</v>
      </c>
      <c r="D1412" s="57">
        <f t="shared" si="43"/>
        <v>2.1473399999999998</v>
      </c>
      <c r="E1412" s="63">
        <v>-23.42</v>
      </c>
      <c r="F1412" s="139">
        <v>-20.329999999999998</v>
      </c>
      <c r="G1412" s="62">
        <v>13111</v>
      </c>
      <c r="H1412" s="57">
        <f t="shared" si="44"/>
        <v>0.13111</v>
      </c>
      <c r="I1412" s="63">
        <v>-46.25</v>
      </c>
      <c r="J1412" s="63">
        <v>-92.42</v>
      </c>
      <c r="K1412" s="146">
        <v>24.1</v>
      </c>
      <c r="L1412" s="63">
        <v>27.49</v>
      </c>
      <c r="M1412" s="63">
        <v>26.66</v>
      </c>
      <c r="N1412" s="139">
        <v>23.97</v>
      </c>
      <c r="O1412" s="146">
        <v>7.68</v>
      </c>
      <c r="P1412" s="63">
        <v>8.9700000000000006</v>
      </c>
      <c r="Q1412" s="63">
        <v>6.51</v>
      </c>
      <c r="R1412" s="139">
        <v>6.11</v>
      </c>
      <c r="S1412" s="153">
        <v>0.08</v>
      </c>
      <c r="T1412" s="154">
        <v>0.19</v>
      </c>
      <c r="U1412" s="154">
        <v>0.18</v>
      </c>
      <c r="V1412" s="155">
        <v>0.01</v>
      </c>
      <c r="W1412" s="135"/>
      <c r="X1412" s="136"/>
    </row>
    <row r="1413" spans="1:24">
      <c r="A1413" s="58" t="s">
        <v>1126</v>
      </c>
      <c r="B1413" s="126" t="s">
        <v>2581</v>
      </c>
      <c r="C1413" s="59">
        <v>394576</v>
      </c>
      <c r="D1413" s="57">
        <f t="shared" si="43"/>
        <v>3.9457599999999999</v>
      </c>
      <c r="E1413" s="63">
        <v>15.7</v>
      </c>
      <c r="F1413" s="139">
        <v>27.72</v>
      </c>
      <c r="G1413" s="62">
        <v>31428</v>
      </c>
      <c r="H1413" s="57">
        <f t="shared" si="44"/>
        <v>0.31428</v>
      </c>
      <c r="I1413" s="63">
        <v>314.73</v>
      </c>
      <c r="J1413" s="63">
        <v>2.39</v>
      </c>
      <c r="K1413" s="146">
        <v>9.81</v>
      </c>
      <c r="L1413" s="63">
        <v>7.52</v>
      </c>
      <c r="M1413" s="63">
        <v>8.81</v>
      </c>
      <c r="N1413" s="139">
        <v>14.56</v>
      </c>
      <c r="O1413" s="146">
        <v>1.61</v>
      </c>
      <c r="P1413" s="63">
        <v>-2.4</v>
      </c>
      <c r="Q1413" s="63">
        <v>0.76</v>
      </c>
      <c r="R1413" s="139">
        <v>7.97</v>
      </c>
      <c r="S1413" s="153">
        <v>0.01</v>
      </c>
      <c r="T1413" s="154">
        <v>-0.01</v>
      </c>
      <c r="U1413" s="154">
        <v>0.06</v>
      </c>
      <c r="V1413" s="155">
        <v>0.06</v>
      </c>
      <c r="W1413" s="135"/>
      <c r="X1413" s="136"/>
    </row>
    <row r="1414" spans="1:24">
      <c r="A1414" s="66" t="s">
        <v>1127</v>
      </c>
      <c r="B1414" s="118" t="s">
        <v>2582</v>
      </c>
      <c r="C1414" s="68">
        <v>98821</v>
      </c>
      <c r="D1414" s="57">
        <f t="shared" si="43"/>
        <v>0.98821000000000003</v>
      </c>
      <c r="E1414" s="72">
        <v>103.75</v>
      </c>
      <c r="F1414" s="140">
        <v>25.91</v>
      </c>
      <c r="G1414" s="71">
        <v>20488</v>
      </c>
      <c r="H1414" s="57">
        <f t="shared" si="44"/>
        <v>0.20488000000000001</v>
      </c>
      <c r="I1414" s="72"/>
      <c r="J1414" s="72">
        <v>314.25</v>
      </c>
      <c r="K1414" s="147">
        <v>-9.01</v>
      </c>
      <c r="L1414" s="72">
        <v>9.4499999999999993</v>
      </c>
      <c r="M1414" s="72">
        <v>15.15</v>
      </c>
      <c r="N1414" s="140">
        <v>32.35</v>
      </c>
      <c r="O1414" s="147">
        <v>-29.82</v>
      </c>
      <c r="P1414" s="72">
        <v>-7.36</v>
      </c>
      <c r="Q1414" s="72">
        <v>-0.28999999999999998</v>
      </c>
      <c r="R1414" s="140">
        <v>20.73</v>
      </c>
      <c r="S1414" s="156">
        <v>-0.18</v>
      </c>
      <c r="T1414" s="157">
        <v>-0.02</v>
      </c>
      <c r="U1414" s="157">
        <v>0.06</v>
      </c>
      <c r="V1414" s="158">
        <v>0.25</v>
      </c>
      <c r="W1414" s="135"/>
      <c r="X1414" s="136"/>
    </row>
    <row r="1415" spans="1:24">
      <c r="A1415" s="58" t="s">
        <v>1128</v>
      </c>
      <c r="B1415" s="126" t="s">
        <v>2583</v>
      </c>
      <c r="C1415" s="59">
        <v>1706</v>
      </c>
      <c r="D1415" s="57">
        <f t="shared" ref="D1415:D1478" si="45">C1415/100000</f>
        <v>1.7059999999999999E-2</v>
      </c>
      <c r="E1415" s="63">
        <v>34.01</v>
      </c>
      <c r="F1415" s="139">
        <v>-10.59</v>
      </c>
      <c r="G1415" s="62">
        <v>-14704</v>
      </c>
      <c r="H1415" s="57">
        <f t="shared" ref="H1415:H1478" si="46">G1415/100000</f>
        <v>-0.14704</v>
      </c>
      <c r="I1415" s="63"/>
      <c r="J1415" s="63"/>
      <c r="K1415" s="146">
        <v>97.97</v>
      </c>
      <c r="L1415" s="63">
        <v>-115.57</v>
      </c>
      <c r="M1415" s="63">
        <v>82.76</v>
      </c>
      <c r="N1415" s="139">
        <v>-70.98</v>
      </c>
      <c r="O1415" s="146">
        <v>-460.35</v>
      </c>
      <c r="P1415" s="63">
        <v>-923.48</v>
      </c>
      <c r="Q1415" s="63">
        <v>-458.12</v>
      </c>
      <c r="R1415" s="139">
        <v>-861.9</v>
      </c>
      <c r="S1415" s="153">
        <v>-0.09</v>
      </c>
      <c r="T1415" s="154">
        <v>-0.6</v>
      </c>
      <c r="U1415" s="154">
        <v>-0.13</v>
      </c>
      <c r="V1415" s="155">
        <v>-0.69</v>
      </c>
      <c r="W1415" s="135"/>
      <c r="X1415" s="136"/>
    </row>
    <row r="1416" spans="1:24">
      <c r="A1416" s="58" t="s">
        <v>78</v>
      </c>
      <c r="B1416" s="126" t="s">
        <v>93</v>
      </c>
      <c r="C1416" s="59">
        <v>9674146</v>
      </c>
      <c r="D1416" s="57">
        <f t="shared" si="45"/>
        <v>96.741460000000004</v>
      </c>
      <c r="E1416" s="63">
        <v>1.05</v>
      </c>
      <c r="F1416" s="139">
        <v>-8.36</v>
      </c>
      <c r="G1416" s="62">
        <v>938199</v>
      </c>
      <c r="H1416" s="57">
        <f t="shared" si="46"/>
        <v>9.3819900000000001</v>
      </c>
      <c r="I1416" s="63">
        <v>-61.89</v>
      </c>
      <c r="J1416" s="63">
        <v>41.34</v>
      </c>
      <c r="K1416" s="146">
        <v>30.03</v>
      </c>
      <c r="L1416" s="63">
        <v>30.03</v>
      </c>
      <c r="M1416" s="63">
        <v>26.52</v>
      </c>
      <c r="N1416" s="139">
        <v>23.03</v>
      </c>
      <c r="O1416" s="146">
        <v>16.68</v>
      </c>
      <c r="P1416" s="63">
        <v>18.32</v>
      </c>
      <c r="Q1416" s="63">
        <v>15.77</v>
      </c>
      <c r="R1416" s="139">
        <v>9.6999999999999993</v>
      </c>
      <c r="S1416" s="153">
        <v>0.83</v>
      </c>
      <c r="T1416" s="154">
        <v>1.22</v>
      </c>
      <c r="U1416" s="154">
        <v>0.99</v>
      </c>
      <c r="V1416" s="155">
        <v>1.46</v>
      </c>
      <c r="W1416" s="135"/>
      <c r="X1416" s="136"/>
    </row>
    <row r="1417" spans="1:24">
      <c r="A1417" s="58" t="s">
        <v>1129</v>
      </c>
      <c r="B1417" s="126" t="s">
        <v>3752</v>
      </c>
      <c r="C1417" s="59">
        <v>82445</v>
      </c>
      <c r="D1417" s="57">
        <f t="shared" si="45"/>
        <v>0.82445000000000002</v>
      </c>
      <c r="E1417" s="63">
        <v>8.18</v>
      </c>
      <c r="F1417" s="139">
        <v>19.41</v>
      </c>
      <c r="G1417" s="62">
        <v>2845</v>
      </c>
      <c r="H1417" s="57">
        <f t="shared" si="46"/>
        <v>2.845E-2</v>
      </c>
      <c r="I1417" s="63">
        <v>-23.27</v>
      </c>
      <c r="J1417" s="63">
        <v>-59.11</v>
      </c>
      <c r="K1417" s="146">
        <v>21.79</v>
      </c>
      <c r="L1417" s="63">
        <v>26.07</v>
      </c>
      <c r="M1417" s="63">
        <v>24.23</v>
      </c>
      <c r="N1417" s="139">
        <v>24.87</v>
      </c>
      <c r="O1417" s="146">
        <v>8.76</v>
      </c>
      <c r="P1417" s="63">
        <v>-0.42</v>
      </c>
      <c r="Q1417" s="63">
        <v>3.76</v>
      </c>
      <c r="R1417" s="139">
        <v>3.45</v>
      </c>
      <c r="S1417" s="153">
        <v>0.09</v>
      </c>
      <c r="T1417" s="154">
        <v>0.06</v>
      </c>
      <c r="U1417" s="154">
        <v>0.09</v>
      </c>
      <c r="V1417" s="155">
        <v>-0.01</v>
      </c>
      <c r="W1417" s="135"/>
      <c r="X1417" s="136"/>
    </row>
    <row r="1418" spans="1:24">
      <c r="A1418" s="58" t="s">
        <v>1130</v>
      </c>
      <c r="B1418" s="126" t="s">
        <v>2584</v>
      </c>
      <c r="C1418" s="59">
        <v>698006</v>
      </c>
      <c r="D1418" s="57">
        <f t="shared" si="45"/>
        <v>6.9800599999999999</v>
      </c>
      <c r="E1418" s="63">
        <v>1.83</v>
      </c>
      <c r="F1418" s="139">
        <v>5.66</v>
      </c>
      <c r="G1418" s="62">
        <v>-286254</v>
      </c>
      <c r="H1418" s="57">
        <f t="shared" si="46"/>
        <v>-2.8625400000000001</v>
      </c>
      <c r="I1418" s="63"/>
      <c r="J1418" s="63"/>
      <c r="K1418" s="146">
        <v>2.3199999999999998</v>
      </c>
      <c r="L1418" s="63">
        <v>-3.03</v>
      </c>
      <c r="M1418" s="63">
        <v>-8.5299999999999994</v>
      </c>
      <c r="N1418" s="139">
        <v>-2.42</v>
      </c>
      <c r="O1418" s="146">
        <v>-45.24</v>
      </c>
      <c r="P1418" s="63">
        <v>-41.37</v>
      </c>
      <c r="Q1418" s="63">
        <v>-49.34</v>
      </c>
      <c r="R1418" s="139">
        <v>-41.01</v>
      </c>
      <c r="S1418" s="153">
        <v>-0.77</v>
      </c>
      <c r="T1418" s="154">
        <v>-0.47</v>
      </c>
      <c r="U1418" s="154">
        <v>-0.96</v>
      </c>
      <c r="V1418" s="155">
        <v>-0.89</v>
      </c>
      <c r="W1418" s="135"/>
      <c r="X1418" s="136"/>
    </row>
    <row r="1419" spans="1:24">
      <c r="A1419" s="58" t="s">
        <v>1131</v>
      </c>
      <c r="B1419" s="126" t="s">
        <v>2585</v>
      </c>
      <c r="C1419" s="59">
        <v>451765</v>
      </c>
      <c r="D1419" s="57">
        <f t="shared" si="45"/>
        <v>4.5176499999999997</v>
      </c>
      <c r="E1419" s="63">
        <v>-11.83</v>
      </c>
      <c r="F1419" s="139">
        <v>-7.37</v>
      </c>
      <c r="G1419" s="62">
        <v>18405</v>
      </c>
      <c r="H1419" s="57">
        <f t="shared" si="46"/>
        <v>0.18404999999999999</v>
      </c>
      <c r="I1419" s="63">
        <v>-55.24</v>
      </c>
      <c r="J1419" s="63">
        <v>-80.849999999999994</v>
      </c>
      <c r="K1419" s="146">
        <v>26.55</v>
      </c>
      <c r="L1419" s="63">
        <v>26.19</v>
      </c>
      <c r="M1419" s="63">
        <v>25.04</v>
      </c>
      <c r="N1419" s="139">
        <v>22.18</v>
      </c>
      <c r="O1419" s="146">
        <v>11.11</v>
      </c>
      <c r="P1419" s="63">
        <v>10.32</v>
      </c>
      <c r="Q1419" s="63">
        <v>7.75</v>
      </c>
      <c r="R1419" s="139">
        <v>4.07</v>
      </c>
      <c r="S1419" s="153">
        <v>0.63</v>
      </c>
      <c r="T1419" s="154">
        <v>0.82</v>
      </c>
      <c r="U1419" s="154">
        <v>0.57999999999999996</v>
      </c>
      <c r="V1419" s="155">
        <v>0.11</v>
      </c>
      <c r="W1419" s="135"/>
      <c r="X1419" s="136"/>
    </row>
    <row r="1420" spans="1:24">
      <c r="A1420" s="58" t="s">
        <v>1132</v>
      </c>
      <c r="B1420" s="126" t="s">
        <v>2586</v>
      </c>
      <c r="C1420" s="59">
        <v>115550</v>
      </c>
      <c r="D1420" s="57">
        <f t="shared" si="45"/>
        <v>1.1555</v>
      </c>
      <c r="E1420" s="63">
        <v>10.119999999999999</v>
      </c>
      <c r="F1420" s="139">
        <v>3.87</v>
      </c>
      <c r="G1420" s="62">
        <v>-48599</v>
      </c>
      <c r="H1420" s="57">
        <f t="shared" si="46"/>
        <v>-0.48598999999999998</v>
      </c>
      <c r="I1420" s="63"/>
      <c r="J1420" s="63"/>
      <c r="K1420" s="146">
        <v>0.81</v>
      </c>
      <c r="L1420" s="63">
        <v>-12.19</v>
      </c>
      <c r="M1420" s="63">
        <v>-21.25</v>
      </c>
      <c r="N1420" s="139">
        <v>-20.399999999999999</v>
      </c>
      <c r="O1420" s="146">
        <v>-13.26</v>
      </c>
      <c r="P1420" s="63">
        <v>-28.79</v>
      </c>
      <c r="Q1420" s="63">
        <v>-41.58</v>
      </c>
      <c r="R1420" s="139">
        <v>-42.06</v>
      </c>
      <c r="S1420" s="153">
        <v>-0.12</v>
      </c>
      <c r="T1420" s="154">
        <v>-0.14000000000000001</v>
      </c>
      <c r="U1420" s="154">
        <v>-0.22</v>
      </c>
      <c r="V1420" s="155">
        <v>-0.34</v>
      </c>
      <c r="W1420" s="135"/>
      <c r="X1420" s="136"/>
    </row>
    <row r="1421" spans="1:24">
      <c r="A1421" s="58" t="s">
        <v>1133</v>
      </c>
      <c r="B1421" s="126" t="s">
        <v>2587</v>
      </c>
      <c r="C1421" s="59">
        <v>1157127</v>
      </c>
      <c r="D1421" s="57">
        <f t="shared" si="45"/>
        <v>11.57127</v>
      </c>
      <c r="E1421" s="63">
        <v>28.95</v>
      </c>
      <c r="F1421" s="139">
        <v>63.33</v>
      </c>
      <c r="G1421" s="62">
        <v>53825</v>
      </c>
      <c r="H1421" s="57">
        <f t="shared" si="46"/>
        <v>0.53825000000000001</v>
      </c>
      <c r="I1421" s="63">
        <v>99.6</v>
      </c>
      <c r="J1421" s="63">
        <v>5866.78</v>
      </c>
      <c r="K1421" s="146">
        <v>6.6</v>
      </c>
      <c r="L1421" s="63">
        <v>4.83</v>
      </c>
      <c r="M1421" s="63">
        <v>9.68</v>
      </c>
      <c r="N1421" s="139">
        <v>12.51</v>
      </c>
      <c r="O1421" s="146">
        <v>-0.8</v>
      </c>
      <c r="P1421" s="63">
        <v>-3.6</v>
      </c>
      <c r="Q1421" s="63">
        <v>0.55000000000000004</v>
      </c>
      <c r="R1421" s="139">
        <v>4.6500000000000004</v>
      </c>
      <c r="S1421" s="153">
        <v>0.78</v>
      </c>
      <c r="T1421" s="154">
        <v>-0.41</v>
      </c>
      <c r="U1421" s="154">
        <v>0.01</v>
      </c>
      <c r="V1421" s="155">
        <v>5.0999999999999996</v>
      </c>
      <c r="W1421" s="135"/>
      <c r="X1421" s="136"/>
    </row>
    <row r="1422" spans="1:24">
      <c r="A1422" s="58" t="s">
        <v>1134</v>
      </c>
      <c r="B1422" s="126" t="s">
        <v>2588</v>
      </c>
      <c r="C1422" s="59">
        <v>119757</v>
      </c>
      <c r="D1422" s="57">
        <f t="shared" si="45"/>
        <v>1.19757</v>
      </c>
      <c r="E1422" s="63">
        <v>62.1</v>
      </c>
      <c r="F1422" s="139">
        <v>-12.84</v>
      </c>
      <c r="G1422" s="62">
        <v>-16265</v>
      </c>
      <c r="H1422" s="57">
        <f t="shared" si="46"/>
        <v>-0.16264999999999999</v>
      </c>
      <c r="I1422" s="63"/>
      <c r="J1422" s="63"/>
      <c r="K1422" s="146">
        <v>-6.99</v>
      </c>
      <c r="L1422" s="63">
        <v>-6.6</v>
      </c>
      <c r="M1422" s="63">
        <v>8.48</v>
      </c>
      <c r="N1422" s="139">
        <v>0.96</v>
      </c>
      <c r="O1422" s="146">
        <v>-18.420000000000002</v>
      </c>
      <c r="P1422" s="63">
        <v>-16.57</v>
      </c>
      <c r="Q1422" s="63">
        <v>-0.81</v>
      </c>
      <c r="R1422" s="139">
        <v>-13.58</v>
      </c>
      <c r="S1422" s="153">
        <v>-0.31</v>
      </c>
      <c r="T1422" s="154">
        <v>-0.38</v>
      </c>
      <c r="U1422" s="154">
        <v>-0.08</v>
      </c>
      <c r="V1422" s="155">
        <v>-0.27</v>
      </c>
      <c r="W1422" s="135"/>
      <c r="X1422" s="136"/>
    </row>
    <row r="1423" spans="1:24">
      <c r="A1423" s="66" t="s">
        <v>79</v>
      </c>
      <c r="B1423" s="118" t="s">
        <v>94</v>
      </c>
      <c r="C1423" s="68">
        <v>9888005</v>
      </c>
      <c r="D1423" s="57">
        <f t="shared" si="45"/>
        <v>98.880049999999997</v>
      </c>
      <c r="E1423" s="72">
        <v>-11.49</v>
      </c>
      <c r="F1423" s="140">
        <v>-4.92</v>
      </c>
      <c r="G1423" s="71">
        <v>200076</v>
      </c>
      <c r="H1423" s="57">
        <f t="shared" si="46"/>
        <v>2.0007600000000001</v>
      </c>
      <c r="I1423" s="72">
        <v>-45.7</v>
      </c>
      <c r="J1423" s="72">
        <v>-40.950000000000003</v>
      </c>
      <c r="K1423" s="147">
        <v>16.75</v>
      </c>
      <c r="L1423" s="72">
        <v>20.92</v>
      </c>
      <c r="M1423" s="72">
        <v>21.69</v>
      </c>
      <c r="N1423" s="140">
        <v>20.21</v>
      </c>
      <c r="O1423" s="147">
        <v>0.67</v>
      </c>
      <c r="P1423" s="72">
        <v>2.0099999999999998</v>
      </c>
      <c r="Q1423" s="72">
        <v>4.55</v>
      </c>
      <c r="R1423" s="140">
        <v>2.02</v>
      </c>
      <c r="S1423" s="156">
        <v>0.65</v>
      </c>
      <c r="T1423" s="157">
        <v>1.05</v>
      </c>
      <c r="U1423" s="157">
        <v>1.19</v>
      </c>
      <c r="V1423" s="158">
        <v>0.66</v>
      </c>
      <c r="W1423" s="135"/>
      <c r="X1423" s="136"/>
    </row>
    <row r="1424" spans="1:24">
      <c r="A1424" s="58" t="s">
        <v>1135</v>
      </c>
      <c r="B1424" s="126" t="s">
        <v>2589</v>
      </c>
      <c r="C1424" s="59">
        <v>283698</v>
      </c>
      <c r="D1424" s="57">
        <f t="shared" si="45"/>
        <v>2.8369800000000001</v>
      </c>
      <c r="E1424" s="63">
        <v>248.08</v>
      </c>
      <c r="F1424" s="139">
        <v>55.41</v>
      </c>
      <c r="G1424" s="62">
        <v>-46966</v>
      </c>
      <c r="H1424" s="57">
        <f t="shared" si="46"/>
        <v>-0.46966000000000002</v>
      </c>
      <c r="I1424" s="63"/>
      <c r="J1424" s="63"/>
      <c r="K1424" s="146">
        <v>20.32</v>
      </c>
      <c r="L1424" s="63">
        <v>18.829999999999998</v>
      </c>
      <c r="M1424" s="63">
        <v>25.06</v>
      </c>
      <c r="N1424" s="139">
        <v>6.15</v>
      </c>
      <c r="O1424" s="146">
        <v>6.88</v>
      </c>
      <c r="P1424" s="63">
        <v>9.56</v>
      </c>
      <c r="Q1424" s="63">
        <v>1.41</v>
      </c>
      <c r="R1424" s="139">
        <v>-16.55</v>
      </c>
      <c r="S1424" s="153">
        <v>0.01</v>
      </c>
      <c r="T1424" s="154">
        <v>0.17</v>
      </c>
      <c r="U1424" s="154">
        <v>7.0000000000000007E-2</v>
      </c>
      <c r="V1424" s="155">
        <v>-0.21</v>
      </c>
      <c r="W1424" s="135"/>
      <c r="X1424" s="136"/>
    </row>
    <row r="1425" spans="1:24">
      <c r="A1425" s="58" t="s">
        <v>1136</v>
      </c>
      <c r="B1425" s="126" t="s">
        <v>2590</v>
      </c>
      <c r="C1425" s="59">
        <v>280475</v>
      </c>
      <c r="D1425" s="57">
        <f t="shared" si="45"/>
        <v>2.8047499999999999</v>
      </c>
      <c r="E1425" s="63">
        <v>-35.26</v>
      </c>
      <c r="F1425" s="139">
        <v>-11.42</v>
      </c>
      <c r="G1425" s="62">
        <v>-37337</v>
      </c>
      <c r="H1425" s="57">
        <f t="shared" si="46"/>
        <v>-0.37336999999999998</v>
      </c>
      <c r="I1425" s="63"/>
      <c r="J1425" s="63"/>
      <c r="K1425" s="146">
        <v>14.87</v>
      </c>
      <c r="L1425" s="63">
        <v>11.24</v>
      </c>
      <c r="M1425" s="63">
        <v>7.85</v>
      </c>
      <c r="N1425" s="139">
        <v>2.92</v>
      </c>
      <c r="O1425" s="146">
        <v>1.39</v>
      </c>
      <c r="P1425" s="63">
        <v>-1.59</v>
      </c>
      <c r="Q1425" s="63">
        <v>-5.72</v>
      </c>
      <c r="R1425" s="139">
        <v>-13.31</v>
      </c>
      <c r="S1425" s="153">
        <v>-0.17</v>
      </c>
      <c r="T1425" s="154">
        <v>-0.33</v>
      </c>
      <c r="U1425" s="154">
        <v>-0.41</v>
      </c>
      <c r="V1425" s="155">
        <v>-0.55000000000000004</v>
      </c>
      <c r="W1425" s="135"/>
      <c r="X1425" s="136"/>
    </row>
    <row r="1426" spans="1:24">
      <c r="A1426" s="58" t="s">
        <v>1137</v>
      </c>
      <c r="B1426" s="126" t="s">
        <v>2591</v>
      </c>
      <c r="C1426" s="59">
        <v>547271</v>
      </c>
      <c r="D1426" s="57">
        <f t="shared" si="45"/>
        <v>5.4727100000000002</v>
      </c>
      <c r="E1426" s="63">
        <v>7.01</v>
      </c>
      <c r="F1426" s="139">
        <v>16.89</v>
      </c>
      <c r="G1426" s="62">
        <v>61718</v>
      </c>
      <c r="H1426" s="57">
        <f t="shared" si="46"/>
        <v>0.61717999999999995</v>
      </c>
      <c r="I1426" s="63">
        <v>67.69</v>
      </c>
      <c r="J1426" s="63">
        <v>234.58</v>
      </c>
      <c r="K1426" s="146">
        <v>8.9</v>
      </c>
      <c r="L1426" s="63">
        <v>4.76</v>
      </c>
      <c r="M1426" s="63">
        <v>4.88</v>
      </c>
      <c r="N1426" s="139">
        <v>14.98</v>
      </c>
      <c r="O1426" s="146">
        <v>4.21</v>
      </c>
      <c r="P1426" s="63">
        <v>1.88</v>
      </c>
      <c r="Q1426" s="63">
        <v>0.61</v>
      </c>
      <c r="R1426" s="139">
        <v>11.28</v>
      </c>
      <c r="S1426" s="153">
        <v>0.41</v>
      </c>
      <c r="T1426" s="154">
        <v>0.48</v>
      </c>
      <c r="U1426" s="154">
        <v>0.32</v>
      </c>
      <c r="V1426" s="155">
        <v>1.07</v>
      </c>
      <c r="W1426" s="135"/>
      <c r="X1426" s="136"/>
    </row>
    <row r="1427" spans="1:24">
      <c r="A1427" s="58" t="s">
        <v>1139</v>
      </c>
      <c r="B1427" s="126" t="s">
        <v>3548</v>
      </c>
      <c r="C1427" s="59">
        <v>2543962</v>
      </c>
      <c r="D1427" s="57">
        <f t="shared" si="45"/>
        <v>25.439620000000001</v>
      </c>
      <c r="E1427" s="63">
        <v>-7.0000000000000007E-2</v>
      </c>
      <c r="F1427" s="139">
        <v>-0.4</v>
      </c>
      <c r="G1427" s="62">
        <v>57604</v>
      </c>
      <c r="H1427" s="57">
        <f t="shared" si="46"/>
        <v>0.57604</v>
      </c>
      <c r="I1427" s="63">
        <v>117.09</v>
      </c>
      <c r="J1427" s="63">
        <v>-48.92</v>
      </c>
      <c r="K1427" s="146">
        <v>12.34</v>
      </c>
      <c r="L1427" s="63">
        <v>15.51</v>
      </c>
      <c r="M1427" s="63">
        <v>17.63</v>
      </c>
      <c r="N1427" s="139">
        <v>18.59</v>
      </c>
      <c r="O1427" s="146">
        <v>-5.19</v>
      </c>
      <c r="P1427" s="63">
        <v>-0.56000000000000005</v>
      </c>
      <c r="Q1427" s="63">
        <v>2.87</v>
      </c>
      <c r="R1427" s="139">
        <v>2.2599999999999998</v>
      </c>
      <c r="S1427" s="153">
        <v>-0.25</v>
      </c>
      <c r="T1427" s="154">
        <v>0.55000000000000004</v>
      </c>
      <c r="U1427" s="154">
        <v>0.11</v>
      </c>
      <c r="V1427" s="155">
        <v>-0.08</v>
      </c>
      <c r="W1427" s="135"/>
      <c r="X1427" s="136"/>
    </row>
    <row r="1428" spans="1:24">
      <c r="A1428" s="58" t="s">
        <v>1140</v>
      </c>
      <c r="B1428" s="126" t="s">
        <v>2593</v>
      </c>
      <c r="C1428" s="59">
        <v>35915</v>
      </c>
      <c r="D1428" s="57">
        <f t="shared" si="45"/>
        <v>0.35915000000000002</v>
      </c>
      <c r="E1428" s="63">
        <v>-52</v>
      </c>
      <c r="F1428" s="139">
        <v>-28.14</v>
      </c>
      <c r="G1428" s="62">
        <v>-14110</v>
      </c>
      <c r="H1428" s="57">
        <f t="shared" si="46"/>
        <v>-0.1411</v>
      </c>
      <c r="I1428" s="63"/>
      <c r="J1428" s="63"/>
      <c r="K1428" s="146">
        <v>12.3</v>
      </c>
      <c r="L1428" s="63">
        <v>25.76</v>
      </c>
      <c r="M1428" s="63">
        <v>20.59</v>
      </c>
      <c r="N1428" s="139">
        <v>6.68</v>
      </c>
      <c r="O1428" s="146">
        <v>-27.8</v>
      </c>
      <c r="P1428" s="63">
        <v>-8.34</v>
      </c>
      <c r="Q1428" s="63">
        <v>-16.41</v>
      </c>
      <c r="R1428" s="139">
        <v>-39.29</v>
      </c>
      <c r="S1428" s="153">
        <v>-0.28999999999999998</v>
      </c>
      <c r="T1428" s="154">
        <v>0</v>
      </c>
      <c r="U1428" s="154">
        <v>-0.1</v>
      </c>
      <c r="V1428" s="155">
        <v>-0.26</v>
      </c>
      <c r="W1428" s="135"/>
      <c r="X1428" s="136"/>
    </row>
    <row r="1429" spans="1:24">
      <c r="A1429" s="58" t="s">
        <v>1141</v>
      </c>
      <c r="B1429" s="126" t="s">
        <v>2594</v>
      </c>
      <c r="C1429" s="59">
        <v>752640</v>
      </c>
      <c r="D1429" s="57">
        <f t="shared" si="45"/>
        <v>7.5263999999999998</v>
      </c>
      <c r="E1429" s="63">
        <v>12.41</v>
      </c>
      <c r="F1429" s="139">
        <v>3.6</v>
      </c>
      <c r="G1429" s="62">
        <v>152466</v>
      </c>
      <c r="H1429" s="57">
        <f t="shared" si="46"/>
        <v>1.5246599999999999</v>
      </c>
      <c r="I1429" s="63">
        <v>-20.22</v>
      </c>
      <c r="J1429" s="63">
        <v>-40.61</v>
      </c>
      <c r="K1429" s="146">
        <v>39.86</v>
      </c>
      <c r="L1429" s="63">
        <v>40.119999999999997</v>
      </c>
      <c r="M1429" s="63">
        <v>41.26</v>
      </c>
      <c r="N1429" s="139">
        <v>37.83</v>
      </c>
      <c r="O1429" s="146">
        <v>23</v>
      </c>
      <c r="P1429" s="63">
        <v>21.7</v>
      </c>
      <c r="Q1429" s="63">
        <v>24.9</v>
      </c>
      <c r="R1429" s="139">
        <v>20.260000000000002</v>
      </c>
      <c r="S1429" s="153">
        <v>1.62</v>
      </c>
      <c r="T1429" s="154">
        <v>2.34</v>
      </c>
      <c r="U1429" s="154">
        <v>2.19</v>
      </c>
      <c r="V1429" s="155">
        <v>1.81</v>
      </c>
      <c r="W1429" s="135"/>
      <c r="X1429" s="136"/>
    </row>
    <row r="1430" spans="1:24">
      <c r="A1430" s="58" t="s">
        <v>1142</v>
      </c>
      <c r="B1430" s="126" t="s">
        <v>2595</v>
      </c>
      <c r="C1430" s="59">
        <v>994983</v>
      </c>
      <c r="D1430" s="57">
        <f t="shared" si="45"/>
        <v>9.9498300000000004</v>
      </c>
      <c r="E1430" s="63">
        <v>-65.599999999999994</v>
      </c>
      <c r="F1430" s="139">
        <v>19.13</v>
      </c>
      <c r="G1430" s="62">
        <v>44303</v>
      </c>
      <c r="H1430" s="57">
        <f t="shared" si="46"/>
        <v>0.44302999999999998</v>
      </c>
      <c r="I1430" s="63">
        <v>-44.89</v>
      </c>
      <c r="J1430" s="63">
        <v>22.94</v>
      </c>
      <c r="K1430" s="146">
        <v>18.79</v>
      </c>
      <c r="L1430" s="63">
        <v>21.19</v>
      </c>
      <c r="M1430" s="63">
        <v>19.989999999999998</v>
      </c>
      <c r="N1430" s="139">
        <v>15.73</v>
      </c>
      <c r="O1430" s="146">
        <v>4.29</v>
      </c>
      <c r="P1430" s="63">
        <v>7</v>
      </c>
      <c r="Q1430" s="63">
        <v>5.74</v>
      </c>
      <c r="R1430" s="139">
        <v>4.45</v>
      </c>
      <c r="S1430" s="153">
        <v>0.32</v>
      </c>
      <c r="T1430" s="154">
        <v>0.65</v>
      </c>
      <c r="U1430" s="154">
        <v>0.49</v>
      </c>
      <c r="V1430" s="155">
        <v>0.65</v>
      </c>
      <c r="W1430" s="135"/>
      <c r="X1430" s="136"/>
    </row>
    <row r="1431" spans="1:24">
      <c r="A1431" s="58" t="s">
        <v>1143</v>
      </c>
      <c r="B1431" s="126" t="s">
        <v>2596</v>
      </c>
      <c r="C1431" s="59">
        <v>3480490</v>
      </c>
      <c r="D1431" s="57">
        <f t="shared" si="45"/>
        <v>34.804900000000004</v>
      </c>
      <c r="E1431" s="63">
        <v>-13.01</v>
      </c>
      <c r="F1431" s="139">
        <v>-7.16</v>
      </c>
      <c r="G1431" s="62">
        <v>333844</v>
      </c>
      <c r="H1431" s="57">
        <f t="shared" si="46"/>
        <v>3.3384399999999999</v>
      </c>
      <c r="I1431" s="63">
        <v>-51.33</v>
      </c>
      <c r="J1431" s="63">
        <v>-47.18</v>
      </c>
      <c r="K1431" s="146">
        <v>31.04</v>
      </c>
      <c r="L1431" s="63">
        <v>31.17</v>
      </c>
      <c r="M1431" s="63">
        <v>31.83</v>
      </c>
      <c r="N1431" s="139">
        <v>28.78</v>
      </c>
      <c r="O1431" s="146">
        <v>13.5</v>
      </c>
      <c r="P1431" s="63">
        <v>12.98</v>
      </c>
      <c r="Q1431" s="63">
        <v>12.19</v>
      </c>
      <c r="R1431" s="139">
        <v>9.59</v>
      </c>
      <c r="S1431" s="153">
        <v>0.87</v>
      </c>
      <c r="T1431" s="154">
        <v>0.59</v>
      </c>
      <c r="U1431" s="154">
        <v>0.89</v>
      </c>
      <c r="V1431" s="155">
        <v>0.37</v>
      </c>
      <c r="W1431" s="135"/>
      <c r="X1431" s="136"/>
    </row>
    <row r="1432" spans="1:24">
      <c r="A1432" s="58" t="s">
        <v>1144</v>
      </c>
      <c r="B1432" s="126" t="s">
        <v>2597</v>
      </c>
      <c r="C1432" s="59">
        <v>327965</v>
      </c>
      <c r="D1432" s="57">
        <f t="shared" si="45"/>
        <v>3.2796500000000002</v>
      </c>
      <c r="E1432" s="63">
        <v>-38.82</v>
      </c>
      <c r="F1432" s="139">
        <v>-11.97</v>
      </c>
      <c r="G1432" s="62">
        <v>-18781</v>
      </c>
      <c r="H1432" s="57">
        <f t="shared" si="46"/>
        <v>-0.18781</v>
      </c>
      <c r="I1432" s="63"/>
      <c r="J1432" s="63"/>
      <c r="K1432" s="146">
        <v>13.03</v>
      </c>
      <c r="L1432" s="63">
        <v>10.98</v>
      </c>
      <c r="M1432" s="63">
        <v>21.3</v>
      </c>
      <c r="N1432" s="139">
        <v>16.59</v>
      </c>
      <c r="O1432" s="146">
        <v>0.91</v>
      </c>
      <c r="P1432" s="63">
        <v>-7.54</v>
      </c>
      <c r="Q1432" s="63">
        <v>5.72</v>
      </c>
      <c r="R1432" s="139">
        <v>-5.73</v>
      </c>
      <c r="S1432" s="153">
        <v>0</v>
      </c>
      <c r="T1432" s="154">
        <v>0.11</v>
      </c>
      <c r="U1432" s="154">
        <v>0.17</v>
      </c>
      <c r="V1432" s="155">
        <v>-0.23</v>
      </c>
      <c r="W1432" s="135"/>
      <c r="X1432" s="136"/>
    </row>
    <row r="1433" spans="1:24">
      <c r="A1433" s="58" t="s">
        <v>1145</v>
      </c>
      <c r="B1433" s="126" t="s">
        <v>3549</v>
      </c>
      <c r="C1433" s="59">
        <v>63514</v>
      </c>
      <c r="D1433" s="57">
        <f t="shared" si="45"/>
        <v>0.63514000000000004</v>
      </c>
      <c r="E1433" s="63">
        <v>24.62</v>
      </c>
      <c r="F1433" s="139">
        <v>-4.66</v>
      </c>
      <c r="G1433" s="62">
        <v>2686</v>
      </c>
      <c r="H1433" s="57">
        <f t="shared" si="46"/>
        <v>2.6859999999999998E-2</v>
      </c>
      <c r="I1433" s="63">
        <v>-57.34</v>
      </c>
      <c r="J1433" s="63">
        <v>-64.56</v>
      </c>
      <c r="K1433" s="146">
        <v>20.22</v>
      </c>
      <c r="L1433" s="63">
        <v>16.010000000000002</v>
      </c>
      <c r="M1433" s="63">
        <v>18.920000000000002</v>
      </c>
      <c r="N1433" s="139">
        <v>18.920000000000002</v>
      </c>
      <c r="O1433" s="146">
        <v>7.69</v>
      </c>
      <c r="P1433" s="63">
        <v>6.52</v>
      </c>
      <c r="Q1433" s="63">
        <v>6.37</v>
      </c>
      <c r="R1433" s="139">
        <v>4.2300000000000004</v>
      </c>
      <c r="S1433" s="153">
        <v>0.17</v>
      </c>
      <c r="T1433" s="154">
        <v>0.34</v>
      </c>
      <c r="U1433" s="154">
        <v>0.66</v>
      </c>
      <c r="V1433" s="155">
        <v>0.23</v>
      </c>
      <c r="W1433" s="135"/>
      <c r="X1433" s="136"/>
    </row>
    <row r="1434" spans="1:24">
      <c r="A1434" s="58" t="s">
        <v>1147</v>
      </c>
      <c r="B1434" s="126" t="s">
        <v>2599</v>
      </c>
      <c r="C1434" s="59">
        <v>269952</v>
      </c>
      <c r="D1434" s="57">
        <f t="shared" si="45"/>
        <v>2.6995200000000001</v>
      </c>
      <c r="E1434" s="63">
        <v>-25.13</v>
      </c>
      <c r="F1434" s="139">
        <v>-14.08</v>
      </c>
      <c r="G1434" s="62">
        <v>-17307</v>
      </c>
      <c r="H1434" s="57">
        <f t="shared" si="46"/>
        <v>-0.17307</v>
      </c>
      <c r="I1434" s="63"/>
      <c r="J1434" s="63"/>
      <c r="K1434" s="146">
        <v>7.2</v>
      </c>
      <c r="L1434" s="63">
        <v>18.89</v>
      </c>
      <c r="M1434" s="63">
        <v>16.23</v>
      </c>
      <c r="N1434" s="139">
        <v>17.43</v>
      </c>
      <c r="O1434" s="146">
        <v>-20.29</v>
      </c>
      <c r="P1434" s="63">
        <v>-0.96</v>
      </c>
      <c r="Q1434" s="63">
        <v>-7.09</v>
      </c>
      <c r="R1434" s="139">
        <v>-6.41</v>
      </c>
      <c r="S1434" s="153">
        <v>-0.35</v>
      </c>
      <c r="T1434" s="154">
        <v>0.18</v>
      </c>
      <c r="U1434" s="154">
        <v>0.45</v>
      </c>
      <c r="V1434" s="155">
        <v>-0.22</v>
      </c>
      <c r="W1434" s="135"/>
      <c r="X1434" s="136"/>
    </row>
    <row r="1435" spans="1:24">
      <c r="A1435" s="58" t="s">
        <v>1148</v>
      </c>
      <c r="B1435" s="126" t="s">
        <v>2600</v>
      </c>
      <c r="C1435" s="59">
        <v>1130944</v>
      </c>
      <c r="D1435" s="57">
        <f t="shared" si="45"/>
        <v>11.30944</v>
      </c>
      <c r="E1435" s="63">
        <v>25.68</v>
      </c>
      <c r="F1435" s="139">
        <v>2.5</v>
      </c>
      <c r="G1435" s="62">
        <v>132141</v>
      </c>
      <c r="H1435" s="57">
        <f t="shared" si="46"/>
        <v>1.32141</v>
      </c>
      <c r="I1435" s="63">
        <v>22.68</v>
      </c>
      <c r="J1435" s="63">
        <v>-54.5</v>
      </c>
      <c r="K1435" s="146">
        <v>20.7</v>
      </c>
      <c r="L1435" s="63">
        <v>20.05</v>
      </c>
      <c r="M1435" s="63">
        <v>19.2</v>
      </c>
      <c r="N1435" s="139">
        <v>16.760000000000002</v>
      </c>
      <c r="O1435" s="146">
        <v>14.66</v>
      </c>
      <c r="P1435" s="63">
        <v>14.57</v>
      </c>
      <c r="Q1435" s="63">
        <v>13.86</v>
      </c>
      <c r="R1435" s="139">
        <v>11.68</v>
      </c>
      <c r="S1435" s="153">
        <v>1.21</v>
      </c>
      <c r="T1435" s="154">
        <v>1.52</v>
      </c>
      <c r="U1435" s="154">
        <v>1.61</v>
      </c>
      <c r="V1435" s="155">
        <v>0.73</v>
      </c>
      <c r="W1435" s="135"/>
      <c r="X1435" s="136"/>
    </row>
    <row r="1436" spans="1:24">
      <c r="A1436" s="58" t="s">
        <v>1149</v>
      </c>
      <c r="B1436" s="126" t="s">
        <v>2601</v>
      </c>
      <c r="C1436" s="59">
        <v>1027327</v>
      </c>
      <c r="D1436" s="57">
        <f t="shared" si="45"/>
        <v>10.27327</v>
      </c>
      <c r="E1436" s="63">
        <v>-15.62</v>
      </c>
      <c r="F1436" s="139">
        <v>54.28</v>
      </c>
      <c r="G1436" s="62">
        <v>192131</v>
      </c>
      <c r="H1436" s="57">
        <f t="shared" si="46"/>
        <v>1.9213100000000001</v>
      </c>
      <c r="I1436" s="63">
        <v>250.78</v>
      </c>
      <c r="J1436" s="63">
        <v>701.77</v>
      </c>
      <c r="K1436" s="146">
        <v>30.17</v>
      </c>
      <c r="L1436" s="63">
        <v>24.53</v>
      </c>
      <c r="M1436" s="63">
        <v>16.010000000000002</v>
      </c>
      <c r="N1436" s="139">
        <v>27.87</v>
      </c>
      <c r="O1436" s="146">
        <v>8.0500000000000007</v>
      </c>
      <c r="P1436" s="63">
        <v>-7.2</v>
      </c>
      <c r="Q1436" s="63">
        <v>-7.45</v>
      </c>
      <c r="R1436" s="139">
        <v>18.7</v>
      </c>
      <c r="S1436" s="153">
        <v>0.23</v>
      </c>
      <c r="T1436" s="154">
        <v>0.26</v>
      </c>
      <c r="U1436" s="154">
        <v>0.1</v>
      </c>
      <c r="V1436" s="155">
        <v>0.64</v>
      </c>
      <c r="W1436" s="135"/>
      <c r="X1436" s="136"/>
    </row>
    <row r="1437" spans="1:24">
      <c r="A1437" s="58" t="s">
        <v>1150</v>
      </c>
      <c r="B1437" s="126" t="s">
        <v>3464</v>
      </c>
      <c r="C1437" s="59">
        <v>608820</v>
      </c>
      <c r="D1437" s="57">
        <f t="shared" si="45"/>
        <v>6.0881999999999996</v>
      </c>
      <c r="E1437" s="63">
        <v>-4.59</v>
      </c>
      <c r="F1437" s="139">
        <v>6.42</v>
      </c>
      <c r="G1437" s="62">
        <v>4921</v>
      </c>
      <c r="H1437" s="57">
        <f t="shared" si="46"/>
        <v>4.9209999999999997E-2</v>
      </c>
      <c r="I1437" s="63"/>
      <c r="J1437" s="63">
        <v>-99.24</v>
      </c>
      <c r="K1437" s="146">
        <v>26.75</v>
      </c>
      <c r="L1437" s="63">
        <v>25.34</v>
      </c>
      <c r="M1437" s="63">
        <v>23.57</v>
      </c>
      <c r="N1437" s="139">
        <v>24.65</v>
      </c>
      <c r="O1437" s="146">
        <v>2.19</v>
      </c>
      <c r="P1437" s="63">
        <v>1.51</v>
      </c>
      <c r="Q1437" s="63">
        <v>-1.49</v>
      </c>
      <c r="R1437" s="139">
        <v>0.81</v>
      </c>
      <c r="S1437" s="153">
        <v>0.01</v>
      </c>
      <c r="T1437" s="154">
        <v>0.08</v>
      </c>
      <c r="U1437" s="154">
        <v>0.03</v>
      </c>
      <c r="V1437" s="155">
        <v>-0.02</v>
      </c>
      <c r="W1437" s="135"/>
      <c r="X1437" s="136"/>
    </row>
    <row r="1438" spans="1:24">
      <c r="A1438" s="58" t="s">
        <v>1151</v>
      </c>
      <c r="B1438" s="126" t="s">
        <v>2602</v>
      </c>
      <c r="C1438" s="59">
        <v>1337495</v>
      </c>
      <c r="D1438" s="57">
        <f t="shared" si="45"/>
        <v>13.37495</v>
      </c>
      <c r="E1438" s="63">
        <v>-1.86</v>
      </c>
      <c r="F1438" s="139">
        <v>-3.52</v>
      </c>
      <c r="G1438" s="62">
        <v>28036</v>
      </c>
      <c r="H1438" s="57">
        <f t="shared" si="46"/>
        <v>0.28036</v>
      </c>
      <c r="I1438" s="63">
        <v>34.18</v>
      </c>
      <c r="J1438" s="63">
        <v>-32.08</v>
      </c>
      <c r="K1438" s="146">
        <v>8.92</v>
      </c>
      <c r="L1438" s="63">
        <v>9.01</v>
      </c>
      <c r="M1438" s="63">
        <v>10.35</v>
      </c>
      <c r="N1438" s="139">
        <v>12.37</v>
      </c>
      <c r="O1438" s="146">
        <v>1.69</v>
      </c>
      <c r="P1438" s="63">
        <v>0.99</v>
      </c>
      <c r="Q1438" s="63">
        <v>2.78</v>
      </c>
      <c r="R1438" s="139">
        <v>2.1</v>
      </c>
      <c r="S1438" s="153">
        <v>0.04</v>
      </c>
      <c r="T1438" s="154">
        <v>7.0000000000000007E-2</v>
      </c>
      <c r="U1438" s="154">
        <v>0.13</v>
      </c>
      <c r="V1438" s="155">
        <v>0.05</v>
      </c>
      <c r="W1438" s="135"/>
      <c r="X1438" s="136"/>
    </row>
    <row r="1439" spans="1:24">
      <c r="A1439" s="58" t="s">
        <v>1152</v>
      </c>
      <c r="B1439" s="126" t="s">
        <v>2603</v>
      </c>
      <c r="C1439" s="59">
        <v>1614758</v>
      </c>
      <c r="D1439" s="57">
        <f t="shared" si="45"/>
        <v>16.147580000000001</v>
      </c>
      <c r="E1439" s="63">
        <v>27549.97</v>
      </c>
      <c r="F1439" s="139">
        <v>289283.20000000001</v>
      </c>
      <c r="G1439" s="62">
        <v>201285</v>
      </c>
      <c r="H1439" s="57">
        <f t="shared" si="46"/>
        <v>2.0128499999999998</v>
      </c>
      <c r="I1439" s="63"/>
      <c r="J1439" s="63"/>
      <c r="K1439" s="146">
        <v>87.41</v>
      </c>
      <c r="L1439" s="63">
        <v>59.68</v>
      </c>
      <c r="M1439" s="63">
        <v>87.28</v>
      </c>
      <c r="N1439" s="139">
        <v>18.47</v>
      </c>
      <c r="O1439" s="146">
        <v>-1132.45</v>
      </c>
      <c r="P1439" s="63">
        <v>-1106.45</v>
      </c>
      <c r="Q1439" s="63">
        <v>-1149.6400000000001</v>
      </c>
      <c r="R1439" s="139">
        <v>12.47</v>
      </c>
      <c r="S1439" s="153">
        <v>-0.12</v>
      </c>
      <c r="T1439" s="154">
        <v>-0.12</v>
      </c>
      <c r="U1439" s="154">
        <v>-0.13</v>
      </c>
      <c r="V1439" s="155">
        <v>2.91</v>
      </c>
      <c r="W1439" s="135"/>
      <c r="X1439" s="136"/>
    </row>
    <row r="1440" spans="1:24">
      <c r="A1440" s="58" t="s">
        <v>1153</v>
      </c>
      <c r="B1440" s="126" t="s">
        <v>2604</v>
      </c>
      <c r="C1440" s="59">
        <v>4310641</v>
      </c>
      <c r="D1440" s="57">
        <f t="shared" si="45"/>
        <v>43.106409999999997</v>
      </c>
      <c r="E1440" s="63">
        <v>-3.67</v>
      </c>
      <c r="F1440" s="139">
        <v>-9.6999999999999993</v>
      </c>
      <c r="G1440" s="62">
        <v>241904</v>
      </c>
      <c r="H1440" s="57">
        <f t="shared" si="46"/>
        <v>2.4190399999999999</v>
      </c>
      <c r="I1440" s="63">
        <v>-31.35</v>
      </c>
      <c r="J1440" s="63">
        <v>-66.52</v>
      </c>
      <c r="K1440" s="146">
        <v>14.3</v>
      </c>
      <c r="L1440" s="63">
        <v>19.41</v>
      </c>
      <c r="M1440" s="63">
        <v>24.21</v>
      </c>
      <c r="N1440" s="139">
        <v>20.45</v>
      </c>
      <c r="O1440" s="146">
        <v>2.15</v>
      </c>
      <c r="P1440" s="63">
        <v>2.63</v>
      </c>
      <c r="Q1440" s="63">
        <v>12.41</v>
      </c>
      <c r="R1440" s="139">
        <v>5.61</v>
      </c>
      <c r="S1440" s="153">
        <v>-0.4</v>
      </c>
      <c r="T1440" s="154">
        <v>0.01</v>
      </c>
      <c r="U1440" s="154">
        <v>1.3</v>
      </c>
      <c r="V1440" s="155">
        <v>0.13</v>
      </c>
      <c r="W1440" s="135"/>
      <c r="X1440" s="136"/>
    </row>
    <row r="1441" spans="1:24">
      <c r="A1441" s="58" t="s">
        <v>1154</v>
      </c>
      <c r="B1441" s="126" t="s">
        <v>2605</v>
      </c>
      <c r="C1441" s="59">
        <v>79252</v>
      </c>
      <c r="D1441" s="57">
        <f t="shared" si="45"/>
        <v>0.79252</v>
      </c>
      <c r="E1441" s="63">
        <v>-22.98</v>
      </c>
      <c r="F1441" s="139">
        <v>-20.420000000000002</v>
      </c>
      <c r="G1441" s="62">
        <v>-7287</v>
      </c>
      <c r="H1441" s="57">
        <f t="shared" si="46"/>
        <v>-7.2870000000000004E-2</v>
      </c>
      <c r="I1441" s="63"/>
      <c r="J1441" s="63"/>
      <c r="K1441" s="146">
        <v>15.48</v>
      </c>
      <c r="L1441" s="63">
        <v>20.059999999999999</v>
      </c>
      <c r="M1441" s="63">
        <v>24.07</v>
      </c>
      <c r="N1441" s="139">
        <v>17.21</v>
      </c>
      <c r="O1441" s="146">
        <v>-11.86</v>
      </c>
      <c r="P1441" s="63">
        <v>-5.57</v>
      </c>
      <c r="Q1441" s="63">
        <v>-1.47</v>
      </c>
      <c r="R1441" s="139">
        <v>-9.19</v>
      </c>
      <c r="S1441" s="153">
        <v>-0.14000000000000001</v>
      </c>
      <c r="T1441" s="154">
        <v>-0.01</v>
      </c>
      <c r="U1441" s="154">
        <v>0.11</v>
      </c>
      <c r="V1441" s="155">
        <v>-0.17</v>
      </c>
      <c r="W1441" s="135"/>
      <c r="X1441" s="136"/>
    </row>
    <row r="1442" spans="1:24">
      <c r="A1442" s="58" t="s">
        <v>1155</v>
      </c>
      <c r="B1442" s="126" t="s">
        <v>2606</v>
      </c>
      <c r="C1442" s="59">
        <v>287292</v>
      </c>
      <c r="D1442" s="57">
        <f t="shared" si="45"/>
        <v>2.8729200000000001</v>
      </c>
      <c r="E1442" s="63">
        <v>-9.31</v>
      </c>
      <c r="F1442" s="139">
        <v>6.46</v>
      </c>
      <c r="G1442" s="62">
        <v>-40403</v>
      </c>
      <c r="H1442" s="57">
        <f t="shared" si="46"/>
        <v>-0.40403</v>
      </c>
      <c r="I1442" s="63"/>
      <c r="J1442" s="63"/>
      <c r="K1442" s="146">
        <v>14.74</v>
      </c>
      <c r="L1442" s="63">
        <v>4.49</v>
      </c>
      <c r="M1442" s="63">
        <v>3.77</v>
      </c>
      <c r="N1442" s="139">
        <v>6.49</v>
      </c>
      <c r="O1442" s="146">
        <v>-1.2</v>
      </c>
      <c r="P1442" s="63">
        <v>-15.2</v>
      </c>
      <c r="Q1442" s="63">
        <v>-11.7</v>
      </c>
      <c r="R1442" s="139">
        <v>-14.06</v>
      </c>
      <c r="S1442" s="153">
        <v>0.1</v>
      </c>
      <c r="T1442" s="154">
        <v>0.95</v>
      </c>
      <c r="U1442" s="154">
        <v>1.87</v>
      </c>
      <c r="V1442" s="155">
        <v>-2.12</v>
      </c>
      <c r="W1442" s="135"/>
      <c r="X1442" s="136"/>
    </row>
    <row r="1443" spans="1:24">
      <c r="A1443" s="58" t="s">
        <v>1156</v>
      </c>
      <c r="B1443" s="126" t="s">
        <v>2607</v>
      </c>
      <c r="C1443" s="59">
        <v>1383958</v>
      </c>
      <c r="D1443" s="57">
        <f t="shared" si="45"/>
        <v>13.83958</v>
      </c>
      <c r="E1443" s="63">
        <v>44.15</v>
      </c>
      <c r="F1443" s="139">
        <v>3.67</v>
      </c>
      <c r="G1443" s="62">
        <v>90081</v>
      </c>
      <c r="H1443" s="57">
        <f t="shared" si="46"/>
        <v>0.90081</v>
      </c>
      <c r="I1443" s="63">
        <v>-0.53</v>
      </c>
      <c r="J1443" s="63">
        <v>-1.59</v>
      </c>
      <c r="K1443" s="146">
        <v>14.03</v>
      </c>
      <c r="L1443" s="63">
        <v>12.87</v>
      </c>
      <c r="M1443" s="63">
        <v>11.89</v>
      </c>
      <c r="N1443" s="139">
        <v>12.56</v>
      </c>
      <c r="O1443" s="146">
        <v>7.58</v>
      </c>
      <c r="P1443" s="63">
        <v>6.78</v>
      </c>
      <c r="Q1443" s="63">
        <v>5.5</v>
      </c>
      <c r="R1443" s="139">
        <v>6.51</v>
      </c>
      <c r="S1443" s="153">
        <v>0.47</v>
      </c>
      <c r="T1443" s="154">
        <v>0.66</v>
      </c>
      <c r="U1443" s="154">
        <v>0.42</v>
      </c>
      <c r="V1443" s="155">
        <v>0.41</v>
      </c>
      <c r="W1443" s="135"/>
      <c r="X1443" s="136"/>
    </row>
    <row r="1444" spans="1:24">
      <c r="A1444" s="58" t="s">
        <v>1157</v>
      </c>
      <c r="B1444" s="126" t="s">
        <v>2608</v>
      </c>
      <c r="C1444" s="59">
        <v>28872</v>
      </c>
      <c r="D1444" s="57">
        <f t="shared" si="45"/>
        <v>0.28871999999999998</v>
      </c>
      <c r="E1444" s="63">
        <v>-1.54</v>
      </c>
      <c r="F1444" s="139">
        <v>-9.43</v>
      </c>
      <c r="G1444" s="62">
        <v>-11207</v>
      </c>
      <c r="H1444" s="57">
        <f t="shared" si="46"/>
        <v>-0.11207</v>
      </c>
      <c r="I1444" s="63"/>
      <c r="J1444" s="63"/>
      <c r="K1444" s="146">
        <v>27.46</v>
      </c>
      <c r="L1444" s="63">
        <v>6.94</v>
      </c>
      <c r="M1444" s="63">
        <v>26.62</v>
      </c>
      <c r="N1444" s="139">
        <v>0.69</v>
      </c>
      <c r="O1444" s="146">
        <v>-24.76</v>
      </c>
      <c r="P1444" s="63">
        <v>-34.11</v>
      </c>
      <c r="Q1444" s="63">
        <v>-8.84</v>
      </c>
      <c r="R1444" s="139">
        <v>-38.82</v>
      </c>
      <c r="S1444" s="153">
        <v>-0.17</v>
      </c>
      <c r="T1444" s="154">
        <v>-0.27</v>
      </c>
      <c r="U1444" s="154">
        <v>-0.05</v>
      </c>
      <c r="V1444" s="155">
        <v>-0.8</v>
      </c>
      <c r="W1444" s="135"/>
      <c r="X1444" s="136"/>
    </row>
    <row r="1445" spans="1:24">
      <c r="A1445" s="58" t="s">
        <v>1160</v>
      </c>
      <c r="B1445" s="126" t="s">
        <v>2611</v>
      </c>
      <c r="C1445" s="59">
        <v>319188</v>
      </c>
      <c r="D1445" s="57">
        <f t="shared" si="45"/>
        <v>3.1918799999999998</v>
      </c>
      <c r="E1445" s="63">
        <v>8.7799999999999994</v>
      </c>
      <c r="F1445" s="139">
        <v>-2.8</v>
      </c>
      <c r="G1445" s="62">
        <v>72250</v>
      </c>
      <c r="H1445" s="57">
        <f t="shared" si="46"/>
        <v>0.72250000000000003</v>
      </c>
      <c r="I1445" s="63">
        <v>-19.64</v>
      </c>
      <c r="J1445" s="63">
        <v>-14.59</v>
      </c>
      <c r="K1445" s="146">
        <v>50.86</v>
      </c>
      <c r="L1445" s="63">
        <v>49.68</v>
      </c>
      <c r="M1445" s="63">
        <v>47.22</v>
      </c>
      <c r="N1445" s="139">
        <v>47.83</v>
      </c>
      <c r="O1445" s="146">
        <v>18.149999999999999</v>
      </c>
      <c r="P1445" s="63">
        <v>17.61</v>
      </c>
      <c r="Q1445" s="63">
        <v>21.9</v>
      </c>
      <c r="R1445" s="139">
        <v>22.64</v>
      </c>
      <c r="S1445" s="153">
        <v>0.94</v>
      </c>
      <c r="T1445" s="154">
        <v>1</v>
      </c>
      <c r="U1445" s="154">
        <v>1.64</v>
      </c>
      <c r="V1445" s="155">
        <v>1.4</v>
      </c>
      <c r="W1445" s="135"/>
      <c r="X1445" s="136"/>
    </row>
    <row r="1446" spans="1:24">
      <c r="A1446" s="58" t="s">
        <v>1161</v>
      </c>
      <c r="B1446" s="126" t="s">
        <v>2612</v>
      </c>
      <c r="C1446" s="59">
        <v>89166</v>
      </c>
      <c r="D1446" s="57">
        <f t="shared" si="45"/>
        <v>0.89166000000000001</v>
      </c>
      <c r="E1446" s="63">
        <v>-52.66</v>
      </c>
      <c r="F1446" s="139">
        <v>-46.76</v>
      </c>
      <c r="G1446" s="62">
        <v>-43930</v>
      </c>
      <c r="H1446" s="57">
        <f t="shared" si="46"/>
        <v>-0.43930000000000002</v>
      </c>
      <c r="I1446" s="63"/>
      <c r="J1446" s="63"/>
      <c r="K1446" s="146">
        <v>-9.67</v>
      </c>
      <c r="L1446" s="63">
        <v>-24.3</v>
      </c>
      <c r="M1446" s="63">
        <v>-3.2</v>
      </c>
      <c r="N1446" s="139">
        <v>-9.7899999999999991</v>
      </c>
      <c r="O1446" s="146">
        <v>-32.909999999999997</v>
      </c>
      <c r="P1446" s="63">
        <v>-50.34</v>
      </c>
      <c r="Q1446" s="63">
        <v>-23.58</v>
      </c>
      <c r="R1446" s="139">
        <v>-49.27</v>
      </c>
      <c r="S1446" s="153">
        <v>-0.35</v>
      </c>
      <c r="T1446" s="154">
        <v>-0.56999999999999995</v>
      </c>
      <c r="U1446" s="154">
        <v>-0.32</v>
      </c>
      <c r="V1446" s="155">
        <v>-0.44</v>
      </c>
      <c r="W1446" s="135"/>
      <c r="X1446" s="136"/>
    </row>
    <row r="1447" spans="1:24">
      <c r="A1447" s="58" t="s">
        <v>1162</v>
      </c>
      <c r="B1447" s="126" t="s">
        <v>2613</v>
      </c>
      <c r="C1447" s="59">
        <v>1555234</v>
      </c>
      <c r="D1447" s="57">
        <f t="shared" si="45"/>
        <v>15.552339999999999</v>
      </c>
      <c r="E1447" s="63">
        <v>-5.73</v>
      </c>
      <c r="F1447" s="139">
        <v>8.44</v>
      </c>
      <c r="G1447" s="62">
        <v>198547</v>
      </c>
      <c r="H1447" s="57">
        <f t="shared" si="46"/>
        <v>1.9854700000000001</v>
      </c>
      <c r="I1447" s="63">
        <v>-25.13</v>
      </c>
      <c r="J1447" s="63">
        <v>-1.88</v>
      </c>
      <c r="K1447" s="146">
        <v>53.67</v>
      </c>
      <c r="L1447" s="63">
        <v>50.67</v>
      </c>
      <c r="M1447" s="63">
        <v>50.86</v>
      </c>
      <c r="N1447" s="139">
        <v>50.49</v>
      </c>
      <c r="O1447" s="146">
        <v>17.71</v>
      </c>
      <c r="P1447" s="63">
        <v>17.37</v>
      </c>
      <c r="Q1447" s="63">
        <v>14.26</v>
      </c>
      <c r="R1447" s="139">
        <v>12.77</v>
      </c>
      <c r="S1447" s="153">
        <v>2.06</v>
      </c>
      <c r="T1447" s="154">
        <v>1.68</v>
      </c>
      <c r="U1447" s="154">
        <v>1.49</v>
      </c>
      <c r="V1447" s="155">
        <v>1.51</v>
      </c>
      <c r="W1447" s="135"/>
      <c r="X1447" s="136"/>
    </row>
    <row r="1448" spans="1:24">
      <c r="A1448" s="58" t="s">
        <v>1163</v>
      </c>
      <c r="B1448" s="126" t="s">
        <v>3361</v>
      </c>
      <c r="C1448" s="59">
        <v>22637</v>
      </c>
      <c r="D1448" s="57">
        <f t="shared" si="45"/>
        <v>0.22636999999999999</v>
      </c>
      <c r="E1448" s="63">
        <v>4.5199999999999996</v>
      </c>
      <c r="F1448" s="139">
        <v>-20.81</v>
      </c>
      <c r="G1448" s="62">
        <v>-3516</v>
      </c>
      <c r="H1448" s="57">
        <f t="shared" si="46"/>
        <v>-3.5159999999999997E-2</v>
      </c>
      <c r="I1448" s="63"/>
      <c r="J1448" s="63"/>
      <c r="K1448" s="146">
        <v>57.73</v>
      </c>
      <c r="L1448" s="63">
        <v>50.75</v>
      </c>
      <c r="M1448" s="63">
        <v>54.67</v>
      </c>
      <c r="N1448" s="139">
        <v>20</v>
      </c>
      <c r="O1448" s="146">
        <v>-19.52</v>
      </c>
      <c r="P1448" s="63">
        <v>-34.25</v>
      </c>
      <c r="Q1448" s="63">
        <v>-5.76</v>
      </c>
      <c r="R1448" s="139">
        <v>-15.53</v>
      </c>
      <c r="S1448" s="153">
        <v>-0.11</v>
      </c>
      <c r="T1448" s="154">
        <v>-0.1</v>
      </c>
      <c r="U1448" s="154">
        <v>-0.1</v>
      </c>
      <c r="V1448" s="155">
        <v>-0.06</v>
      </c>
      <c r="W1448" s="135"/>
      <c r="X1448" s="136"/>
    </row>
    <row r="1449" spans="1:24">
      <c r="A1449" s="58" t="s">
        <v>1164</v>
      </c>
      <c r="B1449" s="126" t="s">
        <v>2614</v>
      </c>
      <c r="C1449" s="59">
        <v>21142713</v>
      </c>
      <c r="D1449" s="57">
        <f t="shared" si="45"/>
        <v>211.42713000000001</v>
      </c>
      <c r="E1449" s="63">
        <v>-0.28999999999999998</v>
      </c>
      <c r="F1449" s="139">
        <v>7.86</v>
      </c>
      <c r="G1449" s="62">
        <v>3072190</v>
      </c>
      <c r="H1449" s="57">
        <f t="shared" si="46"/>
        <v>30.721900000000002</v>
      </c>
      <c r="I1449" s="63">
        <v>-46.41</v>
      </c>
      <c r="J1449" s="63">
        <v>-41.05</v>
      </c>
      <c r="K1449" s="146">
        <v>36.32</v>
      </c>
      <c r="L1449" s="63">
        <v>34.31</v>
      </c>
      <c r="M1449" s="63">
        <v>33.46</v>
      </c>
      <c r="N1449" s="139">
        <v>26.31</v>
      </c>
      <c r="O1449" s="146">
        <v>27.74</v>
      </c>
      <c r="P1449" s="63">
        <v>25.05</v>
      </c>
      <c r="Q1449" s="63">
        <v>23.71</v>
      </c>
      <c r="R1449" s="139">
        <v>14.53</v>
      </c>
      <c r="S1449" s="153">
        <v>4.21</v>
      </c>
      <c r="T1449" s="154">
        <v>4.1500000000000004</v>
      </c>
      <c r="U1449" s="154">
        <v>4.5999999999999996</v>
      </c>
      <c r="V1449" s="155">
        <v>3.84</v>
      </c>
      <c r="W1449" s="135"/>
      <c r="X1449" s="136"/>
    </row>
    <row r="1450" spans="1:24">
      <c r="A1450" s="58" t="s">
        <v>1166</v>
      </c>
      <c r="B1450" s="126" t="s">
        <v>2616</v>
      </c>
      <c r="C1450" s="59">
        <v>44777</v>
      </c>
      <c r="D1450" s="57">
        <f t="shared" si="45"/>
        <v>0.44777</v>
      </c>
      <c r="E1450" s="63">
        <v>7.46</v>
      </c>
      <c r="F1450" s="139">
        <v>22.94</v>
      </c>
      <c r="G1450" s="62">
        <v>-5433</v>
      </c>
      <c r="H1450" s="57">
        <f t="shared" si="46"/>
        <v>-5.4330000000000003E-2</v>
      </c>
      <c r="I1450" s="63"/>
      <c r="J1450" s="63"/>
      <c r="K1450" s="146">
        <v>34.54</v>
      </c>
      <c r="L1450" s="63">
        <v>26.09</v>
      </c>
      <c r="M1450" s="63">
        <v>21.94</v>
      </c>
      <c r="N1450" s="139">
        <v>28.18</v>
      </c>
      <c r="O1450" s="146">
        <v>-12.02</v>
      </c>
      <c r="P1450" s="63">
        <v>-25.67</v>
      </c>
      <c r="Q1450" s="63">
        <v>-40.35</v>
      </c>
      <c r="R1450" s="139">
        <v>-12.13</v>
      </c>
      <c r="S1450" s="153">
        <v>-0.17</v>
      </c>
      <c r="T1450" s="154">
        <v>-0.34</v>
      </c>
      <c r="U1450" s="154">
        <v>-0.44</v>
      </c>
      <c r="V1450" s="155">
        <v>-0.25</v>
      </c>
      <c r="W1450" s="135"/>
      <c r="X1450" s="136"/>
    </row>
    <row r="1451" spans="1:24">
      <c r="A1451" s="58" t="s">
        <v>1167</v>
      </c>
      <c r="B1451" s="126" t="s">
        <v>2617</v>
      </c>
      <c r="C1451" s="59">
        <v>146480</v>
      </c>
      <c r="D1451" s="57">
        <f t="shared" si="45"/>
        <v>1.4648000000000001</v>
      </c>
      <c r="E1451" s="63">
        <v>-58.43</v>
      </c>
      <c r="F1451" s="139">
        <v>-10.47</v>
      </c>
      <c r="G1451" s="62">
        <v>-20143</v>
      </c>
      <c r="H1451" s="57">
        <f t="shared" si="46"/>
        <v>-0.20143</v>
      </c>
      <c r="I1451" s="63"/>
      <c r="J1451" s="63"/>
      <c r="K1451" s="146">
        <v>13.26</v>
      </c>
      <c r="L1451" s="63">
        <v>13.65</v>
      </c>
      <c r="M1451" s="63">
        <v>6.63</v>
      </c>
      <c r="N1451" s="139">
        <v>0.41</v>
      </c>
      <c r="O1451" s="146">
        <v>2.5099999999999998</v>
      </c>
      <c r="P1451" s="63">
        <v>-0.18</v>
      </c>
      <c r="Q1451" s="63">
        <v>-8.3800000000000008</v>
      </c>
      <c r="R1451" s="139">
        <v>-13.75</v>
      </c>
      <c r="S1451" s="153">
        <v>-0.01</v>
      </c>
      <c r="T1451" s="154">
        <v>0.77</v>
      </c>
      <c r="U1451" s="154">
        <v>-0.13</v>
      </c>
      <c r="V1451" s="155">
        <v>-0.22</v>
      </c>
      <c r="W1451" s="135"/>
      <c r="X1451" s="136"/>
    </row>
    <row r="1452" spans="1:24">
      <c r="A1452" s="58" t="s">
        <v>1168</v>
      </c>
      <c r="B1452" s="126" t="s">
        <v>2618</v>
      </c>
      <c r="C1452" s="59">
        <v>419639</v>
      </c>
      <c r="D1452" s="57">
        <f t="shared" si="45"/>
        <v>4.1963900000000001</v>
      </c>
      <c r="E1452" s="63">
        <v>-7.67</v>
      </c>
      <c r="F1452" s="139">
        <v>14.26</v>
      </c>
      <c r="G1452" s="62">
        <v>-57469</v>
      </c>
      <c r="H1452" s="57">
        <f t="shared" si="46"/>
        <v>-0.57469000000000003</v>
      </c>
      <c r="I1452" s="63"/>
      <c r="J1452" s="63"/>
      <c r="K1452" s="146">
        <v>36.6</v>
      </c>
      <c r="L1452" s="63">
        <v>34.340000000000003</v>
      </c>
      <c r="M1452" s="63">
        <v>34.61</v>
      </c>
      <c r="N1452" s="139">
        <v>37.79</v>
      </c>
      <c r="O1452" s="146">
        <v>10.47</v>
      </c>
      <c r="P1452" s="63">
        <v>6.45</v>
      </c>
      <c r="Q1452" s="63">
        <v>5.47</v>
      </c>
      <c r="R1452" s="139">
        <v>-13.69</v>
      </c>
      <c r="S1452" s="153">
        <v>0.31</v>
      </c>
      <c r="T1452" s="154">
        <v>0.42</v>
      </c>
      <c r="U1452" s="154">
        <v>0.52</v>
      </c>
      <c r="V1452" s="155">
        <v>-0.65</v>
      </c>
      <c r="W1452" s="135"/>
      <c r="X1452" s="136"/>
    </row>
    <row r="1453" spans="1:24">
      <c r="A1453" s="58" t="s">
        <v>1169</v>
      </c>
      <c r="B1453" s="126" t="s">
        <v>2619</v>
      </c>
      <c r="C1453" s="59">
        <v>244374</v>
      </c>
      <c r="D1453" s="57">
        <f t="shared" si="45"/>
        <v>2.44374</v>
      </c>
      <c r="E1453" s="63">
        <v>0.13</v>
      </c>
      <c r="F1453" s="139">
        <v>20.71</v>
      </c>
      <c r="G1453" s="62">
        <v>-65027</v>
      </c>
      <c r="H1453" s="57">
        <f t="shared" si="46"/>
        <v>-0.65027000000000001</v>
      </c>
      <c r="I1453" s="63"/>
      <c r="J1453" s="63"/>
      <c r="K1453" s="146">
        <v>26.15</v>
      </c>
      <c r="L1453" s="63">
        <v>31.64</v>
      </c>
      <c r="M1453" s="63">
        <v>24.69</v>
      </c>
      <c r="N1453" s="139">
        <v>19.559999999999999</v>
      </c>
      <c r="O1453" s="146">
        <v>-40.6</v>
      </c>
      <c r="P1453" s="63">
        <v>-32.83</v>
      </c>
      <c r="Q1453" s="63">
        <v>-22.64</v>
      </c>
      <c r="R1453" s="139">
        <v>-26.61</v>
      </c>
      <c r="S1453" s="153">
        <v>-0.61</v>
      </c>
      <c r="T1453" s="154">
        <v>-0.52</v>
      </c>
      <c r="U1453" s="154">
        <v>-0.52</v>
      </c>
      <c r="V1453" s="155">
        <v>-0.14000000000000001</v>
      </c>
      <c r="W1453" s="135"/>
      <c r="X1453" s="136"/>
    </row>
    <row r="1454" spans="1:24">
      <c r="A1454" s="58" t="s">
        <v>1170</v>
      </c>
      <c r="B1454" s="126" t="s">
        <v>2620</v>
      </c>
      <c r="C1454" s="59">
        <v>1045363</v>
      </c>
      <c r="D1454" s="57">
        <f t="shared" si="45"/>
        <v>10.45363</v>
      </c>
      <c r="E1454" s="63">
        <v>3.62</v>
      </c>
      <c r="F1454" s="139">
        <v>7.04</v>
      </c>
      <c r="G1454" s="62">
        <v>58097</v>
      </c>
      <c r="H1454" s="57">
        <f t="shared" si="46"/>
        <v>0.58096999999999999</v>
      </c>
      <c r="I1454" s="63">
        <v>86.01</v>
      </c>
      <c r="J1454" s="63">
        <v>18.18</v>
      </c>
      <c r="K1454" s="146">
        <v>14.54</v>
      </c>
      <c r="L1454" s="63">
        <v>15.19</v>
      </c>
      <c r="M1454" s="63">
        <v>14.54</v>
      </c>
      <c r="N1454" s="139">
        <v>15.25</v>
      </c>
      <c r="O1454" s="146">
        <v>5.61</v>
      </c>
      <c r="P1454" s="63">
        <v>6.77</v>
      </c>
      <c r="Q1454" s="63">
        <v>8.4600000000000009</v>
      </c>
      <c r="R1454" s="139">
        <v>5.56</v>
      </c>
      <c r="S1454" s="153">
        <v>1.3</v>
      </c>
      <c r="T1454" s="154">
        <v>0.63</v>
      </c>
      <c r="U1454" s="154">
        <v>2.0499999999999998</v>
      </c>
      <c r="V1454" s="155">
        <v>2.54</v>
      </c>
      <c r="W1454" s="135"/>
      <c r="X1454" s="136"/>
    </row>
    <row r="1455" spans="1:24">
      <c r="A1455" s="58" t="s">
        <v>1171</v>
      </c>
      <c r="B1455" s="126" t="s">
        <v>2621</v>
      </c>
      <c r="C1455" s="59">
        <v>287948</v>
      </c>
      <c r="D1455" s="57">
        <f t="shared" si="45"/>
        <v>2.87948</v>
      </c>
      <c r="E1455" s="63">
        <v>-12.58</v>
      </c>
      <c r="F1455" s="139">
        <v>0.1</v>
      </c>
      <c r="G1455" s="62">
        <v>-10655</v>
      </c>
      <c r="H1455" s="57">
        <f t="shared" si="46"/>
        <v>-0.10655000000000001</v>
      </c>
      <c r="I1455" s="63"/>
      <c r="J1455" s="63"/>
      <c r="K1455" s="146">
        <v>-24.54</v>
      </c>
      <c r="L1455" s="63">
        <v>-2.4</v>
      </c>
      <c r="M1455" s="63">
        <v>1.04</v>
      </c>
      <c r="N1455" s="139">
        <v>8.26</v>
      </c>
      <c r="O1455" s="146">
        <v>-63.88</v>
      </c>
      <c r="P1455" s="63">
        <v>-16.3</v>
      </c>
      <c r="Q1455" s="63">
        <v>-13.07</v>
      </c>
      <c r="R1455" s="139">
        <v>-3.7</v>
      </c>
      <c r="S1455" s="153">
        <v>0.92</v>
      </c>
      <c r="T1455" s="154">
        <v>-0.14000000000000001</v>
      </c>
      <c r="U1455" s="154">
        <v>-0.12</v>
      </c>
      <c r="V1455" s="155">
        <v>-0.59</v>
      </c>
      <c r="W1455" s="135"/>
      <c r="X1455" s="136"/>
    </row>
    <row r="1456" spans="1:24">
      <c r="A1456" s="58" t="s">
        <v>1172</v>
      </c>
      <c r="B1456" s="126" t="s">
        <v>2622</v>
      </c>
      <c r="C1456" s="59">
        <v>3520254</v>
      </c>
      <c r="D1456" s="57">
        <f t="shared" si="45"/>
        <v>35.202539999999999</v>
      </c>
      <c r="E1456" s="63">
        <v>295.97000000000003</v>
      </c>
      <c r="F1456" s="139">
        <v>64.39</v>
      </c>
      <c r="G1456" s="62">
        <v>1441931</v>
      </c>
      <c r="H1456" s="57">
        <f t="shared" si="46"/>
        <v>14.419309999999999</v>
      </c>
      <c r="I1456" s="63">
        <v>271.12</v>
      </c>
      <c r="J1456" s="63">
        <v>61.08</v>
      </c>
      <c r="K1456" s="146">
        <v>49.12</v>
      </c>
      <c r="L1456" s="63">
        <v>47.3</v>
      </c>
      <c r="M1456" s="63">
        <v>46.09</v>
      </c>
      <c r="N1456" s="139">
        <v>45.93</v>
      </c>
      <c r="O1456" s="146">
        <v>42.53</v>
      </c>
      <c r="P1456" s="63">
        <v>41.5</v>
      </c>
      <c r="Q1456" s="63">
        <v>41.82</v>
      </c>
      <c r="R1456" s="139">
        <v>40.96</v>
      </c>
      <c r="S1456" s="153">
        <v>1.19</v>
      </c>
      <c r="T1456" s="154">
        <v>2.77</v>
      </c>
      <c r="U1456" s="154">
        <v>3.29</v>
      </c>
      <c r="V1456" s="155">
        <v>5.3</v>
      </c>
      <c r="W1456" s="135"/>
      <c r="X1456" s="136"/>
    </row>
    <row r="1457" spans="1:24">
      <c r="A1457" s="58" t="s">
        <v>1173</v>
      </c>
      <c r="B1457" s="126" t="s">
        <v>2623</v>
      </c>
      <c r="C1457" s="59">
        <v>3039423</v>
      </c>
      <c r="D1457" s="57">
        <f t="shared" si="45"/>
        <v>30.39423</v>
      </c>
      <c r="E1457" s="63">
        <v>21.44</v>
      </c>
      <c r="F1457" s="139">
        <v>21.93</v>
      </c>
      <c r="G1457" s="62">
        <v>241552</v>
      </c>
      <c r="H1457" s="57">
        <f t="shared" si="46"/>
        <v>2.4155199999999999</v>
      </c>
      <c r="I1457" s="63">
        <v>-7.98</v>
      </c>
      <c r="J1457" s="63">
        <v>-12.85</v>
      </c>
      <c r="K1457" s="146">
        <v>21.96</v>
      </c>
      <c r="L1457" s="63">
        <v>19.670000000000002</v>
      </c>
      <c r="M1457" s="63">
        <v>12.3</v>
      </c>
      <c r="N1457" s="139">
        <v>13.17</v>
      </c>
      <c r="O1457" s="146">
        <v>17.920000000000002</v>
      </c>
      <c r="P1457" s="63">
        <v>16.37</v>
      </c>
      <c r="Q1457" s="63">
        <v>9.01</v>
      </c>
      <c r="R1457" s="139">
        <v>7.95</v>
      </c>
      <c r="S1457" s="153">
        <v>3.35</v>
      </c>
      <c r="T1457" s="154">
        <v>3.17</v>
      </c>
      <c r="U1457" s="154">
        <v>1.87</v>
      </c>
      <c r="V1457" s="155">
        <v>1.75</v>
      </c>
      <c r="W1457" s="135"/>
      <c r="X1457" s="136"/>
    </row>
    <row r="1458" spans="1:24">
      <c r="A1458" s="58" t="s">
        <v>1174</v>
      </c>
      <c r="B1458" s="126" t="s">
        <v>2624</v>
      </c>
      <c r="C1458" s="59">
        <v>1491188</v>
      </c>
      <c r="D1458" s="57">
        <f t="shared" si="45"/>
        <v>14.91188</v>
      </c>
      <c r="E1458" s="63">
        <v>-10.26</v>
      </c>
      <c r="F1458" s="139">
        <v>-42.79</v>
      </c>
      <c r="G1458" s="62">
        <v>88743</v>
      </c>
      <c r="H1458" s="57">
        <f t="shared" si="46"/>
        <v>0.88743000000000005</v>
      </c>
      <c r="I1458" s="63"/>
      <c r="J1458" s="63">
        <v>-73.97</v>
      </c>
      <c r="K1458" s="146">
        <v>11.75</v>
      </c>
      <c r="L1458" s="63">
        <v>12.84</v>
      </c>
      <c r="M1458" s="63">
        <v>19.72</v>
      </c>
      <c r="N1458" s="139">
        <v>14.71</v>
      </c>
      <c r="O1458" s="146">
        <v>3.25</v>
      </c>
      <c r="P1458" s="63">
        <v>6.07</v>
      </c>
      <c r="Q1458" s="63">
        <v>13.15</v>
      </c>
      <c r="R1458" s="139">
        <v>5.95</v>
      </c>
      <c r="S1458" s="153">
        <v>-0.01</v>
      </c>
      <c r="T1458" s="154">
        <v>0.04</v>
      </c>
      <c r="U1458" s="154">
        <v>0.25</v>
      </c>
      <c r="V1458" s="155">
        <v>0.04</v>
      </c>
      <c r="W1458" s="135"/>
      <c r="X1458" s="136"/>
    </row>
    <row r="1459" spans="1:24">
      <c r="A1459" s="58" t="s">
        <v>1175</v>
      </c>
      <c r="B1459" s="126" t="s">
        <v>2625</v>
      </c>
      <c r="C1459" s="59">
        <v>472646</v>
      </c>
      <c r="D1459" s="57">
        <f t="shared" si="45"/>
        <v>4.7264600000000003</v>
      </c>
      <c r="E1459" s="63">
        <v>21228.79</v>
      </c>
      <c r="F1459" s="139">
        <v>28614.82</v>
      </c>
      <c r="G1459" s="62">
        <v>76795</v>
      </c>
      <c r="H1459" s="57">
        <f t="shared" si="46"/>
        <v>0.76795000000000002</v>
      </c>
      <c r="I1459" s="63"/>
      <c r="J1459" s="63"/>
      <c r="K1459" s="146">
        <v>80.56</v>
      </c>
      <c r="L1459" s="63">
        <v>87.44</v>
      </c>
      <c r="M1459" s="63">
        <v>80.56</v>
      </c>
      <c r="N1459" s="139">
        <v>19.600000000000001</v>
      </c>
      <c r="O1459" s="146">
        <v>-835.12</v>
      </c>
      <c r="P1459" s="63">
        <v>-542.97</v>
      </c>
      <c r="Q1459" s="63">
        <v>-948.6</v>
      </c>
      <c r="R1459" s="139">
        <v>16.25</v>
      </c>
      <c r="S1459" s="153">
        <v>-7.0000000000000007E-2</v>
      </c>
      <c r="T1459" s="154">
        <v>-0.05</v>
      </c>
      <c r="U1459" s="154">
        <v>-0.02</v>
      </c>
      <c r="V1459" s="155">
        <v>0.27</v>
      </c>
      <c r="W1459" s="135"/>
      <c r="X1459" s="136"/>
    </row>
    <row r="1460" spans="1:24">
      <c r="A1460" s="66" t="s">
        <v>1177</v>
      </c>
      <c r="B1460" s="118" t="s">
        <v>2627</v>
      </c>
      <c r="C1460" s="68">
        <v>851700</v>
      </c>
      <c r="D1460" s="57">
        <f t="shared" si="45"/>
        <v>8.5169999999999995</v>
      </c>
      <c r="E1460" s="72">
        <v>-5.4</v>
      </c>
      <c r="F1460" s="140">
        <v>53.91</v>
      </c>
      <c r="G1460" s="71">
        <v>-55269</v>
      </c>
      <c r="H1460" s="57">
        <f t="shared" si="46"/>
        <v>-0.55269000000000001</v>
      </c>
      <c r="I1460" s="72"/>
      <c r="J1460" s="72"/>
      <c r="K1460" s="147">
        <v>11.22</v>
      </c>
      <c r="L1460" s="72">
        <v>4.03</v>
      </c>
      <c r="M1460" s="72">
        <v>-34.74</v>
      </c>
      <c r="N1460" s="140">
        <v>-5.56</v>
      </c>
      <c r="O1460" s="147">
        <v>9.1999999999999993</v>
      </c>
      <c r="P1460" s="72">
        <v>2.44</v>
      </c>
      <c r="Q1460" s="72">
        <v>-36.369999999999997</v>
      </c>
      <c r="R1460" s="140">
        <v>-6.49</v>
      </c>
      <c r="S1460" s="156">
        <v>0.64</v>
      </c>
      <c r="T1460" s="157">
        <v>0.09</v>
      </c>
      <c r="U1460" s="157">
        <v>-4.05</v>
      </c>
      <c r="V1460" s="158">
        <v>-0.44</v>
      </c>
      <c r="W1460" s="135"/>
      <c r="X1460" s="136"/>
    </row>
    <row r="1461" spans="1:24">
      <c r="A1461" s="66" t="s">
        <v>1179</v>
      </c>
      <c r="B1461" s="118" t="s">
        <v>2629</v>
      </c>
      <c r="C1461" s="68">
        <v>1031953</v>
      </c>
      <c r="D1461" s="57">
        <f t="shared" si="45"/>
        <v>10.31953</v>
      </c>
      <c r="E1461" s="72">
        <v>8.89</v>
      </c>
      <c r="F1461" s="140">
        <v>7.39</v>
      </c>
      <c r="G1461" s="71">
        <v>138561</v>
      </c>
      <c r="H1461" s="57">
        <f t="shared" si="46"/>
        <v>1.38561</v>
      </c>
      <c r="I1461" s="72">
        <v>47.48</v>
      </c>
      <c r="J1461" s="72">
        <v>-16.29</v>
      </c>
      <c r="K1461" s="147">
        <v>17.920000000000002</v>
      </c>
      <c r="L1461" s="72">
        <v>18.8</v>
      </c>
      <c r="M1461" s="72">
        <v>21.97</v>
      </c>
      <c r="N1461" s="140">
        <v>17.82</v>
      </c>
      <c r="O1461" s="147">
        <v>14.46</v>
      </c>
      <c r="P1461" s="72">
        <v>13.64</v>
      </c>
      <c r="Q1461" s="72">
        <v>17.78</v>
      </c>
      <c r="R1461" s="140">
        <v>13.43</v>
      </c>
      <c r="S1461" s="156">
        <v>1.72</v>
      </c>
      <c r="T1461" s="157">
        <v>1.86</v>
      </c>
      <c r="U1461" s="157">
        <v>2.29</v>
      </c>
      <c r="V1461" s="158">
        <v>1.94</v>
      </c>
      <c r="W1461" s="135"/>
      <c r="X1461" s="136"/>
    </row>
    <row r="1462" spans="1:24">
      <c r="A1462" s="66" t="s">
        <v>1182</v>
      </c>
      <c r="B1462" s="118" t="s">
        <v>2632</v>
      </c>
      <c r="C1462" s="68">
        <v>1037652</v>
      </c>
      <c r="D1462" s="57">
        <f t="shared" si="45"/>
        <v>10.376519999999999</v>
      </c>
      <c r="E1462" s="72">
        <v>51912.63</v>
      </c>
      <c r="F1462" s="140">
        <v>635.41999999999996</v>
      </c>
      <c r="G1462" s="71">
        <v>152876</v>
      </c>
      <c r="H1462" s="57">
        <f t="shared" si="46"/>
        <v>1.5287599999999999</v>
      </c>
      <c r="I1462" s="72"/>
      <c r="J1462" s="72">
        <v>661.83</v>
      </c>
      <c r="K1462" s="147">
        <v>20.82</v>
      </c>
      <c r="L1462" s="72">
        <v>24.57</v>
      </c>
      <c r="M1462" s="72">
        <v>24.43</v>
      </c>
      <c r="N1462" s="140">
        <v>21.76</v>
      </c>
      <c r="O1462" s="147">
        <v>16.7</v>
      </c>
      <c r="P1462" s="72">
        <v>20.41</v>
      </c>
      <c r="Q1462" s="72">
        <v>14.46</v>
      </c>
      <c r="R1462" s="140">
        <v>14.73</v>
      </c>
      <c r="S1462" s="156">
        <v>1.1299999999999999</v>
      </c>
      <c r="T1462" s="157">
        <v>1.53</v>
      </c>
      <c r="U1462" s="157">
        <v>0.13</v>
      </c>
      <c r="V1462" s="158">
        <v>0.94</v>
      </c>
      <c r="W1462" s="135"/>
      <c r="X1462" s="136"/>
    </row>
    <row r="1463" spans="1:24">
      <c r="A1463" s="66" t="s">
        <v>1184</v>
      </c>
      <c r="B1463" s="118" t="s">
        <v>3550</v>
      </c>
      <c r="C1463" s="68">
        <v>75445</v>
      </c>
      <c r="D1463" s="57">
        <f t="shared" si="45"/>
        <v>0.75444999999999995</v>
      </c>
      <c r="E1463" s="72">
        <v>-1.79</v>
      </c>
      <c r="F1463" s="140">
        <v>210.84</v>
      </c>
      <c r="G1463" s="71">
        <v>-28318</v>
      </c>
      <c r="H1463" s="57">
        <f t="shared" si="46"/>
        <v>-0.28317999999999999</v>
      </c>
      <c r="I1463" s="72"/>
      <c r="J1463" s="72"/>
      <c r="K1463" s="147">
        <v>65</v>
      </c>
      <c r="L1463" s="72">
        <v>63.58</v>
      </c>
      <c r="M1463" s="72">
        <v>61.72</v>
      </c>
      <c r="N1463" s="140">
        <v>13.61</v>
      </c>
      <c r="O1463" s="147">
        <v>-68.58</v>
      </c>
      <c r="P1463" s="72">
        <v>-63.25</v>
      </c>
      <c r="Q1463" s="72">
        <v>-60.56</v>
      </c>
      <c r="R1463" s="140">
        <v>-37.53</v>
      </c>
      <c r="S1463" s="156">
        <v>-0.22</v>
      </c>
      <c r="T1463" s="157">
        <v>-0.18</v>
      </c>
      <c r="U1463" s="157">
        <v>-0.17</v>
      </c>
      <c r="V1463" s="158">
        <v>-0.34</v>
      </c>
      <c r="W1463" s="135"/>
      <c r="X1463" s="136"/>
    </row>
    <row r="1464" spans="1:24">
      <c r="A1464" s="66" t="s">
        <v>1185</v>
      </c>
      <c r="B1464" s="118" t="s">
        <v>2634</v>
      </c>
      <c r="C1464" s="68">
        <v>1109000</v>
      </c>
      <c r="D1464" s="57">
        <f t="shared" si="45"/>
        <v>11.09</v>
      </c>
      <c r="E1464" s="72">
        <v>18.100000000000001</v>
      </c>
      <c r="F1464" s="140">
        <v>18.57</v>
      </c>
      <c r="G1464" s="71">
        <v>270307</v>
      </c>
      <c r="H1464" s="57">
        <f t="shared" si="46"/>
        <v>2.7030699999999999</v>
      </c>
      <c r="I1464" s="72">
        <v>-12.07</v>
      </c>
      <c r="J1464" s="72">
        <v>-50.83</v>
      </c>
      <c r="K1464" s="147">
        <v>64.099999999999994</v>
      </c>
      <c r="L1464" s="72">
        <v>60.39</v>
      </c>
      <c r="M1464" s="72">
        <v>59.89</v>
      </c>
      <c r="N1464" s="140">
        <v>67.540000000000006</v>
      </c>
      <c r="O1464" s="147">
        <v>31.78</v>
      </c>
      <c r="P1464" s="72">
        <v>22.62</v>
      </c>
      <c r="Q1464" s="72">
        <v>26.79</v>
      </c>
      <c r="R1464" s="140">
        <v>24.37</v>
      </c>
      <c r="S1464" s="156">
        <v>0.57999999999999996</v>
      </c>
      <c r="T1464" s="157">
        <v>0.81</v>
      </c>
      <c r="U1464" s="157">
        <v>1.02</v>
      </c>
      <c r="V1464" s="158">
        <v>0.47</v>
      </c>
      <c r="W1464" s="135"/>
      <c r="X1464" s="136"/>
    </row>
    <row r="1465" spans="1:24">
      <c r="A1465" s="66" t="s">
        <v>1189</v>
      </c>
      <c r="B1465" s="118" t="s">
        <v>3650</v>
      </c>
      <c r="C1465" s="68">
        <v>6624026</v>
      </c>
      <c r="D1465" s="57">
        <f t="shared" si="45"/>
        <v>66.240260000000006</v>
      </c>
      <c r="E1465" s="72">
        <v>-17.47</v>
      </c>
      <c r="F1465" s="140">
        <v>2.4900000000000002</v>
      </c>
      <c r="G1465" s="71">
        <v>725754</v>
      </c>
      <c r="H1465" s="57">
        <f t="shared" si="46"/>
        <v>7.2575399999999997</v>
      </c>
      <c r="I1465" s="72">
        <v>-26.85</v>
      </c>
      <c r="J1465" s="72">
        <v>-16.440000000000001</v>
      </c>
      <c r="K1465" s="147">
        <v>19.82</v>
      </c>
      <c r="L1465" s="72">
        <v>21.06</v>
      </c>
      <c r="M1465" s="72">
        <v>19.149999999999999</v>
      </c>
      <c r="N1465" s="140">
        <v>18.53</v>
      </c>
      <c r="O1465" s="147">
        <v>12.75</v>
      </c>
      <c r="P1465" s="72">
        <v>16.010000000000002</v>
      </c>
      <c r="Q1465" s="72">
        <v>12.42</v>
      </c>
      <c r="R1465" s="140">
        <v>10.96</v>
      </c>
      <c r="S1465" s="156">
        <v>3.6</v>
      </c>
      <c r="T1465" s="157">
        <v>4.3499999999999996</v>
      </c>
      <c r="U1465" s="157">
        <v>4.09</v>
      </c>
      <c r="V1465" s="158">
        <v>2.77</v>
      </c>
      <c r="W1465" s="135"/>
      <c r="X1465" s="136"/>
    </row>
    <row r="1466" spans="1:24">
      <c r="A1466" s="66" t="s">
        <v>1191</v>
      </c>
      <c r="B1466" s="118" t="s">
        <v>3465</v>
      </c>
      <c r="C1466" s="68">
        <v>855899</v>
      </c>
      <c r="D1466" s="57">
        <f t="shared" si="45"/>
        <v>8.5589899999999997</v>
      </c>
      <c r="E1466" s="72">
        <v>-1.8</v>
      </c>
      <c r="F1466" s="140">
        <v>12.38</v>
      </c>
      <c r="G1466" s="71">
        <v>-8959</v>
      </c>
      <c r="H1466" s="57">
        <f t="shared" si="46"/>
        <v>-8.9590000000000003E-2</v>
      </c>
      <c r="I1466" s="72"/>
      <c r="J1466" s="72"/>
      <c r="K1466" s="147">
        <v>10.6</v>
      </c>
      <c r="L1466" s="72">
        <v>7.88</v>
      </c>
      <c r="M1466" s="72">
        <v>13.81</v>
      </c>
      <c r="N1466" s="140">
        <v>14.88</v>
      </c>
      <c r="O1466" s="147">
        <v>-2.89</v>
      </c>
      <c r="P1466" s="72">
        <v>-5.55</v>
      </c>
      <c r="Q1466" s="72">
        <v>1.43</v>
      </c>
      <c r="R1466" s="140">
        <v>-1.05</v>
      </c>
      <c r="S1466" s="156">
        <v>-1.1200000000000001</v>
      </c>
      <c r="T1466" s="157">
        <v>-0.5</v>
      </c>
      <c r="U1466" s="157">
        <v>-0.12</v>
      </c>
      <c r="V1466" s="158">
        <v>-0.78</v>
      </c>
      <c r="W1466" s="135"/>
      <c r="X1466" s="136"/>
    </row>
    <row r="1467" spans="1:24">
      <c r="A1467" s="66" t="s">
        <v>3819</v>
      </c>
      <c r="B1467" s="118" t="s">
        <v>3824</v>
      </c>
      <c r="C1467" s="68">
        <v>571690</v>
      </c>
      <c r="D1467" s="57">
        <f t="shared" si="45"/>
        <v>5.7168999999999999</v>
      </c>
      <c r="E1467" s="72">
        <v>17.899999999999999</v>
      </c>
      <c r="F1467" s="140">
        <v>7.68</v>
      </c>
      <c r="G1467" s="71">
        <v>24204</v>
      </c>
      <c r="H1467" s="57">
        <f t="shared" si="46"/>
        <v>0.24204000000000001</v>
      </c>
      <c r="I1467" s="72">
        <v>62.51</v>
      </c>
      <c r="J1467" s="72">
        <v>-38.4</v>
      </c>
      <c r="K1467" s="147"/>
      <c r="L1467" s="72"/>
      <c r="M1467" s="72">
        <v>12.73</v>
      </c>
      <c r="N1467" s="140">
        <v>10.4</v>
      </c>
      <c r="O1467" s="147"/>
      <c r="P1467" s="72"/>
      <c r="Q1467" s="72">
        <v>7.34</v>
      </c>
      <c r="R1467" s="140">
        <v>4.2300000000000004</v>
      </c>
      <c r="S1467" s="156"/>
      <c r="T1467" s="157"/>
      <c r="U1467" s="157">
        <v>0.98</v>
      </c>
      <c r="V1467" s="158">
        <v>0.59</v>
      </c>
      <c r="W1467" s="135"/>
      <c r="X1467" s="136"/>
    </row>
    <row r="1468" spans="1:24">
      <c r="A1468" s="66" t="s">
        <v>1192</v>
      </c>
      <c r="B1468" s="118" t="s">
        <v>2639</v>
      </c>
      <c r="C1468" s="68">
        <v>22711</v>
      </c>
      <c r="D1468" s="57">
        <f t="shared" si="45"/>
        <v>0.22711000000000001</v>
      </c>
      <c r="E1468" s="72">
        <v>3.15</v>
      </c>
      <c r="F1468" s="140">
        <v>3.27</v>
      </c>
      <c r="G1468" s="71">
        <v>6011</v>
      </c>
      <c r="H1468" s="57">
        <f t="shared" si="46"/>
        <v>6.0109999999999997E-2</v>
      </c>
      <c r="I1468" s="72">
        <v>-1.99</v>
      </c>
      <c r="J1468" s="72">
        <v>-54.7</v>
      </c>
      <c r="K1468" s="147">
        <v>61.27</v>
      </c>
      <c r="L1468" s="72">
        <v>60.97</v>
      </c>
      <c r="M1468" s="72">
        <v>59.77</v>
      </c>
      <c r="N1468" s="140">
        <v>59.72</v>
      </c>
      <c r="O1468" s="147">
        <v>37.78</v>
      </c>
      <c r="P1468" s="72">
        <v>38.72</v>
      </c>
      <c r="Q1468" s="72">
        <v>33.75</v>
      </c>
      <c r="R1468" s="140">
        <v>26.47</v>
      </c>
      <c r="S1468" s="156">
        <v>0.1</v>
      </c>
      <c r="T1468" s="157">
        <v>0.11</v>
      </c>
      <c r="U1468" s="157">
        <v>0.19</v>
      </c>
      <c r="V1468" s="158">
        <v>0.08</v>
      </c>
      <c r="W1468" s="135"/>
      <c r="X1468" s="136"/>
    </row>
    <row r="1469" spans="1:24">
      <c r="A1469" s="66" t="s">
        <v>1193</v>
      </c>
      <c r="B1469" s="118" t="s">
        <v>2640</v>
      </c>
      <c r="C1469" s="68">
        <v>388679</v>
      </c>
      <c r="D1469" s="57">
        <f t="shared" si="45"/>
        <v>3.88679</v>
      </c>
      <c r="E1469" s="72">
        <v>-11.22</v>
      </c>
      <c r="F1469" s="140">
        <v>-6.97</v>
      </c>
      <c r="G1469" s="71">
        <v>-1927</v>
      </c>
      <c r="H1469" s="57">
        <f t="shared" si="46"/>
        <v>-1.9269999999999999E-2</v>
      </c>
      <c r="I1469" s="72"/>
      <c r="J1469" s="72">
        <v>-53.71</v>
      </c>
      <c r="K1469" s="147">
        <v>13.51</v>
      </c>
      <c r="L1469" s="72">
        <v>18.329999999999998</v>
      </c>
      <c r="M1469" s="72">
        <v>17.41</v>
      </c>
      <c r="N1469" s="140">
        <v>11.12</v>
      </c>
      <c r="O1469" s="147">
        <v>3.93</v>
      </c>
      <c r="P1469" s="72">
        <v>8.76</v>
      </c>
      <c r="Q1469" s="72">
        <v>6.67</v>
      </c>
      <c r="R1469" s="140">
        <v>-0.5</v>
      </c>
      <c r="S1469" s="156">
        <v>0.33</v>
      </c>
      <c r="T1469" s="157">
        <v>0.62</v>
      </c>
      <c r="U1469" s="157">
        <v>0.68</v>
      </c>
      <c r="V1469" s="158">
        <v>0.31</v>
      </c>
      <c r="W1469" s="135"/>
      <c r="X1469" s="136"/>
    </row>
    <row r="1470" spans="1:24">
      <c r="A1470" s="66" t="s">
        <v>1194</v>
      </c>
      <c r="B1470" s="118" t="s">
        <v>3587</v>
      </c>
      <c r="C1470" s="68">
        <v>40445</v>
      </c>
      <c r="D1470" s="57">
        <f t="shared" si="45"/>
        <v>0.40444999999999998</v>
      </c>
      <c r="E1470" s="72">
        <v>-1.02</v>
      </c>
      <c r="F1470" s="140">
        <v>0.55000000000000004</v>
      </c>
      <c r="G1470" s="71">
        <v>27508</v>
      </c>
      <c r="H1470" s="57">
        <f t="shared" si="46"/>
        <v>0.27507999999999999</v>
      </c>
      <c r="I1470" s="72">
        <v>-0.4</v>
      </c>
      <c r="J1470" s="72">
        <v>1.4</v>
      </c>
      <c r="K1470" s="147">
        <v>81.739999999999995</v>
      </c>
      <c r="L1470" s="72">
        <v>81.400000000000006</v>
      </c>
      <c r="M1470" s="72">
        <v>81.72</v>
      </c>
      <c r="N1470" s="140">
        <v>82.11</v>
      </c>
      <c r="O1470" s="147">
        <v>64.569999999999993</v>
      </c>
      <c r="P1470" s="72">
        <v>67.89</v>
      </c>
      <c r="Q1470" s="72">
        <v>67.569999999999993</v>
      </c>
      <c r="R1470" s="140">
        <v>68.010000000000005</v>
      </c>
      <c r="S1470" s="156">
        <v>0.2</v>
      </c>
      <c r="T1470" s="157">
        <v>0.21</v>
      </c>
      <c r="U1470" s="157">
        <v>0.21</v>
      </c>
      <c r="V1470" s="158">
        <v>0.21</v>
      </c>
      <c r="W1470" s="135"/>
      <c r="X1470" s="136"/>
    </row>
    <row r="1471" spans="1:24">
      <c r="A1471" s="66" t="s">
        <v>1197</v>
      </c>
      <c r="B1471" s="118" t="s">
        <v>2643</v>
      </c>
      <c r="C1471" s="68">
        <v>6166174</v>
      </c>
      <c r="D1471" s="57">
        <f t="shared" si="45"/>
        <v>61.661740000000002</v>
      </c>
      <c r="E1471" s="72">
        <v>-21.64</v>
      </c>
      <c r="F1471" s="140">
        <v>18</v>
      </c>
      <c r="G1471" s="71">
        <v>210694</v>
      </c>
      <c r="H1471" s="57">
        <f t="shared" si="46"/>
        <v>2.1069399999999998</v>
      </c>
      <c r="I1471" s="72">
        <v>-45.54</v>
      </c>
      <c r="J1471" s="72">
        <v>-26.13</v>
      </c>
      <c r="K1471" s="147">
        <v>17</v>
      </c>
      <c r="L1471" s="72">
        <v>17.91</v>
      </c>
      <c r="M1471" s="72">
        <v>17.440000000000001</v>
      </c>
      <c r="N1471" s="140">
        <v>16.66</v>
      </c>
      <c r="O1471" s="147">
        <v>5.05</v>
      </c>
      <c r="P1471" s="72">
        <v>6.3</v>
      </c>
      <c r="Q1471" s="72">
        <v>5.12</v>
      </c>
      <c r="R1471" s="140">
        <v>3.42</v>
      </c>
      <c r="S1471" s="156">
        <v>1.86</v>
      </c>
      <c r="T1471" s="157">
        <v>2.09</v>
      </c>
      <c r="U1471" s="157">
        <v>1.83</v>
      </c>
      <c r="V1471" s="158">
        <v>1.38</v>
      </c>
      <c r="W1471" s="135"/>
      <c r="X1471" s="136"/>
    </row>
    <row r="1472" spans="1:24">
      <c r="A1472" s="66" t="s">
        <v>1198</v>
      </c>
      <c r="B1472" s="118" t="s">
        <v>2644</v>
      </c>
      <c r="C1472" s="68">
        <v>151762</v>
      </c>
      <c r="D1472" s="57">
        <f t="shared" si="45"/>
        <v>1.51762</v>
      </c>
      <c r="E1472" s="72">
        <v>13.12</v>
      </c>
      <c r="F1472" s="140">
        <v>-5.69</v>
      </c>
      <c r="G1472" s="71">
        <v>762</v>
      </c>
      <c r="H1472" s="57">
        <f t="shared" si="46"/>
        <v>7.62E-3</v>
      </c>
      <c r="I1472" s="72"/>
      <c r="J1472" s="72"/>
      <c r="K1472" s="147">
        <v>47.9</v>
      </c>
      <c r="L1472" s="72">
        <v>39.25</v>
      </c>
      <c r="M1472" s="72">
        <v>50.76</v>
      </c>
      <c r="N1472" s="140">
        <v>51.54</v>
      </c>
      <c r="O1472" s="147">
        <v>-1.8</v>
      </c>
      <c r="P1472" s="72">
        <v>-18.14</v>
      </c>
      <c r="Q1472" s="72">
        <v>5.73</v>
      </c>
      <c r="R1472" s="140">
        <v>0.5</v>
      </c>
      <c r="S1472" s="156">
        <v>-0.08</v>
      </c>
      <c r="T1472" s="157">
        <v>-0.21</v>
      </c>
      <c r="U1472" s="157">
        <v>-0.02</v>
      </c>
      <c r="V1472" s="158">
        <v>-0.02</v>
      </c>
      <c r="W1472" s="135"/>
      <c r="X1472" s="136"/>
    </row>
    <row r="1473" spans="1:24">
      <c r="A1473" s="66" t="s">
        <v>1199</v>
      </c>
      <c r="B1473" s="118" t="s">
        <v>2645</v>
      </c>
      <c r="C1473" s="68">
        <v>136449</v>
      </c>
      <c r="D1473" s="57">
        <f t="shared" si="45"/>
        <v>1.36449</v>
      </c>
      <c r="E1473" s="72">
        <v>41.14</v>
      </c>
      <c r="F1473" s="140">
        <v>40.04</v>
      </c>
      <c r="G1473" s="71">
        <v>30650</v>
      </c>
      <c r="H1473" s="57">
        <f t="shared" si="46"/>
        <v>0.30649999999999999</v>
      </c>
      <c r="I1473" s="72">
        <v>1933.84</v>
      </c>
      <c r="J1473" s="72">
        <v>587.44000000000005</v>
      </c>
      <c r="K1473" s="147">
        <v>38.96</v>
      </c>
      <c r="L1473" s="72">
        <v>33.590000000000003</v>
      </c>
      <c r="M1473" s="72">
        <v>39.799999999999997</v>
      </c>
      <c r="N1473" s="140">
        <v>51.41</v>
      </c>
      <c r="O1473" s="147">
        <v>11.46</v>
      </c>
      <c r="P1473" s="72">
        <v>-1.47</v>
      </c>
      <c r="Q1473" s="72">
        <v>4.49</v>
      </c>
      <c r="R1473" s="140">
        <v>22.46</v>
      </c>
      <c r="S1473" s="156">
        <v>0.14000000000000001</v>
      </c>
      <c r="T1473" s="157">
        <v>0</v>
      </c>
      <c r="U1473" s="157">
        <v>0.05</v>
      </c>
      <c r="V1473" s="158">
        <v>0.36</v>
      </c>
      <c r="W1473" s="135"/>
      <c r="X1473" s="136"/>
    </row>
    <row r="1474" spans="1:24">
      <c r="A1474" s="66" t="s">
        <v>1200</v>
      </c>
      <c r="B1474" s="118" t="s">
        <v>2646</v>
      </c>
      <c r="C1474" s="68">
        <v>126458</v>
      </c>
      <c r="D1474" s="57">
        <f t="shared" si="45"/>
        <v>1.26458</v>
      </c>
      <c r="E1474" s="72">
        <v>1.37</v>
      </c>
      <c r="F1474" s="140">
        <v>24.05</v>
      </c>
      <c r="G1474" s="71">
        <v>27059</v>
      </c>
      <c r="H1474" s="57">
        <f t="shared" si="46"/>
        <v>0.27059</v>
      </c>
      <c r="I1474" s="72">
        <v>1.76</v>
      </c>
      <c r="J1474" s="72">
        <v>163.44</v>
      </c>
      <c r="K1474" s="147">
        <v>53.06</v>
      </c>
      <c r="L1474" s="72">
        <v>46.53</v>
      </c>
      <c r="M1474" s="72">
        <v>45.64</v>
      </c>
      <c r="N1474" s="140">
        <v>50.54</v>
      </c>
      <c r="O1474" s="147">
        <v>27.46</v>
      </c>
      <c r="P1474" s="72">
        <v>15.71</v>
      </c>
      <c r="Q1474" s="72">
        <v>14.92</v>
      </c>
      <c r="R1474" s="140">
        <v>21.4</v>
      </c>
      <c r="S1474" s="156">
        <v>0.87</v>
      </c>
      <c r="T1474" s="157">
        <v>0.6</v>
      </c>
      <c r="U1474" s="157">
        <v>0.39</v>
      </c>
      <c r="V1474" s="158">
        <v>1.1100000000000001</v>
      </c>
      <c r="W1474" s="135"/>
      <c r="X1474" s="136"/>
    </row>
    <row r="1475" spans="1:24">
      <c r="A1475" s="66" t="s">
        <v>3054</v>
      </c>
      <c r="B1475" s="118" t="s">
        <v>3055</v>
      </c>
      <c r="C1475" s="68">
        <v>302841</v>
      </c>
      <c r="D1475" s="57">
        <f t="shared" si="45"/>
        <v>3.02841</v>
      </c>
      <c r="E1475" s="72">
        <v>208.44</v>
      </c>
      <c r="F1475" s="140"/>
      <c r="G1475" s="71">
        <v>208891</v>
      </c>
      <c r="H1475" s="57">
        <f t="shared" si="46"/>
        <v>2.0889099999999998</v>
      </c>
      <c r="I1475" s="72">
        <v>365.42</v>
      </c>
      <c r="J1475" s="72"/>
      <c r="K1475" s="147">
        <v>98.96</v>
      </c>
      <c r="L1475" s="72">
        <v>99.21</v>
      </c>
      <c r="M1475" s="72">
        <v>101.67</v>
      </c>
      <c r="N1475" s="140">
        <v>97.51</v>
      </c>
      <c r="O1475" s="147">
        <v>85.37</v>
      </c>
      <c r="P1475" s="72">
        <v>92.22</v>
      </c>
      <c r="Q1475" s="72">
        <v>113.83</v>
      </c>
      <c r="R1475" s="140">
        <v>68.98</v>
      </c>
      <c r="S1475" s="156">
        <v>1.34</v>
      </c>
      <c r="T1475" s="157">
        <v>2.79</v>
      </c>
      <c r="U1475" s="157">
        <v>-2.0099999999999998</v>
      </c>
      <c r="V1475" s="158">
        <v>0.71</v>
      </c>
      <c r="W1475" s="135"/>
      <c r="X1475" s="136"/>
    </row>
    <row r="1476" spans="1:24">
      <c r="A1476" s="66" t="s">
        <v>1203</v>
      </c>
      <c r="B1476" s="118" t="s">
        <v>2649</v>
      </c>
      <c r="C1476" s="68">
        <v>229575</v>
      </c>
      <c r="D1476" s="57">
        <f t="shared" si="45"/>
        <v>2.29575</v>
      </c>
      <c r="E1476" s="72">
        <v>11.08</v>
      </c>
      <c r="F1476" s="140">
        <v>20.55</v>
      </c>
      <c r="G1476" s="71">
        <v>18725</v>
      </c>
      <c r="H1476" s="57">
        <f t="shared" si="46"/>
        <v>0.18725</v>
      </c>
      <c r="I1476" s="72">
        <v>-15.77</v>
      </c>
      <c r="J1476" s="72">
        <v>42.85</v>
      </c>
      <c r="K1476" s="147">
        <v>17.72</v>
      </c>
      <c r="L1476" s="72">
        <v>19.739999999999998</v>
      </c>
      <c r="M1476" s="72">
        <v>17.87</v>
      </c>
      <c r="N1476" s="140">
        <v>18.760000000000002</v>
      </c>
      <c r="O1476" s="147">
        <v>4.92</v>
      </c>
      <c r="P1476" s="72">
        <v>7.9</v>
      </c>
      <c r="Q1476" s="72">
        <v>5.93</v>
      </c>
      <c r="R1476" s="140">
        <v>8.16</v>
      </c>
      <c r="S1476" s="156">
        <v>0.31</v>
      </c>
      <c r="T1476" s="157">
        <v>0.64</v>
      </c>
      <c r="U1476" s="157">
        <v>0.52</v>
      </c>
      <c r="V1476" s="158">
        <v>0.73</v>
      </c>
      <c r="W1476" s="135"/>
      <c r="X1476" s="136"/>
    </row>
    <row r="1477" spans="1:24">
      <c r="A1477" s="66" t="s">
        <v>1204</v>
      </c>
      <c r="B1477" s="118" t="s">
        <v>2650</v>
      </c>
      <c r="C1477" s="68">
        <v>430026</v>
      </c>
      <c r="D1477" s="57">
        <f t="shared" si="45"/>
        <v>4.3002599999999997</v>
      </c>
      <c r="E1477" s="72">
        <v>-15.34</v>
      </c>
      <c r="F1477" s="140">
        <v>-20.28</v>
      </c>
      <c r="G1477" s="71">
        <v>39356</v>
      </c>
      <c r="H1477" s="57">
        <f t="shared" si="46"/>
        <v>0.39356000000000002</v>
      </c>
      <c r="I1477" s="72">
        <v>-3.85</v>
      </c>
      <c r="J1477" s="72">
        <v>-22.74</v>
      </c>
      <c r="K1477" s="147">
        <v>23.26</v>
      </c>
      <c r="L1477" s="72">
        <v>20.48</v>
      </c>
      <c r="M1477" s="72">
        <v>22.26</v>
      </c>
      <c r="N1477" s="140">
        <v>24.43</v>
      </c>
      <c r="O1477" s="147">
        <v>10.59</v>
      </c>
      <c r="P1477" s="72">
        <v>9.49</v>
      </c>
      <c r="Q1477" s="72">
        <v>9.9600000000000009</v>
      </c>
      <c r="R1477" s="140">
        <v>9.15</v>
      </c>
      <c r="S1477" s="156">
        <v>0.53</v>
      </c>
      <c r="T1477" s="157">
        <v>0.48</v>
      </c>
      <c r="U1477" s="157">
        <v>0.47</v>
      </c>
      <c r="V1477" s="158">
        <v>0.36</v>
      </c>
      <c r="W1477" s="135"/>
      <c r="X1477" s="136"/>
    </row>
    <row r="1478" spans="1:24">
      <c r="A1478" s="66" t="s">
        <v>1205</v>
      </c>
      <c r="B1478" s="118" t="s">
        <v>2651</v>
      </c>
      <c r="C1478" s="68">
        <v>25484294</v>
      </c>
      <c r="D1478" s="57">
        <f t="shared" si="45"/>
        <v>254.84294</v>
      </c>
      <c r="E1478" s="72">
        <v>8.25</v>
      </c>
      <c r="F1478" s="140">
        <v>-3.03</v>
      </c>
      <c r="G1478" s="71">
        <v>509704</v>
      </c>
      <c r="H1478" s="57">
        <f t="shared" si="46"/>
        <v>5.0970399999999998</v>
      </c>
      <c r="I1478" s="72">
        <v>16.649999999999999</v>
      </c>
      <c r="J1478" s="72">
        <v>-24.47</v>
      </c>
      <c r="K1478" s="147">
        <v>36.03</v>
      </c>
      <c r="L1478" s="72">
        <v>36.700000000000003</v>
      </c>
      <c r="M1478" s="72">
        <v>36.619999999999997</v>
      </c>
      <c r="N1478" s="140">
        <v>36.61</v>
      </c>
      <c r="O1478" s="147">
        <v>1.29</v>
      </c>
      <c r="P1478" s="72">
        <v>2.2999999999999998</v>
      </c>
      <c r="Q1478" s="72">
        <v>2.41</v>
      </c>
      <c r="R1478" s="140">
        <v>2</v>
      </c>
      <c r="S1478" s="156">
        <v>0.89</v>
      </c>
      <c r="T1478" s="157">
        <v>2.2599999999999998</v>
      </c>
      <c r="U1478" s="157">
        <v>2.36</v>
      </c>
      <c r="V1478" s="158">
        <v>1.72</v>
      </c>
      <c r="W1478" s="135"/>
      <c r="X1478" s="136"/>
    </row>
    <row r="1479" spans="1:24">
      <c r="A1479" s="66" t="s">
        <v>1206</v>
      </c>
      <c r="B1479" s="118" t="s">
        <v>2652</v>
      </c>
      <c r="C1479" s="68">
        <v>5634862</v>
      </c>
      <c r="D1479" s="57">
        <f t="shared" ref="D1479:D1542" si="47">C1479/100000</f>
        <v>56.348619999999997</v>
      </c>
      <c r="E1479" s="72">
        <v>9.6300000000000008</v>
      </c>
      <c r="F1479" s="140">
        <v>-4</v>
      </c>
      <c r="G1479" s="71">
        <v>854037</v>
      </c>
      <c r="H1479" s="57">
        <f t="shared" ref="H1479:H1542" si="48">G1479/100000</f>
        <v>8.5403699999999994</v>
      </c>
      <c r="I1479" s="72">
        <v>2.35</v>
      </c>
      <c r="J1479" s="72">
        <v>-4.6500000000000004</v>
      </c>
      <c r="K1479" s="147">
        <v>44.74</v>
      </c>
      <c r="L1479" s="72">
        <v>41.39</v>
      </c>
      <c r="M1479" s="72">
        <v>44.49</v>
      </c>
      <c r="N1479" s="140">
        <v>45.64</v>
      </c>
      <c r="O1479" s="147">
        <v>15.75</v>
      </c>
      <c r="P1479" s="72">
        <v>11.29</v>
      </c>
      <c r="Q1479" s="72">
        <v>15.5</v>
      </c>
      <c r="R1479" s="140">
        <v>15.16</v>
      </c>
      <c r="S1479" s="156">
        <v>6.35</v>
      </c>
      <c r="T1479" s="157">
        <v>4.59</v>
      </c>
      <c r="U1479" s="157">
        <v>6.89</v>
      </c>
      <c r="V1479" s="158">
        <v>6.57</v>
      </c>
      <c r="W1479" s="135"/>
      <c r="X1479" s="136"/>
    </row>
    <row r="1480" spans="1:24">
      <c r="A1480" s="66" t="s">
        <v>1207</v>
      </c>
      <c r="B1480" s="118" t="s">
        <v>2653</v>
      </c>
      <c r="C1480" s="68">
        <v>261928</v>
      </c>
      <c r="D1480" s="57">
        <f t="shared" si="47"/>
        <v>2.6192799999999998</v>
      </c>
      <c r="E1480" s="72">
        <v>10.3</v>
      </c>
      <c r="F1480" s="140">
        <v>-11.02</v>
      </c>
      <c r="G1480" s="71">
        <v>-35118</v>
      </c>
      <c r="H1480" s="57">
        <f t="shared" si="48"/>
        <v>-0.35117999999999999</v>
      </c>
      <c r="I1480" s="72"/>
      <c r="J1480" s="72"/>
      <c r="K1480" s="147">
        <v>74.599999999999994</v>
      </c>
      <c r="L1480" s="72">
        <v>76.03</v>
      </c>
      <c r="M1480" s="72">
        <v>73.23</v>
      </c>
      <c r="N1480" s="140">
        <v>88.68</v>
      </c>
      <c r="O1480" s="147">
        <v>-10.31</v>
      </c>
      <c r="P1480" s="72">
        <v>-7.34</v>
      </c>
      <c r="Q1480" s="72">
        <v>-5.25</v>
      </c>
      <c r="R1480" s="140">
        <v>-13.41</v>
      </c>
      <c r="S1480" s="156">
        <v>-0.08</v>
      </c>
      <c r="T1480" s="157">
        <v>-0.02</v>
      </c>
      <c r="U1480" s="157">
        <v>0.32</v>
      </c>
      <c r="V1480" s="158">
        <v>-0.37</v>
      </c>
      <c r="W1480" s="135"/>
      <c r="X1480" s="136"/>
    </row>
    <row r="1481" spans="1:24">
      <c r="A1481" s="66" t="s">
        <v>32</v>
      </c>
      <c r="B1481" s="118" t="s">
        <v>3080</v>
      </c>
      <c r="C1481" s="68">
        <v>312548</v>
      </c>
      <c r="D1481" s="57">
        <f t="shared" si="47"/>
        <v>3.12548</v>
      </c>
      <c r="E1481" s="72">
        <v>217.74</v>
      </c>
      <c r="F1481" s="140">
        <v>-4.7</v>
      </c>
      <c r="G1481" s="71">
        <v>-9447</v>
      </c>
      <c r="H1481" s="57">
        <f t="shared" si="48"/>
        <v>-9.4469999999999998E-2</v>
      </c>
      <c r="I1481" s="72"/>
      <c r="J1481" s="72">
        <v>29.36</v>
      </c>
      <c r="K1481" s="147">
        <v>93.55</v>
      </c>
      <c r="L1481" s="72">
        <v>92.92</v>
      </c>
      <c r="M1481" s="72">
        <v>89.76</v>
      </c>
      <c r="N1481" s="140">
        <v>89.09</v>
      </c>
      <c r="O1481" s="147">
        <v>-3.73</v>
      </c>
      <c r="P1481" s="72">
        <v>10.66</v>
      </c>
      <c r="Q1481" s="72">
        <v>-1.31</v>
      </c>
      <c r="R1481" s="140">
        <v>-3.02</v>
      </c>
      <c r="S1481" s="156">
        <v>0.14000000000000001</v>
      </c>
      <c r="T1481" s="157">
        <v>0.18</v>
      </c>
      <c r="U1481" s="157">
        <v>0.08</v>
      </c>
      <c r="V1481" s="158">
        <v>0.12</v>
      </c>
      <c r="W1481" s="135"/>
      <c r="X1481" s="136"/>
    </row>
    <row r="1482" spans="1:24">
      <c r="A1482" s="66" t="s">
        <v>33</v>
      </c>
      <c r="B1482" s="118" t="s">
        <v>3081</v>
      </c>
      <c r="C1482" s="68">
        <v>550076</v>
      </c>
      <c r="D1482" s="57">
        <f t="shared" si="47"/>
        <v>5.5007599999999996</v>
      </c>
      <c r="E1482" s="72">
        <v>-4.38</v>
      </c>
      <c r="F1482" s="140">
        <v>-4.49</v>
      </c>
      <c r="G1482" s="71">
        <v>-38593</v>
      </c>
      <c r="H1482" s="57">
        <f t="shared" si="48"/>
        <v>-0.38593</v>
      </c>
      <c r="I1482" s="72"/>
      <c r="J1482" s="72">
        <v>138.04</v>
      </c>
      <c r="K1482" s="147">
        <v>85.7</v>
      </c>
      <c r="L1482" s="72">
        <v>88.98</v>
      </c>
      <c r="M1482" s="72">
        <v>70.53</v>
      </c>
      <c r="N1482" s="140">
        <v>71.62</v>
      </c>
      <c r="O1482" s="147">
        <v>36.020000000000003</v>
      </c>
      <c r="P1482" s="72">
        <v>42.51</v>
      </c>
      <c r="Q1482" s="72">
        <v>-11.62</v>
      </c>
      <c r="R1482" s="140">
        <v>-7.02</v>
      </c>
      <c r="S1482" s="156">
        <v>0.71</v>
      </c>
      <c r="T1482" s="157">
        <v>1.07</v>
      </c>
      <c r="U1482" s="157">
        <v>-0.1</v>
      </c>
      <c r="V1482" s="158">
        <v>0.01</v>
      </c>
      <c r="W1482" s="135"/>
      <c r="X1482" s="136"/>
    </row>
    <row r="1483" spans="1:24">
      <c r="A1483" s="66" t="s">
        <v>7</v>
      </c>
      <c r="B1483" s="118" t="s">
        <v>3082</v>
      </c>
      <c r="C1483" s="68">
        <v>62269</v>
      </c>
      <c r="D1483" s="57">
        <f t="shared" si="47"/>
        <v>0.62268999999999997</v>
      </c>
      <c r="E1483" s="72">
        <v>30.93</v>
      </c>
      <c r="F1483" s="140">
        <v>-62.97</v>
      </c>
      <c r="G1483" s="71">
        <v>-2418</v>
      </c>
      <c r="H1483" s="57">
        <f t="shared" si="48"/>
        <v>-2.418E-2</v>
      </c>
      <c r="I1483" s="72"/>
      <c r="J1483" s="72">
        <v>-96.81</v>
      </c>
      <c r="K1483" s="147">
        <v>95.84</v>
      </c>
      <c r="L1483" s="72">
        <v>95.72</v>
      </c>
      <c r="M1483" s="72">
        <v>94.72</v>
      </c>
      <c r="N1483" s="140">
        <v>84.49</v>
      </c>
      <c r="O1483" s="147">
        <v>61.13</v>
      </c>
      <c r="P1483" s="72">
        <v>62.99</v>
      </c>
      <c r="Q1483" s="72">
        <v>63.01</v>
      </c>
      <c r="R1483" s="140">
        <v>-3.88</v>
      </c>
      <c r="S1483" s="156">
        <v>0.36</v>
      </c>
      <c r="T1483" s="157">
        <v>0.41</v>
      </c>
      <c r="U1483" s="157">
        <v>0.43</v>
      </c>
      <c r="V1483" s="158">
        <v>0.09</v>
      </c>
      <c r="W1483" s="135"/>
      <c r="X1483" s="136"/>
    </row>
    <row r="1484" spans="1:24">
      <c r="A1484" s="66" t="s">
        <v>9</v>
      </c>
      <c r="B1484" s="118" t="s">
        <v>3588</v>
      </c>
      <c r="C1484" s="68">
        <v>218109</v>
      </c>
      <c r="D1484" s="57">
        <f t="shared" si="47"/>
        <v>2.1810900000000002</v>
      </c>
      <c r="E1484" s="72">
        <v>71.3</v>
      </c>
      <c r="F1484" s="140">
        <v>-24.09</v>
      </c>
      <c r="G1484" s="71">
        <v>-90333</v>
      </c>
      <c r="H1484" s="57">
        <f t="shared" si="48"/>
        <v>-0.90332999999999997</v>
      </c>
      <c r="I1484" s="72"/>
      <c r="J1484" s="72"/>
      <c r="K1484" s="147">
        <v>87.54</v>
      </c>
      <c r="L1484" s="72">
        <v>93.55</v>
      </c>
      <c r="M1484" s="72">
        <v>90.74</v>
      </c>
      <c r="N1484" s="140">
        <v>84.34</v>
      </c>
      <c r="O1484" s="147">
        <v>-33.99</v>
      </c>
      <c r="P1484" s="72">
        <v>36.479999999999997</v>
      </c>
      <c r="Q1484" s="72">
        <v>15.17</v>
      </c>
      <c r="R1484" s="140">
        <v>-41.42</v>
      </c>
      <c r="S1484" s="156">
        <v>-0.13</v>
      </c>
      <c r="T1484" s="157">
        <v>0.49</v>
      </c>
      <c r="U1484" s="157">
        <v>0.2</v>
      </c>
      <c r="V1484" s="158">
        <v>-0.21</v>
      </c>
      <c r="W1484" s="135"/>
      <c r="X1484" s="136"/>
    </row>
    <row r="1485" spans="1:24">
      <c r="A1485" s="66" t="s">
        <v>10</v>
      </c>
      <c r="B1485" s="118" t="s">
        <v>3137</v>
      </c>
      <c r="C1485" s="68">
        <v>861318</v>
      </c>
      <c r="D1485" s="57">
        <f t="shared" si="47"/>
        <v>8.6131799999999998</v>
      </c>
      <c r="E1485" s="72">
        <v>-14.58</v>
      </c>
      <c r="F1485" s="140">
        <v>-12.23</v>
      </c>
      <c r="G1485" s="71">
        <v>-152095</v>
      </c>
      <c r="H1485" s="57">
        <f t="shared" si="48"/>
        <v>-1.52095</v>
      </c>
      <c r="I1485" s="72"/>
      <c r="J1485" s="72">
        <v>-9.6</v>
      </c>
      <c r="K1485" s="147">
        <v>40.71</v>
      </c>
      <c r="L1485" s="72">
        <v>35.47</v>
      </c>
      <c r="M1485" s="72">
        <v>38.590000000000003</v>
      </c>
      <c r="N1485" s="140">
        <v>33.1</v>
      </c>
      <c r="O1485" s="147">
        <v>-5.0199999999999996</v>
      </c>
      <c r="P1485" s="72">
        <v>-17.23</v>
      </c>
      <c r="Q1485" s="72">
        <v>-6.75</v>
      </c>
      <c r="R1485" s="140">
        <v>-17.66</v>
      </c>
      <c r="S1485" s="156">
        <v>1.25</v>
      </c>
      <c r="T1485" s="157">
        <v>1.95</v>
      </c>
      <c r="U1485" s="157">
        <v>1.68</v>
      </c>
      <c r="V1485" s="158">
        <v>1.5</v>
      </c>
      <c r="W1485" s="135"/>
      <c r="X1485" s="136"/>
    </row>
    <row r="1486" spans="1:24">
      <c r="A1486" s="66" t="s">
        <v>3156</v>
      </c>
      <c r="B1486" s="118" t="s">
        <v>3175</v>
      </c>
      <c r="C1486" s="68">
        <v>404913</v>
      </c>
      <c r="D1486" s="57">
        <f t="shared" si="47"/>
        <v>4.0491299999999999</v>
      </c>
      <c r="E1486" s="72">
        <v>370.89</v>
      </c>
      <c r="F1486" s="140">
        <v>16.36</v>
      </c>
      <c r="G1486" s="71">
        <v>190024</v>
      </c>
      <c r="H1486" s="57">
        <f t="shared" si="48"/>
        <v>1.9002399999999999</v>
      </c>
      <c r="I1486" s="72"/>
      <c r="J1486" s="72">
        <v>-6.93</v>
      </c>
      <c r="K1486" s="147">
        <v>95.53</v>
      </c>
      <c r="L1486" s="72">
        <v>91.66</v>
      </c>
      <c r="M1486" s="72">
        <v>95.05</v>
      </c>
      <c r="N1486" s="140">
        <v>95.43</v>
      </c>
      <c r="O1486" s="147">
        <v>64.23</v>
      </c>
      <c r="P1486" s="72">
        <v>32.880000000000003</v>
      </c>
      <c r="Q1486" s="72">
        <v>57.83</v>
      </c>
      <c r="R1486" s="140">
        <v>46.93</v>
      </c>
      <c r="S1486" s="156">
        <v>0.46</v>
      </c>
      <c r="T1486" s="157">
        <v>0.3</v>
      </c>
      <c r="U1486" s="157">
        <v>0.4</v>
      </c>
      <c r="V1486" s="158">
        <v>0.42</v>
      </c>
      <c r="W1486" s="135"/>
      <c r="X1486" s="136"/>
    </row>
    <row r="1487" spans="1:24">
      <c r="A1487" s="66" t="s">
        <v>1209</v>
      </c>
      <c r="B1487" s="118" t="s">
        <v>2655</v>
      </c>
      <c r="C1487" s="68">
        <v>160308</v>
      </c>
      <c r="D1487" s="57">
        <f t="shared" si="47"/>
        <v>1.6030800000000001</v>
      </c>
      <c r="E1487" s="72">
        <v>7935.49</v>
      </c>
      <c r="F1487" s="140">
        <v>-11.83</v>
      </c>
      <c r="G1487" s="71">
        <v>2411</v>
      </c>
      <c r="H1487" s="57">
        <f t="shared" si="48"/>
        <v>2.4109999999999999E-2</v>
      </c>
      <c r="I1487" s="72"/>
      <c r="J1487" s="72"/>
      <c r="K1487" s="147">
        <v>15.63</v>
      </c>
      <c r="L1487" s="72">
        <v>26.49</v>
      </c>
      <c r="M1487" s="72">
        <v>21</v>
      </c>
      <c r="N1487" s="140">
        <v>16.41</v>
      </c>
      <c r="O1487" s="147">
        <v>9.6300000000000008</v>
      </c>
      <c r="P1487" s="72">
        <v>3.85</v>
      </c>
      <c r="Q1487" s="72">
        <v>11.39</v>
      </c>
      <c r="R1487" s="140">
        <v>1.5</v>
      </c>
      <c r="S1487" s="156">
        <v>0.22</v>
      </c>
      <c r="T1487" s="157">
        <v>0.08</v>
      </c>
      <c r="U1487" s="157">
        <v>0.24</v>
      </c>
      <c r="V1487" s="158">
        <v>0</v>
      </c>
      <c r="W1487" s="135"/>
      <c r="X1487" s="136"/>
    </row>
    <row r="1488" spans="1:24">
      <c r="A1488" s="66" t="s">
        <v>1210</v>
      </c>
      <c r="B1488" s="118" t="s">
        <v>2656</v>
      </c>
      <c r="C1488" s="68">
        <v>9542</v>
      </c>
      <c r="D1488" s="57">
        <f t="shared" si="47"/>
        <v>9.5420000000000005E-2</v>
      </c>
      <c r="E1488" s="72">
        <v>-50.45</v>
      </c>
      <c r="F1488" s="140">
        <v>-26.34</v>
      </c>
      <c r="G1488" s="71">
        <v>-1864</v>
      </c>
      <c r="H1488" s="57">
        <f t="shared" si="48"/>
        <v>-1.864E-2</v>
      </c>
      <c r="I1488" s="72"/>
      <c r="J1488" s="72"/>
      <c r="K1488" s="147">
        <v>11.68</v>
      </c>
      <c r="L1488" s="72">
        <v>7.12</v>
      </c>
      <c r="M1488" s="72">
        <v>2.15</v>
      </c>
      <c r="N1488" s="140">
        <v>20.39</v>
      </c>
      <c r="O1488" s="147">
        <v>-24.89</v>
      </c>
      <c r="P1488" s="72">
        <v>-24.53</v>
      </c>
      <c r="Q1488" s="72">
        <v>-25.56</v>
      </c>
      <c r="R1488" s="140">
        <v>-19.53</v>
      </c>
      <c r="S1488" s="156">
        <v>-0.26</v>
      </c>
      <c r="T1488" s="157">
        <v>-0.02</v>
      </c>
      <c r="U1488" s="157">
        <v>0.14000000000000001</v>
      </c>
      <c r="V1488" s="158">
        <v>-0.4</v>
      </c>
      <c r="W1488" s="135"/>
      <c r="X1488" s="136"/>
    </row>
    <row r="1489" spans="1:24">
      <c r="A1489" s="66" t="s">
        <v>1211</v>
      </c>
      <c r="B1489" s="118" t="s">
        <v>2657</v>
      </c>
      <c r="C1489" s="68">
        <v>699965</v>
      </c>
      <c r="D1489" s="57">
        <f t="shared" si="47"/>
        <v>6.9996499999999999</v>
      </c>
      <c r="E1489" s="72">
        <v>22.53</v>
      </c>
      <c r="F1489" s="140">
        <v>6.96</v>
      </c>
      <c r="G1489" s="71">
        <v>54467</v>
      </c>
      <c r="H1489" s="57">
        <f t="shared" si="48"/>
        <v>0.54466999999999999</v>
      </c>
      <c r="I1489" s="72"/>
      <c r="J1489" s="72">
        <v>-58.67</v>
      </c>
      <c r="K1489" s="147">
        <v>38.909999999999997</v>
      </c>
      <c r="L1489" s="72">
        <v>42.09</v>
      </c>
      <c r="M1489" s="72">
        <v>43.9</v>
      </c>
      <c r="N1489" s="140">
        <v>43.46</v>
      </c>
      <c r="O1489" s="147">
        <v>-5.58</v>
      </c>
      <c r="P1489" s="72">
        <v>5.54</v>
      </c>
      <c r="Q1489" s="72">
        <v>7.8</v>
      </c>
      <c r="R1489" s="140">
        <v>7.78</v>
      </c>
      <c r="S1489" s="156">
        <v>-0.32</v>
      </c>
      <c r="T1489" s="157">
        <v>0.42</v>
      </c>
      <c r="U1489" s="157">
        <v>0.68</v>
      </c>
      <c r="V1489" s="158">
        <v>0.28000000000000003</v>
      </c>
      <c r="W1489" s="135"/>
      <c r="X1489" s="136"/>
    </row>
    <row r="1490" spans="1:24">
      <c r="A1490" s="66" t="s">
        <v>1213</v>
      </c>
      <c r="B1490" s="118" t="s">
        <v>2659</v>
      </c>
      <c r="C1490" s="68">
        <v>191979</v>
      </c>
      <c r="D1490" s="57">
        <f t="shared" si="47"/>
        <v>1.9197900000000001</v>
      </c>
      <c r="E1490" s="72">
        <v>-42.71</v>
      </c>
      <c r="F1490" s="140">
        <v>-22.52</v>
      </c>
      <c r="G1490" s="71">
        <v>-25720</v>
      </c>
      <c r="H1490" s="57">
        <f t="shared" si="48"/>
        <v>-0.25719999999999998</v>
      </c>
      <c r="I1490" s="72"/>
      <c r="J1490" s="72"/>
      <c r="K1490" s="147">
        <v>25.84</v>
      </c>
      <c r="L1490" s="72">
        <v>27.75</v>
      </c>
      <c r="M1490" s="72">
        <v>31.68</v>
      </c>
      <c r="N1490" s="140">
        <v>21.98</v>
      </c>
      <c r="O1490" s="147">
        <v>4.93</v>
      </c>
      <c r="P1490" s="72">
        <v>6.29</v>
      </c>
      <c r="Q1490" s="72">
        <v>7.89</v>
      </c>
      <c r="R1490" s="140">
        <v>-13.4</v>
      </c>
      <c r="S1490" s="156">
        <v>0.06</v>
      </c>
      <c r="T1490" s="157">
        <v>0.3</v>
      </c>
      <c r="U1490" s="157">
        <v>0.24</v>
      </c>
      <c r="V1490" s="158">
        <v>-0.32</v>
      </c>
      <c r="W1490" s="135"/>
      <c r="X1490" s="136"/>
    </row>
    <row r="1491" spans="1:24">
      <c r="A1491" s="66" t="s">
        <v>1214</v>
      </c>
      <c r="B1491" s="118" t="s">
        <v>2660</v>
      </c>
      <c r="C1491" s="68">
        <v>1091295</v>
      </c>
      <c r="D1491" s="57">
        <f t="shared" si="47"/>
        <v>10.91295</v>
      </c>
      <c r="E1491" s="72">
        <v>81.86</v>
      </c>
      <c r="F1491" s="140">
        <v>71.290000000000006</v>
      </c>
      <c r="G1491" s="71">
        <v>15054</v>
      </c>
      <c r="H1491" s="57">
        <f t="shared" si="48"/>
        <v>0.15054000000000001</v>
      </c>
      <c r="I1491" s="72"/>
      <c r="J1491" s="72"/>
      <c r="K1491" s="147">
        <v>32.24</v>
      </c>
      <c r="L1491" s="72">
        <v>31.89</v>
      </c>
      <c r="M1491" s="72">
        <v>27.04</v>
      </c>
      <c r="N1491" s="140">
        <v>38.83</v>
      </c>
      <c r="O1491" s="147">
        <v>-11.33</v>
      </c>
      <c r="P1491" s="72">
        <v>3.07</v>
      </c>
      <c r="Q1491" s="72">
        <v>-42.08</v>
      </c>
      <c r="R1491" s="140">
        <v>1.38</v>
      </c>
      <c r="S1491" s="156">
        <v>-0.46</v>
      </c>
      <c r="T1491" s="157">
        <v>-0.32</v>
      </c>
      <c r="U1491" s="157">
        <v>-2.0099999999999998</v>
      </c>
      <c r="V1491" s="158">
        <v>-0.44</v>
      </c>
      <c r="W1491" s="135"/>
      <c r="X1491" s="136"/>
    </row>
    <row r="1492" spans="1:24">
      <c r="A1492" s="66" t="s">
        <v>1216</v>
      </c>
      <c r="B1492" s="118" t="s">
        <v>2661</v>
      </c>
      <c r="C1492" s="68">
        <v>320005</v>
      </c>
      <c r="D1492" s="57">
        <f t="shared" si="47"/>
        <v>3.2000500000000001</v>
      </c>
      <c r="E1492" s="72">
        <v>-18.440000000000001</v>
      </c>
      <c r="F1492" s="140">
        <v>12.14</v>
      </c>
      <c r="G1492" s="71">
        <v>3803</v>
      </c>
      <c r="H1492" s="57">
        <f t="shared" si="48"/>
        <v>3.8030000000000001E-2</v>
      </c>
      <c r="I1492" s="72"/>
      <c r="J1492" s="72"/>
      <c r="K1492" s="147">
        <v>5.31</v>
      </c>
      <c r="L1492" s="72">
        <v>10.06</v>
      </c>
      <c r="M1492" s="72">
        <v>9.09</v>
      </c>
      <c r="N1492" s="140">
        <v>9.57</v>
      </c>
      <c r="O1492" s="147">
        <v>-3.26</v>
      </c>
      <c r="P1492" s="72">
        <v>-0.16</v>
      </c>
      <c r="Q1492" s="72">
        <v>-2.5499999999999998</v>
      </c>
      <c r="R1492" s="140">
        <v>1.19</v>
      </c>
      <c r="S1492" s="156">
        <v>-0.09</v>
      </c>
      <c r="T1492" s="157">
        <v>0.25</v>
      </c>
      <c r="U1492" s="157">
        <v>-0.03</v>
      </c>
      <c r="V1492" s="158">
        <v>0.1</v>
      </c>
      <c r="W1492" s="135"/>
      <c r="X1492" s="136"/>
    </row>
    <row r="1493" spans="1:24">
      <c r="A1493" s="66" t="s">
        <v>1217</v>
      </c>
      <c r="B1493" s="118" t="s">
        <v>2662</v>
      </c>
      <c r="C1493" s="68">
        <v>352354</v>
      </c>
      <c r="D1493" s="57">
        <f t="shared" si="47"/>
        <v>3.5235400000000001</v>
      </c>
      <c r="E1493" s="72">
        <v>13.02</v>
      </c>
      <c r="F1493" s="140">
        <v>-15.01</v>
      </c>
      <c r="G1493" s="71">
        <v>11592</v>
      </c>
      <c r="H1493" s="57">
        <f t="shared" si="48"/>
        <v>0.11592</v>
      </c>
      <c r="I1493" s="72">
        <v>651.75</v>
      </c>
      <c r="J1493" s="72"/>
      <c r="K1493" s="147">
        <v>8.59</v>
      </c>
      <c r="L1493" s="72">
        <v>9.32</v>
      </c>
      <c r="M1493" s="72">
        <v>8.41</v>
      </c>
      <c r="N1493" s="140">
        <v>10.199999999999999</v>
      </c>
      <c r="O1493" s="147">
        <v>-4.09</v>
      </c>
      <c r="P1493" s="72">
        <v>-1.1299999999999999</v>
      </c>
      <c r="Q1493" s="72">
        <v>-0.2</v>
      </c>
      <c r="R1493" s="140">
        <v>3.29</v>
      </c>
      <c r="S1493" s="156">
        <v>-0.35</v>
      </c>
      <c r="T1493" s="157">
        <v>0.35</v>
      </c>
      <c r="U1493" s="157">
        <v>0.98</v>
      </c>
      <c r="V1493" s="158">
        <v>-1.6</v>
      </c>
      <c r="W1493" s="135"/>
      <c r="X1493" s="136"/>
    </row>
    <row r="1494" spans="1:24">
      <c r="A1494" s="66" t="s">
        <v>1221</v>
      </c>
      <c r="B1494" s="118" t="s">
        <v>2666</v>
      </c>
      <c r="C1494" s="68">
        <v>2203486</v>
      </c>
      <c r="D1494" s="57">
        <f t="shared" si="47"/>
        <v>22.034859999999998</v>
      </c>
      <c r="E1494" s="72">
        <v>-8.23</v>
      </c>
      <c r="F1494" s="140">
        <v>-1.65</v>
      </c>
      <c r="G1494" s="71">
        <v>56396</v>
      </c>
      <c r="H1494" s="57">
        <f t="shared" si="48"/>
        <v>0.56396000000000002</v>
      </c>
      <c r="I1494" s="72">
        <v>273.33999999999997</v>
      </c>
      <c r="J1494" s="72">
        <v>1155.8499999999999</v>
      </c>
      <c r="K1494" s="147">
        <v>3.35</v>
      </c>
      <c r="L1494" s="72">
        <v>3.58</v>
      </c>
      <c r="M1494" s="72">
        <v>4.55</v>
      </c>
      <c r="N1494" s="140">
        <v>5.83</v>
      </c>
      <c r="O1494" s="147">
        <v>-0.52</v>
      </c>
      <c r="P1494" s="72">
        <v>-2.4900000000000002</v>
      </c>
      <c r="Q1494" s="72">
        <v>0.28999999999999998</v>
      </c>
      <c r="R1494" s="140">
        <v>2.56</v>
      </c>
      <c r="S1494" s="156">
        <v>-0.04</v>
      </c>
      <c r="T1494" s="157">
        <v>-0.48</v>
      </c>
      <c r="U1494" s="157">
        <v>0.04</v>
      </c>
      <c r="V1494" s="158">
        <v>0.71</v>
      </c>
      <c r="W1494" s="135"/>
      <c r="X1494" s="136"/>
    </row>
    <row r="1495" spans="1:24">
      <c r="A1495" s="66" t="s">
        <v>1222</v>
      </c>
      <c r="B1495" s="118" t="s">
        <v>2667</v>
      </c>
      <c r="C1495" s="68">
        <v>23679511</v>
      </c>
      <c r="D1495" s="57">
        <f t="shared" si="47"/>
        <v>236.79510999999999</v>
      </c>
      <c r="E1495" s="72">
        <v>-4.51</v>
      </c>
      <c r="F1495" s="140">
        <v>7.49</v>
      </c>
      <c r="G1495" s="71">
        <v>2004551</v>
      </c>
      <c r="H1495" s="57">
        <f t="shared" si="48"/>
        <v>20.04551</v>
      </c>
      <c r="I1495" s="72">
        <v>-21.71</v>
      </c>
      <c r="J1495" s="72">
        <v>-5.29</v>
      </c>
      <c r="K1495" s="147">
        <v>14.48</v>
      </c>
      <c r="L1495" s="72">
        <v>13.39</v>
      </c>
      <c r="M1495" s="72">
        <v>13.62</v>
      </c>
      <c r="N1495" s="140">
        <v>13.6</v>
      </c>
      <c r="O1495" s="147">
        <v>8.99</v>
      </c>
      <c r="P1495" s="72">
        <v>7.63</v>
      </c>
      <c r="Q1495" s="72">
        <v>7.67</v>
      </c>
      <c r="R1495" s="140">
        <v>8.4700000000000006</v>
      </c>
      <c r="S1495" s="156">
        <v>6.72</v>
      </c>
      <c r="T1495" s="157">
        <v>7.36</v>
      </c>
      <c r="U1495" s="157">
        <v>8.57</v>
      </c>
      <c r="V1495" s="158">
        <v>8.01</v>
      </c>
      <c r="W1495" s="135"/>
      <c r="X1495" s="136"/>
    </row>
    <row r="1496" spans="1:24">
      <c r="A1496" s="66" t="s">
        <v>1223</v>
      </c>
      <c r="B1496" s="118" t="s">
        <v>2668</v>
      </c>
      <c r="C1496" s="68">
        <v>1650267</v>
      </c>
      <c r="D1496" s="57">
        <f t="shared" si="47"/>
        <v>16.502669999999998</v>
      </c>
      <c r="E1496" s="72">
        <v>93.21</v>
      </c>
      <c r="F1496" s="140">
        <v>21.05</v>
      </c>
      <c r="G1496" s="71">
        <v>177515</v>
      </c>
      <c r="H1496" s="57">
        <f t="shared" si="48"/>
        <v>1.77515</v>
      </c>
      <c r="I1496" s="72">
        <v>235.77</v>
      </c>
      <c r="J1496" s="72">
        <v>22.55</v>
      </c>
      <c r="K1496" s="147">
        <v>8.9</v>
      </c>
      <c r="L1496" s="72">
        <v>9.74</v>
      </c>
      <c r="M1496" s="72">
        <v>11.29</v>
      </c>
      <c r="N1496" s="140">
        <v>14</v>
      </c>
      <c r="O1496" s="147">
        <v>6.58</v>
      </c>
      <c r="P1496" s="72">
        <v>7.69</v>
      </c>
      <c r="Q1496" s="72">
        <v>8.9600000000000009</v>
      </c>
      <c r="R1496" s="140">
        <v>10.76</v>
      </c>
      <c r="S1496" s="156">
        <v>0.78</v>
      </c>
      <c r="T1496" s="157">
        <v>1.01</v>
      </c>
      <c r="U1496" s="157">
        <v>1.58</v>
      </c>
      <c r="V1496" s="158">
        <v>1.88</v>
      </c>
      <c r="W1496" s="135"/>
      <c r="X1496" s="136"/>
    </row>
    <row r="1497" spans="1:24">
      <c r="A1497" s="66" t="s">
        <v>1224</v>
      </c>
      <c r="B1497" s="118" t="s">
        <v>2669</v>
      </c>
      <c r="C1497" s="68">
        <v>1287603</v>
      </c>
      <c r="D1497" s="57">
        <f t="shared" si="47"/>
        <v>12.87603</v>
      </c>
      <c r="E1497" s="72">
        <v>-5.4</v>
      </c>
      <c r="F1497" s="140">
        <v>-14.26</v>
      </c>
      <c r="G1497" s="71">
        <v>101935</v>
      </c>
      <c r="H1497" s="57">
        <f t="shared" si="48"/>
        <v>1.01935</v>
      </c>
      <c r="I1497" s="72">
        <v>-9.83</v>
      </c>
      <c r="J1497" s="72">
        <v>-2.06</v>
      </c>
      <c r="K1497" s="147">
        <v>15.23</v>
      </c>
      <c r="L1497" s="72">
        <v>16.600000000000001</v>
      </c>
      <c r="M1497" s="72">
        <v>14.9</v>
      </c>
      <c r="N1497" s="140">
        <v>16.989999999999998</v>
      </c>
      <c r="O1497" s="147">
        <v>6.74</v>
      </c>
      <c r="P1497" s="72">
        <v>6.57</v>
      </c>
      <c r="Q1497" s="72">
        <v>6.54</v>
      </c>
      <c r="R1497" s="140">
        <v>7.92</v>
      </c>
      <c r="S1497" s="156">
        <v>1</v>
      </c>
      <c r="T1497" s="157">
        <v>1.1000000000000001</v>
      </c>
      <c r="U1497" s="157">
        <v>1.2</v>
      </c>
      <c r="V1497" s="158">
        <v>0.65</v>
      </c>
      <c r="W1497" s="135"/>
      <c r="X1497" s="136"/>
    </row>
    <row r="1498" spans="1:24">
      <c r="A1498" s="66" t="s">
        <v>1225</v>
      </c>
      <c r="B1498" s="118" t="s">
        <v>2670</v>
      </c>
      <c r="C1498" s="68">
        <v>389772</v>
      </c>
      <c r="D1498" s="57">
        <f t="shared" si="47"/>
        <v>3.8977200000000001</v>
      </c>
      <c r="E1498" s="72">
        <v>-6.17</v>
      </c>
      <c r="F1498" s="140">
        <v>-9.33</v>
      </c>
      <c r="G1498" s="71">
        <v>-54746</v>
      </c>
      <c r="H1498" s="57">
        <f t="shared" si="48"/>
        <v>-0.54745999999999995</v>
      </c>
      <c r="I1498" s="72"/>
      <c r="J1498" s="72"/>
      <c r="K1498" s="147">
        <v>12.71</v>
      </c>
      <c r="L1498" s="72">
        <v>8.31</v>
      </c>
      <c r="M1498" s="72">
        <v>5.67</v>
      </c>
      <c r="N1498" s="140">
        <v>4.32</v>
      </c>
      <c r="O1498" s="147">
        <v>0.54</v>
      </c>
      <c r="P1498" s="72">
        <v>-5.07</v>
      </c>
      <c r="Q1498" s="72">
        <v>-11.23</v>
      </c>
      <c r="R1498" s="140">
        <v>-14.05</v>
      </c>
      <c r="S1498" s="156">
        <v>0.04</v>
      </c>
      <c r="T1498" s="157">
        <v>-0.21</v>
      </c>
      <c r="U1498" s="157">
        <v>-0.03</v>
      </c>
      <c r="V1498" s="158">
        <v>-0.27</v>
      </c>
      <c r="W1498" s="135"/>
      <c r="X1498" s="136"/>
    </row>
    <row r="1499" spans="1:24">
      <c r="A1499" s="66" t="s">
        <v>1226</v>
      </c>
      <c r="B1499" s="118" t="s">
        <v>2671</v>
      </c>
      <c r="C1499" s="68">
        <v>967980</v>
      </c>
      <c r="D1499" s="57">
        <f t="shared" si="47"/>
        <v>9.6798000000000002</v>
      </c>
      <c r="E1499" s="72">
        <v>-27.72</v>
      </c>
      <c r="F1499" s="140">
        <v>-36.880000000000003</v>
      </c>
      <c r="G1499" s="71">
        <v>-311495</v>
      </c>
      <c r="H1499" s="57">
        <f t="shared" si="48"/>
        <v>-3.1149499999999999</v>
      </c>
      <c r="I1499" s="72"/>
      <c r="J1499" s="72">
        <v>257.19</v>
      </c>
      <c r="K1499" s="147">
        <v>20.34</v>
      </c>
      <c r="L1499" s="72">
        <v>25.49</v>
      </c>
      <c r="M1499" s="72">
        <v>22.73</v>
      </c>
      <c r="N1499" s="140">
        <v>9.52</v>
      </c>
      <c r="O1499" s="147">
        <v>3.38</v>
      </c>
      <c r="P1499" s="72">
        <v>9.77</v>
      </c>
      <c r="Q1499" s="72">
        <v>0.32</v>
      </c>
      <c r="R1499" s="140">
        <v>-32.18</v>
      </c>
      <c r="S1499" s="156">
        <v>0.28999999999999998</v>
      </c>
      <c r="T1499" s="157">
        <v>0.8</v>
      </c>
      <c r="U1499" s="157">
        <v>0.2</v>
      </c>
      <c r="V1499" s="158">
        <v>1.91</v>
      </c>
      <c r="W1499" s="135"/>
      <c r="X1499" s="136"/>
    </row>
    <row r="1500" spans="1:24">
      <c r="A1500" s="66" t="s">
        <v>1227</v>
      </c>
      <c r="B1500" s="118" t="s">
        <v>2672</v>
      </c>
      <c r="C1500" s="68">
        <v>805266</v>
      </c>
      <c r="D1500" s="57">
        <f t="shared" si="47"/>
        <v>8.0526599999999995</v>
      </c>
      <c r="E1500" s="72">
        <v>-7.82</v>
      </c>
      <c r="F1500" s="140">
        <v>-14.81</v>
      </c>
      <c r="G1500" s="71">
        <v>44008</v>
      </c>
      <c r="H1500" s="57">
        <f t="shared" si="48"/>
        <v>0.44008000000000003</v>
      </c>
      <c r="I1500" s="72">
        <v>-39.93</v>
      </c>
      <c r="J1500" s="72">
        <v>-18.98</v>
      </c>
      <c r="K1500" s="147">
        <v>28.83</v>
      </c>
      <c r="L1500" s="72">
        <v>26.74</v>
      </c>
      <c r="M1500" s="72">
        <v>27.72</v>
      </c>
      <c r="N1500" s="140">
        <v>26.56</v>
      </c>
      <c r="O1500" s="147">
        <v>10.94</v>
      </c>
      <c r="P1500" s="72">
        <v>9.09</v>
      </c>
      <c r="Q1500" s="72">
        <v>9</v>
      </c>
      <c r="R1500" s="140">
        <v>5.47</v>
      </c>
      <c r="S1500" s="156">
        <v>0.4</v>
      </c>
      <c r="T1500" s="157">
        <v>0.37</v>
      </c>
      <c r="U1500" s="157">
        <v>0.43</v>
      </c>
      <c r="V1500" s="158">
        <v>0.32</v>
      </c>
      <c r="W1500" s="135"/>
      <c r="X1500" s="136"/>
    </row>
    <row r="1501" spans="1:24">
      <c r="A1501" s="66" t="s">
        <v>1228</v>
      </c>
      <c r="B1501" s="118" t="s">
        <v>2673</v>
      </c>
      <c r="C1501" s="68">
        <v>214879</v>
      </c>
      <c r="D1501" s="57">
        <f t="shared" si="47"/>
        <v>2.14879</v>
      </c>
      <c r="E1501" s="72">
        <v>20.079999999999998</v>
      </c>
      <c r="F1501" s="140">
        <v>6.63</v>
      </c>
      <c r="G1501" s="71">
        <v>-112101</v>
      </c>
      <c r="H1501" s="57">
        <f t="shared" si="48"/>
        <v>-1.1210100000000001</v>
      </c>
      <c r="I1501" s="72"/>
      <c r="J1501" s="72"/>
      <c r="K1501" s="147">
        <v>12.28</v>
      </c>
      <c r="L1501" s="72">
        <v>22.48</v>
      </c>
      <c r="M1501" s="72">
        <v>23.44</v>
      </c>
      <c r="N1501" s="140">
        <v>1.93</v>
      </c>
      <c r="O1501" s="147">
        <v>-48.48</v>
      </c>
      <c r="P1501" s="72">
        <v>-35.92</v>
      </c>
      <c r="Q1501" s="72">
        <v>-76.42</v>
      </c>
      <c r="R1501" s="140">
        <v>-52.17</v>
      </c>
      <c r="S1501" s="156">
        <v>-0.48</v>
      </c>
      <c r="T1501" s="157">
        <v>1.4</v>
      </c>
      <c r="U1501" s="157">
        <v>0.96</v>
      </c>
      <c r="V1501" s="158">
        <v>-1.31</v>
      </c>
      <c r="W1501" s="135"/>
      <c r="X1501" s="136"/>
    </row>
    <row r="1502" spans="1:24">
      <c r="A1502" s="66" t="s">
        <v>1230</v>
      </c>
      <c r="B1502" s="118" t="s">
        <v>2675</v>
      </c>
      <c r="C1502" s="68">
        <v>421536</v>
      </c>
      <c r="D1502" s="57">
        <f t="shared" si="47"/>
        <v>4.2153600000000004</v>
      </c>
      <c r="E1502" s="72">
        <v>-21.67</v>
      </c>
      <c r="F1502" s="140">
        <v>14.53</v>
      </c>
      <c r="G1502" s="71">
        <v>3476</v>
      </c>
      <c r="H1502" s="57">
        <f t="shared" si="48"/>
        <v>3.4759999999999999E-2</v>
      </c>
      <c r="I1502" s="72">
        <v>-91.93</v>
      </c>
      <c r="J1502" s="72"/>
      <c r="K1502" s="147">
        <v>34.03</v>
      </c>
      <c r="L1502" s="72">
        <v>30.13</v>
      </c>
      <c r="M1502" s="72">
        <v>34.99</v>
      </c>
      <c r="N1502" s="140">
        <v>35.729999999999997</v>
      </c>
      <c r="O1502" s="147">
        <v>5.67</v>
      </c>
      <c r="P1502" s="72">
        <v>-2.88</v>
      </c>
      <c r="Q1502" s="72">
        <v>-5.53</v>
      </c>
      <c r="R1502" s="140">
        <v>0.82</v>
      </c>
      <c r="S1502" s="156">
        <v>0.26</v>
      </c>
      <c r="T1502" s="157">
        <v>0.03</v>
      </c>
      <c r="U1502" s="157">
        <v>0</v>
      </c>
      <c r="V1502" s="158">
        <v>0.03</v>
      </c>
      <c r="W1502" s="135"/>
      <c r="X1502" s="136"/>
    </row>
    <row r="1503" spans="1:24">
      <c r="A1503" s="66" t="s">
        <v>1231</v>
      </c>
      <c r="B1503" s="118" t="s">
        <v>3753</v>
      </c>
      <c r="C1503" s="68">
        <v>53336</v>
      </c>
      <c r="D1503" s="57">
        <f t="shared" si="47"/>
        <v>0.53335999999999995</v>
      </c>
      <c r="E1503" s="72">
        <v>185.52</v>
      </c>
      <c r="F1503" s="140">
        <v>-11.78</v>
      </c>
      <c r="G1503" s="71">
        <v>-7868</v>
      </c>
      <c r="H1503" s="57">
        <f t="shared" si="48"/>
        <v>-7.868E-2</v>
      </c>
      <c r="I1503" s="72"/>
      <c r="J1503" s="72"/>
      <c r="K1503" s="147">
        <v>28.75</v>
      </c>
      <c r="L1503" s="72">
        <v>46.04</v>
      </c>
      <c r="M1503" s="72">
        <v>34.869999999999997</v>
      </c>
      <c r="N1503" s="140">
        <v>19.32</v>
      </c>
      <c r="O1503" s="147">
        <v>-7.51</v>
      </c>
      <c r="P1503" s="72">
        <v>3.89</v>
      </c>
      <c r="Q1503" s="72">
        <v>2.7</v>
      </c>
      <c r="R1503" s="140">
        <v>-14.75</v>
      </c>
      <c r="S1503" s="156">
        <v>-0.21</v>
      </c>
      <c r="T1503" s="157">
        <v>0.84</v>
      </c>
      <c r="U1503" s="157">
        <v>0.05</v>
      </c>
      <c r="V1503" s="158">
        <v>-2.4900000000000002</v>
      </c>
      <c r="W1503" s="135"/>
      <c r="X1503" s="136"/>
    </row>
    <row r="1504" spans="1:24">
      <c r="A1504" s="66" t="s">
        <v>1233</v>
      </c>
      <c r="B1504" s="118" t="s">
        <v>2677</v>
      </c>
      <c r="C1504" s="68">
        <v>254005</v>
      </c>
      <c r="D1504" s="57">
        <f t="shared" si="47"/>
        <v>2.5400499999999999</v>
      </c>
      <c r="E1504" s="72">
        <v>-35.36</v>
      </c>
      <c r="F1504" s="140">
        <v>-7.8</v>
      </c>
      <c r="G1504" s="71">
        <v>-37708</v>
      </c>
      <c r="H1504" s="57">
        <f t="shared" si="48"/>
        <v>-0.37708000000000003</v>
      </c>
      <c r="I1504" s="72"/>
      <c r="J1504" s="72"/>
      <c r="K1504" s="147">
        <v>26.35</v>
      </c>
      <c r="L1504" s="72">
        <v>28.48</v>
      </c>
      <c r="M1504" s="72">
        <v>24.86</v>
      </c>
      <c r="N1504" s="140">
        <v>22.12</v>
      </c>
      <c r="O1504" s="147">
        <v>-1.0900000000000001</v>
      </c>
      <c r="P1504" s="72">
        <v>-4.2699999999999996</v>
      </c>
      <c r="Q1504" s="72">
        <v>-6.68</v>
      </c>
      <c r="R1504" s="140">
        <v>-14.85</v>
      </c>
      <c r="S1504" s="156">
        <v>-0.1</v>
      </c>
      <c r="T1504" s="157">
        <v>-0.18</v>
      </c>
      <c r="U1504" s="157">
        <v>7.0000000000000007E-2</v>
      </c>
      <c r="V1504" s="158">
        <v>-0.47</v>
      </c>
      <c r="W1504" s="135"/>
      <c r="X1504" s="136"/>
    </row>
    <row r="1505" spans="1:24">
      <c r="A1505" s="66" t="s">
        <v>1235</v>
      </c>
      <c r="B1505" s="118" t="s">
        <v>2679</v>
      </c>
      <c r="C1505" s="68">
        <v>1511547</v>
      </c>
      <c r="D1505" s="57">
        <f t="shared" si="47"/>
        <v>15.11547</v>
      </c>
      <c r="E1505" s="72">
        <v>48.41</v>
      </c>
      <c r="F1505" s="140">
        <v>2.23</v>
      </c>
      <c r="G1505" s="71">
        <v>234529</v>
      </c>
      <c r="H1505" s="57">
        <f t="shared" si="48"/>
        <v>2.3452899999999999</v>
      </c>
      <c r="I1505" s="72">
        <v>105.8</v>
      </c>
      <c r="J1505" s="72">
        <v>-8.7100000000000009</v>
      </c>
      <c r="K1505" s="147">
        <v>30.3</v>
      </c>
      <c r="L1505" s="72">
        <v>31.31</v>
      </c>
      <c r="M1505" s="72">
        <v>32.380000000000003</v>
      </c>
      <c r="N1505" s="140">
        <v>34.53</v>
      </c>
      <c r="O1505" s="147">
        <v>9.35</v>
      </c>
      <c r="P1505" s="72">
        <v>11.15</v>
      </c>
      <c r="Q1505" s="72">
        <v>12.54</v>
      </c>
      <c r="R1505" s="140">
        <v>15.52</v>
      </c>
      <c r="S1505" s="156">
        <v>0.97</v>
      </c>
      <c r="T1505" s="157">
        <v>1.65</v>
      </c>
      <c r="U1505" s="157">
        <v>2.15</v>
      </c>
      <c r="V1505" s="158">
        <v>2.08</v>
      </c>
      <c r="W1505" s="135"/>
      <c r="X1505" s="136"/>
    </row>
    <row r="1506" spans="1:24">
      <c r="A1506" s="66" t="s">
        <v>1237</v>
      </c>
      <c r="B1506" s="118" t="s">
        <v>2681</v>
      </c>
      <c r="C1506" s="68">
        <v>433237</v>
      </c>
      <c r="D1506" s="57">
        <f t="shared" si="47"/>
        <v>4.3323700000000001</v>
      </c>
      <c r="E1506" s="72">
        <v>-26.36</v>
      </c>
      <c r="F1506" s="140">
        <v>-27.19</v>
      </c>
      <c r="G1506" s="71">
        <v>7193</v>
      </c>
      <c r="H1506" s="57">
        <f t="shared" si="48"/>
        <v>7.1929999999999994E-2</v>
      </c>
      <c r="I1506" s="72">
        <v>178.04</v>
      </c>
      <c r="J1506" s="72"/>
      <c r="K1506" s="147">
        <v>11.31</v>
      </c>
      <c r="L1506" s="72">
        <v>7.05</v>
      </c>
      <c r="M1506" s="72">
        <v>7.65</v>
      </c>
      <c r="N1506" s="140">
        <v>11.78</v>
      </c>
      <c r="O1506" s="147">
        <v>-0.15</v>
      </c>
      <c r="P1506" s="72">
        <v>-0.46</v>
      </c>
      <c r="Q1506" s="72">
        <v>0.46</v>
      </c>
      <c r="R1506" s="140">
        <v>1.66</v>
      </c>
      <c r="S1506" s="156">
        <v>-0.08</v>
      </c>
      <c r="T1506" s="157">
        <v>-0.27</v>
      </c>
      <c r="U1506" s="157">
        <v>0.53</v>
      </c>
      <c r="V1506" s="158">
        <v>-7.0000000000000007E-2</v>
      </c>
      <c r="W1506" s="135"/>
      <c r="X1506" s="136"/>
    </row>
    <row r="1507" spans="1:24">
      <c r="A1507" s="66" t="s">
        <v>1240</v>
      </c>
      <c r="B1507" s="118" t="s">
        <v>2684</v>
      </c>
      <c r="C1507" s="68">
        <v>1602238</v>
      </c>
      <c r="D1507" s="57">
        <f t="shared" si="47"/>
        <v>16.022379999999998</v>
      </c>
      <c r="E1507" s="72">
        <v>-28.54</v>
      </c>
      <c r="F1507" s="140">
        <v>-11.74</v>
      </c>
      <c r="G1507" s="71">
        <v>264101</v>
      </c>
      <c r="H1507" s="57">
        <f t="shared" si="48"/>
        <v>2.6410100000000001</v>
      </c>
      <c r="I1507" s="72">
        <v>2.68</v>
      </c>
      <c r="J1507" s="72">
        <v>-55.15</v>
      </c>
      <c r="K1507" s="147">
        <v>19.11</v>
      </c>
      <c r="L1507" s="72">
        <v>17.989999999999998</v>
      </c>
      <c r="M1507" s="72">
        <v>24.71</v>
      </c>
      <c r="N1507" s="140">
        <v>26.95</v>
      </c>
      <c r="O1507" s="147">
        <v>6.41</v>
      </c>
      <c r="P1507" s="72">
        <v>6.37</v>
      </c>
      <c r="Q1507" s="72">
        <v>14</v>
      </c>
      <c r="R1507" s="140">
        <v>16.48</v>
      </c>
      <c r="S1507" s="156">
        <v>0.3</v>
      </c>
      <c r="T1507" s="157">
        <v>0.87</v>
      </c>
      <c r="U1507" s="157">
        <v>2.0699999999999998</v>
      </c>
      <c r="V1507" s="158">
        <v>0.99</v>
      </c>
      <c r="W1507" s="135"/>
      <c r="X1507" s="136"/>
    </row>
    <row r="1508" spans="1:24">
      <c r="A1508" s="66" t="s">
        <v>1241</v>
      </c>
      <c r="B1508" s="118" t="s">
        <v>2685</v>
      </c>
      <c r="C1508" s="68">
        <v>53451</v>
      </c>
      <c r="D1508" s="57">
        <f t="shared" si="47"/>
        <v>0.53451000000000004</v>
      </c>
      <c r="E1508" s="72">
        <v>-10.53</v>
      </c>
      <c r="F1508" s="140">
        <v>6.78</v>
      </c>
      <c r="G1508" s="71">
        <v>-5092</v>
      </c>
      <c r="H1508" s="57">
        <f t="shared" si="48"/>
        <v>-5.092E-2</v>
      </c>
      <c r="I1508" s="72"/>
      <c r="J1508" s="72"/>
      <c r="K1508" s="147">
        <v>37.42</v>
      </c>
      <c r="L1508" s="72">
        <v>40.26</v>
      </c>
      <c r="M1508" s="72">
        <v>38.69</v>
      </c>
      <c r="N1508" s="140">
        <v>34.97</v>
      </c>
      <c r="O1508" s="147">
        <v>-11.18</v>
      </c>
      <c r="P1508" s="72">
        <v>-16.559999999999999</v>
      </c>
      <c r="Q1508" s="72">
        <v>-8.64</v>
      </c>
      <c r="R1508" s="140">
        <v>-9.5299999999999994</v>
      </c>
      <c r="S1508" s="156">
        <v>-0.14000000000000001</v>
      </c>
      <c r="T1508" s="157">
        <v>-0.12</v>
      </c>
      <c r="U1508" s="157">
        <v>-0.1</v>
      </c>
      <c r="V1508" s="158">
        <v>-0.11</v>
      </c>
      <c r="W1508" s="135"/>
      <c r="X1508" s="136"/>
    </row>
    <row r="1509" spans="1:24">
      <c r="A1509" s="66" t="s">
        <v>1242</v>
      </c>
      <c r="B1509" s="118" t="s">
        <v>2686</v>
      </c>
      <c r="C1509" s="68">
        <v>1155584</v>
      </c>
      <c r="D1509" s="57">
        <f t="shared" si="47"/>
        <v>11.55584</v>
      </c>
      <c r="E1509" s="72">
        <v>-2.5499999999999998</v>
      </c>
      <c r="F1509" s="140">
        <v>-3.36</v>
      </c>
      <c r="G1509" s="71">
        <v>361143</v>
      </c>
      <c r="H1509" s="57">
        <f t="shared" si="48"/>
        <v>3.6114299999999999</v>
      </c>
      <c r="I1509" s="72">
        <v>-6.2</v>
      </c>
      <c r="J1509" s="72">
        <v>-28.26</v>
      </c>
      <c r="K1509" s="147">
        <v>54.67</v>
      </c>
      <c r="L1509" s="72">
        <v>53.85</v>
      </c>
      <c r="M1509" s="72">
        <v>54.03</v>
      </c>
      <c r="N1509" s="140">
        <v>50.35</v>
      </c>
      <c r="O1509" s="147">
        <v>40.17</v>
      </c>
      <c r="P1509" s="72">
        <v>37.78</v>
      </c>
      <c r="Q1509" s="72">
        <v>37.08</v>
      </c>
      <c r="R1509" s="140">
        <v>31.25</v>
      </c>
      <c r="S1509" s="156">
        <v>3.93</v>
      </c>
      <c r="T1509" s="157">
        <v>3.65</v>
      </c>
      <c r="U1509" s="157">
        <v>3.94</v>
      </c>
      <c r="V1509" s="158">
        <v>2.79</v>
      </c>
      <c r="W1509" s="135"/>
      <c r="X1509" s="136"/>
    </row>
    <row r="1510" spans="1:24">
      <c r="A1510" s="66" t="s">
        <v>1243</v>
      </c>
      <c r="B1510" s="118" t="s">
        <v>2687</v>
      </c>
      <c r="C1510" s="68">
        <v>4803498</v>
      </c>
      <c r="D1510" s="57">
        <f t="shared" si="47"/>
        <v>48.034979999999997</v>
      </c>
      <c r="E1510" s="72">
        <v>-10.77</v>
      </c>
      <c r="F1510" s="140">
        <v>-7.25</v>
      </c>
      <c r="G1510" s="71">
        <v>690904</v>
      </c>
      <c r="H1510" s="57">
        <f t="shared" si="48"/>
        <v>6.9090400000000001</v>
      </c>
      <c r="I1510" s="72">
        <v>-49.54</v>
      </c>
      <c r="J1510" s="72">
        <v>-37.42</v>
      </c>
      <c r="K1510" s="147">
        <v>25.08</v>
      </c>
      <c r="L1510" s="72">
        <v>27.1</v>
      </c>
      <c r="M1510" s="72">
        <v>25.77</v>
      </c>
      <c r="N1510" s="140">
        <v>24.04</v>
      </c>
      <c r="O1510" s="147">
        <v>16.46</v>
      </c>
      <c r="P1510" s="72">
        <v>18.82</v>
      </c>
      <c r="Q1510" s="72">
        <v>16.37</v>
      </c>
      <c r="R1510" s="140">
        <v>14.38</v>
      </c>
      <c r="S1510" s="156">
        <v>0.89</v>
      </c>
      <c r="T1510" s="157">
        <v>1.91</v>
      </c>
      <c r="U1510" s="157">
        <v>1.55</v>
      </c>
      <c r="V1510" s="158">
        <v>1.01</v>
      </c>
      <c r="W1510" s="135"/>
      <c r="X1510" s="136"/>
    </row>
    <row r="1511" spans="1:24">
      <c r="A1511" s="66" t="s">
        <v>1244</v>
      </c>
      <c r="B1511" s="118" t="s">
        <v>2688</v>
      </c>
      <c r="C1511" s="68">
        <v>225491</v>
      </c>
      <c r="D1511" s="57">
        <f t="shared" si="47"/>
        <v>2.2549100000000002</v>
      </c>
      <c r="E1511" s="72">
        <v>12.79</v>
      </c>
      <c r="F1511" s="140">
        <v>31.07</v>
      </c>
      <c r="G1511" s="71">
        <v>18737</v>
      </c>
      <c r="H1511" s="57">
        <f t="shared" si="48"/>
        <v>0.18737000000000001</v>
      </c>
      <c r="I1511" s="72">
        <v>-12.04</v>
      </c>
      <c r="J1511" s="72">
        <v>-4.24</v>
      </c>
      <c r="K1511" s="147">
        <v>22.83</v>
      </c>
      <c r="L1511" s="72">
        <v>25.34</v>
      </c>
      <c r="M1511" s="72">
        <v>36.18</v>
      </c>
      <c r="N1511" s="140">
        <v>23.74</v>
      </c>
      <c r="O1511" s="147">
        <v>4.25</v>
      </c>
      <c r="P1511" s="72">
        <v>14.25</v>
      </c>
      <c r="Q1511" s="72">
        <v>7.55</v>
      </c>
      <c r="R1511" s="140">
        <v>8.31</v>
      </c>
      <c r="S1511" s="156">
        <v>0.11</v>
      </c>
      <c r="T1511" s="157">
        <v>0.76</v>
      </c>
      <c r="U1511" s="157">
        <v>0.39</v>
      </c>
      <c r="V1511" s="158">
        <v>0.37</v>
      </c>
      <c r="W1511" s="135"/>
      <c r="X1511" s="136"/>
    </row>
    <row r="1512" spans="1:24">
      <c r="A1512" s="66" t="s">
        <v>1245</v>
      </c>
      <c r="B1512" s="118" t="s">
        <v>2689</v>
      </c>
      <c r="C1512" s="68">
        <v>1783090</v>
      </c>
      <c r="D1512" s="57">
        <f t="shared" si="47"/>
        <v>17.8309</v>
      </c>
      <c r="E1512" s="72">
        <v>47.85</v>
      </c>
      <c r="F1512" s="140">
        <v>40.659999999999997</v>
      </c>
      <c r="G1512" s="71">
        <v>-64338</v>
      </c>
      <c r="H1512" s="57">
        <f t="shared" si="48"/>
        <v>-0.64337999999999995</v>
      </c>
      <c r="I1512" s="72"/>
      <c r="J1512" s="72"/>
      <c r="K1512" s="147">
        <v>6.21</v>
      </c>
      <c r="L1512" s="72">
        <v>1.66</v>
      </c>
      <c r="M1512" s="72">
        <v>3.23</v>
      </c>
      <c r="N1512" s="140">
        <v>1.92</v>
      </c>
      <c r="O1512" s="147">
        <v>0.76</v>
      </c>
      <c r="P1512" s="72">
        <v>-6.25</v>
      </c>
      <c r="Q1512" s="72">
        <v>-3.62</v>
      </c>
      <c r="R1512" s="140">
        <v>-3.61</v>
      </c>
      <c r="S1512" s="156">
        <v>-0.06</v>
      </c>
      <c r="T1512" s="157">
        <v>-0.87</v>
      </c>
      <c r="U1512" s="157">
        <v>-0.56999999999999995</v>
      </c>
      <c r="V1512" s="158">
        <v>-1.35</v>
      </c>
      <c r="W1512" s="135"/>
      <c r="X1512" s="136"/>
    </row>
    <row r="1513" spans="1:24">
      <c r="A1513" s="66" t="s">
        <v>1246</v>
      </c>
      <c r="B1513" s="118" t="s">
        <v>2690</v>
      </c>
      <c r="C1513" s="68">
        <v>399643</v>
      </c>
      <c r="D1513" s="57">
        <f t="shared" si="47"/>
        <v>3.9964300000000001</v>
      </c>
      <c r="E1513" s="72">
        <v>-2.4500000000000002</v>
      </c>
      <c r="F1513" s="140">
        <v>0.16</v>
      </c>
      <c r="G1513" s="71">
        <v>25317</v>
      </c>
      <c r="H1513" s="57">
        <f t="shared" si="48"/>
        <v>0.25317000000000001</v>
      </c>
      <c r="I1513" s="72">
        <v>-19.63</v>
      </c>
      <c r="J1513" s="72">
        <v>-11.14</v>
      </c>
      <c r="K1513" s="147">
        <v>18.89</v>
      </c>
      <c r="L1513" s="72">
        <v>21.65</v>
      </c>
      <c r="M1513" s="72">
        <v>21.06</v>
      </c>
      <c r="N1513" s="140">
        <v>21.42</v>
      </c>
      <c r="O1513" s="147">
        <v>6.65</v>
      </c>
      <c r="P1513" s="72">
        <v>4.57</v>
      </c>
      <c r="Q1513" s="72">
        <v>6.13</v>
      </c>
      <c r="R1513" s="140">
        <v>6.33</v>
      </c>
      <c r="S1513" s="156">
        <v>0.49</v>
      </c>
      <c r="T1513" s="157">
        <v>0.35</v>
      </c>
      <c r="U1513" s="157">
        <v>0.35</v>
      </c>
      <c r="V1513" s="158">
        <v>0.34</v>
      </c>
      <c r="W1513" s="135"/>
      <c r="X1513" s="136"/>
    </row>
    <row r="1514" spans="1:24">
      <c r="A1514" s="66" t="s">
        <v>1249</v>
      </c>
      <c r="B1514" s="118" t="s">
        <v>2693</v>
      </c>
      <c r="C1514" s="68">
        <v>866172</v>
      </c>
      <c r="D1514" s="57">
        <f t="shared" si="47"/>
        <v>8.6617200000000008</v>
      </c>
      <c r="E1514" s="72">
        <v>-1.88</v>
      </c>
      <c r="F1514" s="140">
        <v>-14.7</v>
      </c>
      <c r="G1514" s="71">
        <v>9956</v>
      </c>
      <c r="H1514" s="57">
        <f t="shared" si="48"/>
        <v>9.9559999999999996E-2</v>
      </c>
      <c r="I1514" s="72"/>
      <c r="J1514" s="72">
        <v>-44.33</v>
      </c>
      <c r="K1514" s="147">
        <v>15.83</v>
      </c>
      <c r="L1514" s="72">
        <v>15.61</v>
      </c>
      <c r="M1514" s="72">
        <v>16.899999999999999</v>
      </c>
      <c r="N1514" s="140">
        <v>17.14</v>
      </c>
      <c r="O1514" s="147">
        <v>1.19</v>
      </c>
      <c r="P1514" s="72">
        <v>0.62</v>
      </c>
      <c r="Q1514" s="72">
        <v>1.9</v>
      </c>
      <c r="R1514" s="140">
        <v>1.1499999999999999</v>
      </c>
      <c r="S1514" s="156">
        <v>0.13</v>
      </c>
      <c r="T1514" s="157">
        <v>0.26</v>
      </c>
      <c r="U1514" s="157">
        <v>0.22</v>
      </c>
      <c r="V1514" s="158">
        <v>0.12</v>
      </c>
      <c r="W1514" s="135"/>
      <c r="X1514" s="136"/>
    </row>
    <row r="1515" spans="1:24">
      <c r="A1515" s="66" t="s">
        <v>1251</v>
      </c>
      <c r="B1515" s="118" t="s">
        <v>2695</v>
      </c>
      <c r="C1515" s="68">
        <v>898130</v>
      </c>
      <c r="D1515" s="57">
        <f t="shared" si="47"/>
        <v>8.9812999999999992</v>
      </c>
      <c r="E1515" s="72">
        <v>-13.16</v>
      </c>
      <c r="F1515" s="140">
        <v>0.97</v>
      </c>
      <c r="G1515" s="71">
        <v>51040</v>
      </c>
      <c r="H1515" s="57">
        <f t="shared" si="48"/>
        <v>0.51039999999999996</v>
      </c>
      <c r="I1515" s="72">
        <v>-53.17</v>
      </c>
      <c r="J1515" s="72">
        <v>-72.14</v>
      </c>
      <c r="K1515" s="147">
        <v>13.83</v>
      </c>
      <c r="L1515" s="72">
        <v>13.48</v>
      </c>
      <c r="M1515" s="72">
        <v>17.09</v>
      </c>
      <c r="N1515" s="140">
        <v>15.44</v>
      </c>
      <c r="O1515" s="147">
        <v>3.33</v>
      </c>
      <c r="P1515" s="72">
        <v>1.8</v>
      </c>
      <c r="Q1515" s="72">
        <v>5.87</v>
      </c>
      <c r="R1515" s="140">
        <v>5.68</v>
      </c>
      <c r="S1515" s="156">
        <v>0.19</v>
      </c>
      <c r="T1515" s="157">
        <v>0.65</v>
      </c>
      <c r="U1515" s="157">
        <v>0.76</v>
      </c>
      <c r="V1515" s="158">
        <v>0.27</v>
      </c>
      <c r="W1515" s="135"/>
      <c r="X1515" s="136"/>
    </row>
    <row r="1516" spans="1:24">
      <c r="A1516" s="66" t="s">
        <v>1252</v>
      </c>
      <c r="B1516" s="118" t="s">
        <v>2696</v>
      </c>
      <c r="C1516" s="68">
        <v>389425</v>
      </c>
      <c r="D1516" s="57">
        <f t="shared" si="47"/>
        <v>3.89425</v>
      </c>
      <c r="E1516" s="72">
        <v>1.31</v>
      </c>
      <c r="F1516" s="140">
        <v>-23.47</v>
      </c>
      <c r="G1516" s="71">
        <v>-21063</v>
      </c>
      <c r="H1516" s="57">
        <f t="shared" si="48"/>
        <v>-0.21063000000000001</v>
      </c>
      <c r="I1516" s="72"/>
      <c r="J1516" s="72"/>
      <c r="K1516" s="147">
        <v>23.27</v>
      </c>
      <c r="L1516" s="72">
        <v>32.39</v>
      </c>
      <c r="M1516" s="72">
        <v>30.83</v>
      </c>
      <c r="N1516" s="140">
        <v>22.98</v>
      </c>
      <c r="O1516" s="147">
        <v>-4.51</v>
      </c>
      <c r="P1516" s="72">
        <v>6.63</v>
      </c>
      <c r="Q1516" s="72">
        <v>8.01</v>
      </c>
      <c r="R1516" s="140">
        <v>-5.41</v>
      </c>
      <c r="S1516" s="156">
        <v>-0.21</v>
      </c>
      <c r="T1516" s="157">
        <v>1.0900000000000001</v>
      </c>
      <c r="U1516" s="157">
        <v>0.62</v>
      </c>
      <c r="V1516" s="158">
        <v>-0.1</v>
      </c>
      <c r="W1516" s="135"/>
      <c r="X1516" s="136"/>
    </row>
    <row r="1517" spans="1:24">
      <c r="A1517" s="66" t="s">
        <v>1253</v>
      </c>
      <c r="B1517" s="118" t="s">
        <v>2697</v>
      </c>
      <c r="C1517" s="68">
        <v>304533</v>
      </c>
      <c r="D1517" s="57">
        <f t="shared" si="47"/>
        <v>3.0453299999999999</v>
      </c>
      <c r="E1517" s="72">
        <v>-19.920000000000002</v>
      </c>
      <c r="F1517" s="140">
        <v>11.18</v>
      </c>
      <c r="G1517" s="71">
        <v>-9197</v>
      </c>
      <c r="H1517" s="57">
        <f t="shared" si="48"/>
        <v>-9.1969999999999996E-2</v>
      </c>
      <c r="I1517" s="72"/>
      <c r="J1517" s="72"/>
      <c r="K1517" s="147">
        <v>34.58</v>
      </c>
      <c r="L1517" s="72">
        <v>35.08</v>
      </c>
      <c r="M1517" s="72">
        <v>37.58</v>
      </c>
      <c r="N1517" s="140">
        <v>40.68</v>
      </c>
      <c r="O1517" s="147">
        <v>9.26</v>
      </c>
      <c r="P1517" s="72">
        <v>-7.44</v>
      </c>
      <c r="Q1517" s="72">
        <v>-7.51</v>
      </c>
      <c r="R1517" s="140">
        <v>-3.02</v>
      </c>
      <c r="S1517" s="156">
        <v>0.5</v>
      </c>
      <c r="T1517" s="157">
        <v>-0.19</v>
      </c>
      <c r="U1517" s="157">
        <v>-0.15</v>
      </c>
      <c r="V1517" s="158">
        <v>-0.22</v>
      </c>
      <c r="W1517" s="135"/>
      <c r="X1517" s="136"/>
    </row>
    <row r="1518" spans="1:24">
      <c r="A1518" s="66" t="s">
        <v>1254</v>
      </c>
      <c r="B1518" s="118" t="s">
        <v>2698</v>
      </c>
      <c r="C1518" s="68">
        <v>337789</v>
      </c>
      <c r="D1518" s="57">
        <f t="shared" si="47"/>
        <v>3.3778899999999998</v>
      </c>
      <c r="E1518" s="72">
        <v>-9.7200000000000006</v>
      </c>
      <c r="F1518" s="140">
        <v>-12.36</v>
      </c>
      <c r="G1518" s="71">
        <v>64389</v>
      </c>
      <c r="H1518" s="57">
        <f t="shared" si="48"/>
        <v>0.64388999999999996</v>
      </c>
      <c r="I1518" s="72">
        <v>-11.36</v>
      </c>
      <c r="J1518" s="72">
        <v>-26.59</v>
      </c>
      <c r="K1518" s="147">
        <v>33.4</v>
      </c>
      <c r="L1518" s="72">
        <v>36.4</v>
      </c>
      <c r="M1518" s="72">
        <v>39.07</v>
      </c>
      <c r="N1518" s="140">
        <v>37.82</v>
      </c>
      <c r="O1518" s="147">
        <v>8.5500000000000007</v>
      </c>
      <c r="P1518" s="72">
        <v>10.01</v>
      </c>
      <c r="Q1518" s="72">
        <v>19.760000000000002</v>
      </c>
      <c r="R1518" s="140">
        <v>19.059999999999999</v>
      </c>
      <c r="S1518" s="156">
        <v>0.24</v>
      </c>
      <c r="T1518" s="157">
        <v>0.43</v>
      </c>
      <c r="U1518" s="157">
        <v>0.91</v>
      </c>
      <c r="V1518" s="158">
        <v>0.72</v>
      </c>
      <c r="W1518" s="135"/>
      <c r="X1518" s="136"/>
    </row>
    <row r="1519" spans="1:24">
      <c r="A1519" s="66" t="s">
        <v>1255</v>
      </c>
      <c r="B1519" s="118" t="s">
        <v>2699</v>
      </c>
      <c r="C1519" s="68">
        <v>1701857</v>
      </c>
      <c r="D1519" s="57">
        <f t="shared" si="47"/>
        <v>17.01857</v>
      </c>
      <c r="E1519" s="72">
        <v>-28.48</v>
      </c>
      <c r="F1519" s="140">
        <v>17.600000000000001</v>
      </c>
      <c r="G1519" s="71">
        <v>28484</v>
      </c>
      <c r="H1519" s="57">
        <f t="shared" si="48"/>
        <v>0.28483999999999998</v>
      </c>
      <c r="I1519" s="72">
        <v>-83.68</v>
      </c>
      <c r="J1519" s="72">
        <v>-53.82</v>
      </c>
      <c r="K1519" s="147">
        <v>19.89</v>
      </c>
      <c r="L1519" s="72">
        <v>25.38</v>
      </c>
      <c r="M1519" s="72">
        <v>24.76</v>
      </c>
      <c r="N1519" s="140">
        <v>14.88</v>
      </c>
      <c r="O1519" s="147">
        <v>-1.53</v>
      </c>
      <c r="P1519" s="72">
        <v>-14.29</v>
      </c>
      <c r="Q1519" s="72">
        <v>7.62</v>
      </c>
      <c r="R1519" s="140">
        <v>1.67</v>
      </c>
      <c r="S1519" s="156">
        <v>-0.15</v>
      </c>
      <c r="T1519" s="157">
        <v>-0.59</v>
      </c>
      <c r="U1519" s="157">
        <v>0.85</v>
      </c>
      <c r="V1519" s="158">
        <v>0.28999999999999998</v>
      </c>
      <c r="W1519" s="135"/>
      <c r="X1519" s="136"/>
    </row>
    <row r="1520" spans="1:24">
      <c r="A1520" s="66" t="s">
        <v>1259</v>
      </c>
      <c r="B1520" s="118" t="s">
        <v>2702</v>
      </c>
      <c r="C1520" s="68">
        <v>334105</v>
      </c>
      <c r="D1520" s="57">
        <f t="shared" si="47"/>
        <v>3.3410500000000001</v>
      </c>
      <c r="E1520" s="72">
        <v>-31.91</v>
      </c>
      <c r="F1520" s="140">
        <v>-21.33</v>
      </c>
      <c r="G1520" s="71">
        <v>-5194</v>
      </c>
      <c r="H1520" s="57">
        <f t="shared" si="48"/>
        <v>-5.194E-2</v>
      </c>
      <c r="I1520" s="72"/>
      <c r="J1520" s="72">
        <v>-71.3</v>
      </c>
      <c r="K1520" s="147">
        <v>16.54</v>
      </c>
      <c r="L1520" s="72">
        <v>18.66</v>
      </c>
      <c r="M1520" s="72">
        <v>18.670000000000002</v>
      </c>
      <c r="N1520" s="140">
        <v>13.43</v>
      </c>
      <c r="O1520" s="147">
        <v>4.82</v>
      </c>
      <c r="P1520" s="72">
        <v>6.62</v>
      </c>
      <c r="Q1520" s="72">
        <v>6.27</v>
      </c>
      <c r="R1520" s="140">
        <v>-1.55</v>
      </c>
      <c r="S1520" s="156">
        <v>0.16</v>
      </c>
      <c r="T1520" s="157">
        <v>0.5</v>
      </c>
      <c r="U1520" s="157">
        <v>0.4</v>
      </c>
      <c r="V1520" s="158">
        <v>0.2</v>
      </c>
      <c r="W1520" s="135"/>
      <c r="X1520" s="136"/>
    </row>
    <row r="1521" spans="1:24">
      <c r="A1521" s="66" t="s">
        <v>1261</v>
      </c>
      <c r="B1521" s="118" t="s">
        <v>2704</v>
      </c>
      <c r="C1521" s="68">
        <v>5817</v>
      </c>
      <c r="D1521" s="57">
        <f t="shared" si="47"/>
        <v>5.8169999999999999E-2</v>
      </c>
      <c r="E1521" s="72">
        <v>236.05</v>
      </c>
      <c r="F1521" s="140">
        <v>8.2200000000000006</v>
      </c>
      <c r="G1521" s="71">
        <v>-7851</v>
      </c>
      <c r="H1521" s="57">
        <f t="shared" si="48"/>
        <v>-7.8509999999999996E-2</v>
      </c>
      <c r="I1521" s="72"/>
      <c r="J1521" s="72"/>
      <c r="K1521" s="147">
        <v>32.43</v>
      </c>
      <c r="L1521" s="72">
        <v>11.87</v>
      </c>
      <c r="M1521" s="72">
        <v>-11.35</v>
      </c>
      <c r="N1521" s="140">
        <v>29.6</v>
      </c>
      <c r="O1521" s="147">
        <v>-205.68</v>
      </c>
      <c r="P1521" s="72">
        <v>-197</v>
      </c>
      <c r="Q1521" s="72">
        <v>-170.47</v>
      </c>
      <c r="R1521" s="140">
        <v>-134.97</v>
      </c>
      <c r="S1521" s="156">
        <v>-0.27</v>
      </c>
      <c r="T1521" s="157">
        <v>-0.25</v>
      </c>
      <c r="U1521" s="157">
        <v>-0.28999999999999998</v>
      </c>
      <c r="V1521" s="158">
        <v>0.12</v>
      </c>
      <c r="W1521" s="135"/>
      <c r="X1521" s="136"/>
    </row>
    <row r="1522" spans="1:24">
      <c r="A1522" s="66" t="s">
        <v>1262</v>
      </c>
      <c r="B1522" s="118" t="s">
        <v>2705</v>
      </c>
      <c r="C1522" s="68">
        <v>617433</v>
      </c>
      <c r="D1522" s="57">
        <f t="shared" si="47"/>
        <v>6.1743300000000003</v>
      </c>
      <c r="E1522" s="72">
        <v>26.41</v>
      </c>
      <c r="F1522" s="140">
        <v>4.6399999999999997</v>
      </c>
      <c r="G1522" s="71">
        <v>69227</v>
      </c>
      <c r="H1522" s="57">
        <f t="shared" si="48"/>
        <v>0.69227000000000005</v>
      </c>
      <c r="I1522" s="72">
        <v>76.430000000000007</v>
      </c>
      <c r="J1522" s="72">
        <v>-68.72</v>
      </c>
      <c r="K1522" s="147">
        <v>27.15</v>
      </c>
      <c r="L1522" s="72">
        <v>30.38</v>
      </c>
      <c r="M1522" s="72">
        <v>32.950000000000003</v>
      </c>
      <c r="N1522" s="140">
        <v>32.92</v>
      </c>
      <c r="O1522" s="147">
        <v>8.61</v>
      </c>
      <c r="P1522" s="72">
        <v>9.41</v>
      </c>
      <c r="Q1522" s="72">
        <v>10.050000000000001</v>
      </c>
      <c r="R1522" s="140">
        <v>11.21</v>
      </c>
      <c r="S1522" s="156">
        <v>0.5</v>
      </c>
      <c r="T1522" s="157">
        <v>0.64</v>
      </c>
      <c r="U1522" s="157">
        <v>1.25</v>
      </c>
      <c r="V1522" s="158">
        <v>0.11</v>
      </c>
      <c r="W1522" s="135"/>
      <c r="X1522" s="136"/>
    </row>
    <row r="1523" spans="1:24">
      <c r="A1523" s="66" t="s">
        <v>1263</v>
      </c>
      <c r="B1523" s="118" t="s">
        <v>3551</v>
      </c>
      <c r="C1523" s="68">
        <v>1356706</v>
      </c>
      <c r="D1523" s="57">
        <f t="shared" si="47"/>
        <v>13.56706</v>
      </c>
      <c r="E1523" s="72">
        <v>2526.27</v>
      </c>
      <c r="F1523" s="140">
        <v>2024834</v>
      </c>
      <c r="G1523" s="71">
        <v>294208</v>
      </c>
      <c r="H1523" s="57">
        <f t="shared" si="48"/>
        <v>2.9420799999999998</v>
      </c>
      <c r="I1523" s="72"/>
      <c r="J1523" s="72"/>
      <c r="K1523" s="147">
        <v>61.36</v>
      </c>
      <c r="L1523" s="72">
        <v>58.21</v>
      </c>
      <c r="M1523" s="72">
        <v>100</v>
      </c>
      <c r="N1523" s="140">
        <v>25.38</v>
      </c>
      <c r="O1523" s="147">
        <v>-11.31</v>
      </c>
      <c r="P1523" s="72">
        <v>-4.9800000000000004</v>
      </c>
      <c r="Q1523" s="72">
        <v>-11049.25</v>
      </c>
      <c r="R1523" s="140">
        <v>21.69</v>
      </c>
      <c r="S1523" s="156">
        <v>-0.01</v>
      </c>
      <c r="T1523" s="157">
        <v>-0.09</v>
      </c>
      <c r="U1523" s="157">
        <v>-0.06</v>
      </c>
      <c r="V1523" s="158">
        <v>2.63</v>
      </c>
      <c r="W1523" s="135"/>
      <c r="X1523" s="136"/>
    </row>
    <row r="1524" spans="1:24">
      <c r="A1524" s="66" t="s">
        <v>1264</v>
      </c>
      <c r="B1524" s="118" t="s">
        <v>2706</v>
      </c>
      <c r="C1524" s="68">
        <v>858883</v>
      </c>
      <c r="D1524" s="57">
        <f t="shared" si="47"/>
        <v>8.5888299999999997</v>
      </c>
      <c r="E1524" s="72">
        <v>4.5</v>
      </c>
      <c r="F1524" s="140">
        <v>-9.51</v>
      </c>
      <c r="G1524" s="71">
        <v>84263</v>
      </c>
      <c r="H1524" s="57">
        <f t="shared" si="48"/>
        <v>0.84262999999999999</v>
      </c>
      <c r="I1524" s="72">
        <v>76.430000000000007</v>
      </c>
      <c r="J1524" s="72">
        <v>-63.17</v>
      </c>
      <c r="K1524" s="147">
        <v>19.73</v>
      </c>
      <c r="L1524" s="72">
        <v>22.13</v>
      </c>
      <c r="M1524" s="72">
        <v>15.88</v>
      </c>
      <c r="N1524" s="140">
        <v>19.05</v>
      </c>
      <c r="O1524" s="147">
        <v>13.04</v>
      </c>
      <c r="P1524" s="72">
        <v>13.03</v>
      </c>
      <c r="Q1524" s="72">
        <v>6.9</v>
      </c>
      <c r="R1524" s="140">
        <v>9.81</v>
      </c>
      <c r="S1524" s="156">
        <v>0.87</v>
      </c>
      <c r="T1524" s="157">
        <v>0.86</v>
      </c>
      <c r="U1524" s="157">
        <v>0.65</v>
      </c>
      <c r="V1524" s="158">
        <v>0.24</v>
      </c>
      <c r="W1524" s="135"/>
      <c r="X1524" s="136"/>
    </row>
    <row r="1525" spans="1:24">
      <c r="A1525" s="66" t="s">
        <v>1265</v>
      </c>
      <c r="B1525" s="118" t="s">
        <v>2707</v>
      </c>
      <c r="C1525" s="68">
        <v>118018</v>
      </c>
      <c r="D1525" s="57">
        <f t="shared" si="47"/>
        <v>1.18018</v>
      </c>
      <c r="E1525" s="72">
        <v>-27.87</v>
      </c>
      <c r="F1525" s="140">
        <v>3.59</v>
      </c>
      <c r="G1525" s="71">
        <v>2370</v>
      </c>
      <c r="H1525" s="57">
        <f t="shared" si="48"/>
        <v>2.3699999999999999E-2</v>
      </c>
      <c r="I1525" s="72">
        <v>-92.1</v>
      </c>
      <c r="J1525" s="72"/>
      <c r="K1525" s="147">
        <v>34.46</v>
      </c>
      <c r="L1525" s="72">
        <v>30.68</v>
      </c>
      <c r="M1525" s="72">
        <v>30.88</v>
      </c>
      <c r="N1525" s="140">
        <v>33.869999999999997</v>
      </c>
      <c r="O1525" s="147">
        <v>8.02</v>
      </c>
      <c r="P1525" s="72">
        <v>-2.75</v>
      </c>
      <c r="Q1525" s="72">
        <v>-1.07</v>
      </c>
      <c r="R1525" s="140">
        <v>2.0099999999999998</v>
      </c>
      <c r="S1525" s="156">
        <v>0.13</v>
      </c>
      <c r="T1525" s="157">
        <v>0.09</v>
      </c>
      <c r="U1525" s="157">
        <v>0.05</v>
      </c>
      <c r="V1525" s="158">
        <v>0.01</v>
      </c>
      <c r="W1525" s="135"/>
      <c r="X1525" s="136"/>
    </row>
    <row r="1526" spans="1:24">
      <c r="A1526" s="66" t="s">
        <v>1266</v>
      </c>
      <c r="B1526" s="118" t="s">
        <v>2708</v>
      </c>
      <c r="C1526" s="68">
        <v>943548</v>
      </c>
      <c r="D1526" s="57">
        <f t="shared" si="47"/>
        <v>9.4354800000000001</v>
      </c>
      <c r="E1526" s="72">
        <v>3.14</v>
      </c>
      <c r="F1526" s="140">
        <v>4.5199999999999996</v>
      </c>
      <c r="G1526" s="71">
        <v>130462</v>
      </c>
      <c r="H1526" s="57">
        <f t="shared" si="48"/>
        <v>1.3046199999999999</v>
      </c>
      <c r="I1526" s="72">
        <v>20.45</v>
      </c>
      <c r="J1526" s="72">
        <v>-20.350000000000001</v>
      </c>
      <c r="K1526" s="147">
        <v>20.260000000000002</v>
      </c>
      <c r="L1526" s="72">
        <v>20.07</v>
      </c>
      <c r="M1526" s="72">
        <v>18.829999999999998</v>
      </c>
      <c r="N1526" s="140">
        <v>22.26</v>
      </c>
      <c r="O1526" s="147">
        <v>11.5</v>
      </c>
      <c r="P1526" s="72">
        <v>11.58</v>
      </c>
      <c r="Q1526" s="72">
        <v>9.44</v>
      </c>
      <c r="R1526" s="140">
        <v>13.83</v>
      </c>
      <c r="S1526" s="156">
        <v>0.45</v>
      </c>
      <c r="T1526" s="157">
        <v>0.6</v>
      </c>
      <c r="U1526" s="157">
        <v>0.64</v>
      </c>
      <c r="V1526" s="158">
        <v>0.36</v>
      </c>
      <c r="W1526" s="135"/>
      <c r="X1526" s="136"/>
    </row>
    <row r="1527" spans="1:24">
      <c r="A1527" s="66" t="s">
        <v>1269</v>
      </c>
      <c r="B1527" s="118" t="s">
        <v>2711</v>
      </c>
      <c r="C1527" s="68">
        <v>716192</v>
      </c>
      <c r="D1527" s="57">
        <f t="shared" si="47"/>
        <v>7.1619200000000003</v>
      </c>
      <c r="E1527" s="72">
        <v>-5.21</v>
      </c>
      <c r="F1527" s="140">
        <v>-19.510000000000002</v>
      </c>
      <c r="G1527" s="71">
        <v>15663</v>
      </c>
      <c r="H1527" s="57">
        <f t="shared" si="48"/>
        <v>0.15662999999999999</v>
      </c>
      <c r="I1527" s="72"/>
      <c r="J1527" s="72"/>
      <c r="K1527" s="147">
        <v>13.65</v>
      </c>
      <c r="L1527" s="72">
        <v>12.73</v>
      </c>
      <c r="M1527" s="72">
        <v>11.69</v>
      </c>
      <c r="N1527" s="140">
        <v>8.16</v>
      </c>
      <c r="O1527" s="147">
        <v>8.23</v>
      </c>
      <c r="P1527" s="72">
        <v>4.9400000000000004</v>
      </c>
      <c r="Q1527" s="72">
        <v>5.91</v>
      </c>
      <c r="R1527" s="140">
        <v>2.19</v>
      </c>
      <c r="S1527" s="156">
        <v>7.0000000000000007E-2</v>
      </c>
      <c r="T1527" s="157">
        <v>0.22</v>
      </c>
      <c r="U1527" s="157">
        <v>0.37</v>
      </c>
      <c r="V1527" s="158">
        <v>-0.25</v>
      </c>
      <c r="W1527" s="135"/>
      <c r="X1527" s="136"/>
    </row>
    <row r="1528" spans="1:24">
      <c r="A1528" s="66" t="s">
        <v>1270</v>
      </c>
      <c r="B1528" s="118" t="s">
        <v>2712</v>
      </c>
      <c r="C1528" s="68">
        <v>1998960</v>
      </c>
      <c r="D1528" s="57">
        <f t="shared" si="47"/>
        <v>19.989599999999999</v>
      </c>
      <c r="E1528" s="72">
        <v>-7.19</v>
      </c>
      <c r="F1528" s="140">
        <v>-25.19</v>
      </c>
      <c r="G1528" s="71">
        <v>-121369</v>
      </c>
      <c r="H1528" s="57">
        <f t="shared" si="48"/>
        <v>-1.2136899999999999</v>
      </c>
      <c r="I1528" s="72"/>
      <c r="J1528" s="72"/>
      <c r="K1528" s="147">
        <v>41.76</v>
      </c>
      <c r="L1528" s="72">
        <v>36.43</v>
      </c>
      <c r="M1528" s="72">
        <v>40.74</v>
      </c>
      <c r="N1528" s="140">
        <v>34</v>
      </c>
      <c r="O1528" s="147">
        <v>14.85</v>
      </c>
      <c r="P1528" s="72">
        <v>2.14</v>
      </c>
      <c r="Q1528" s="72">
        <v>9.9499999999999993</v>
      </c>
      <c r="R1528" s="140">
        <v>-6.07</v>
      </c>
      <c r="S1528" s="156">
        <v>1.92</v>
      </c>
      <c r="T1528" s="157">
        <v>0.38</v>
      </c>
      <c r="U1528" s="157">
        <v>1.06</v>
      </c>
      <c r="V1528" s="158">
        <v>-0.08</v>
      </c>
      <c r="W1528" s="135"/>
      <c r="X1528" s="136"/>
    </row>
    <row r="1529" spans="1:24">
      <c r="A1529" s="66" t="s">
        <v>1271</v>
      </c>
      <c r="B1529" s="118" t="s">
        <v>2713</v>
      </c>
      <c r="C1529" s="68">
        <v>2151064</v>
      </c>
      <c r="D1529" s="57">
        <f t="shared" si="47"/>
        <v>21.510639999999999</v>
      </c>
      <c r="E1529" s="72">
        <v>-31.1</v>
      </c>
      <c r="F1529" s="140">
        <v>-18.760000000000002</v>
      </c>
      <c r="G1529" s="71">
        <v>168064</v>
      </c>
      <c r="H1529" s="57">
        <f t="shared" si="48"/>
        <v>1.6806399999999999</v>
      </c>
      <c r="I1529" s="72">
        <v>-78.87</v>
      </c>
      <c r="J1529" s="72">
        <v>-73.97</v>
      </c>
      <c r="K1529" s="147">
        <v>36.58</v>
      </c>
      <c r="L1529" s="72">
        <v>36.07</v>
      </c>
      <c r="M1529" s="72">
        <v>27.43</v>
      </c>
      <c r="N1529" s="140">
        <v>28.51</v>
      </c>
      <c r="O1529" s="147">
        <v>19.260000000000002</v>
      </c>
      <c r="P1529" s="72">
        <v>16.309999999999999</v>
      </c>
      <c r="Q1529" s="72">
        <v>9.89</v>
      </c>
      <c r="R1529" s="140">
        <v>7.81</v>
      </c>
      <c r="S1529" s="156">
        <v>0.5</v>
      </c>
      <c r="T1529" s="157">
        <v>0.31</v>
      </c>
      <c r="U1529" s="157">
        <v>0.23</v>
      </c>
      <c r="V1529" s="158">
        <v>0.01</v>
      </c>
      <c r="W1529" s="135"/>
      <c r="X1529" s="136"/>
    </row>
    <row r="1530" spans="1:24">
      <c r="A1530" s="66" t="s">
        <v>1273</v>
      </c>
      <c r="B1530" s="118" t="s">
        <v>2715</v>
      </c>
      <c r="C1530" s="68">
        <v>125018</v>
      </c>
      <c r="D1530" s="57">
        <f t="shared" si="47"/>
        <v>1.2501800000000001</v>
      </c>
      <c r="E1530" s="72">
        <v>-11.66</v>
      </c>
      <c r="F1530" s="140">
        <v>19.899999999999999</v>
      </c>
      <c r="G1530" s="71">
        <v>-11114</v>
      </c>
      <c r="H1530" s="57">
        <f t="shared" si="48"/>
        <v>-0.11114</v>
      </c>
      <c r="I1530" s="72"/>
      <c r="J1530" s="72"/>
      <c r="K1530" s="147">
        <v>44.59</v>
      </c>
      <c r="L1530" s="72">
        <v>38.409999999999997</v>
      </c>
      <c r="M1530" s="72">
        <v>8.5299999999999994</v>
      </c>
      <c r="N1530" s="140">
        <v>21.67</v>
      </c>
      <c r="O1530" s="147">
        <v>19.89</v>
      </c>
      <c r="P1530" s="72">
        <v>12.53</v>
      </c>
      <c r="Q1530" s="72">
        <v>-35.630000000000003</v>
      </c>
      <c r="R1530" s="140">
        <v>-8.89</v>
      </c>
      <c r="S1530" s="156">
        <v>0.27</v>
      </c>
      <c r="T1530" s="157">
        <v>0.35</v>
      </c>
      <c r="U1530" s="157">
        <v>-7.0000000000000007E-2</v>
      </c>
      <c r="V1530" s="158">
        <v>0.1</v>
      </c>
      <c r="W1530" s="135"/>
      <c r="X1530" s="136"/>
    </row>
    <row r="1531" spans="1:24">
      <c r="A1531" s="66" t="s">
        <v>1274</v>
      </c>
      <c r="B1531" s="118" t="s">
        <v>2716</v>
      </c>
      <c r="C1531" s="68">
        <v>2621323</v>
      </c>
      <c r="D1531" s="57">
        <f t="shared" si="47"/>
        <v>26.213229999999999</v>
      </c>
      <c r="E1531" s="72">
        <v>6.12</v>
      </c>
      <c r="F1531" s="140">
        <v>412.13</v>
      </c>
      <c r="G1531" s="71">
        <v>393849</v>
      </c>
      <c r="H1531" s="57">
        <f t="shared" si="48"/>
        <v>3.9384899999999998</v>
      </c>
      <c r="I1531" s="72">
        <v>-22.37</v>
      </c>
      <c r="J1531" s="72">
        <v>317.43</v>
      </c>
      <c r="K1531" s="147">
        <v>28.88</v>
      </c>
      <c r="L1531" s="72">
        <v>21.72</v>
      </c>
      <c r="M1531" s="72">
        <v>31.03</v>
      </c>
      <c r="N1531" s="140">
        <v>23.27</v>
      </c>
      <c r="O1531" s="147">
        <v>13.87</v>
      </c>
      <c r="P1531" s="72">
        <v>7.28</v>
      </c>
      <c r="Q1531" s="72">
        <v>19.260000000000002</v>
      </c>
      <c r="R1531" s="140">
        <v>15.02</v>
      </c>
      <c r="S1531" s="156">
        <v>0.23</v>
      </c>
      <c r="T1531" s="157">
        <v>0.1</v>
      </c>
      <c r="U1531" s="157">
        <v>0.53</v>
      </c>
      <c r="V1531" s="158">
        <v>2.11</v>
      </c>
      <c r="W1531" s="135"/>
      <c r="X1531" s="136"/>
    </row>
    <row r="1532" spans="1:24">
      <c r="A1532" s="66" t="s">
        <v>1275</v>
      </c>
      <c r="B1532" s="118" t="s">
        <v>2717</v>
      </c>
      <c r="C1532" s="68">
        <v>369999</v>
      </c>
      <c r="D1532" s="57">
        <f t="shared" si="47"/>
        <v>3.6999900000000001</v>
      </c>
      <c r="E1532" s="72">
        <v>27.48</v>
      </c>
      <c r="F1532" s="140">
        <v>11.56</v>
      </c>
      <c r="G1532" s="71">
        <v>73397</v>
      </c>
      <c r="H1532" s="57">
        <f t="shared" si="48"/>
        <v>0.73397000000000001</v>
      </c>
      <c r="I1532" s="72">
        <v>106.27</v>
      </c>
      <c r="J1532" s="72">
        <v>135.46</v>
      </c>
      <c r="K1532" s="147">
        <v>50.31</v>
      </c>
      <c r="L1532" s="72">
        <v>52.08</v>
      </c>
      <c r="M1532" s="72">
        <v>42.32</v>
      </c>
      <c r="N1532" s="140">
        <v>61.04</v>
      </c>
      <c r="O1532" s="147">
        <v>5.34</v>
      </c>
      <c r="P1532" s="72">
        <v>-3.41</v>
      </c>
      <c r="Q1532" s="72">
        <v>2.8</v>
      </c>
      <c r="R1532" s="140">
        <v>19.84</v>
      </c>
      <c r="S1532" s="156">
        <v>0.17</v>
      </c>
      <c r="T1532" s="157">
        <v>0.37</v>
      </c>
      <c r="U1532" s="157">
        <v>0.35</v>
      </c>
      <c r="V1532" s="158">
        <v>0.78</v>
      </c>
      <c r="W1532" s="135"/>
      <c r="X1532" s="136"/>
    </row>
    <row r="1533" spans="1:24">
      <c r="A1533" s="66" t="s">
        <v>1276</v>
      </c>
      <c r="B1533" s="118" t="s">
        <v>2718</v>
      </c>
      <c r="C1533" s="68">
        <v>2780936</v>
      </c>
      <c r="D1533" s="57">
        <f t="shared" si="47"/>
        <v>27.809360000000002</v>
      </c>
      <c r="E1533" s="72">
        <v>-19.98</v>
      </c>
      <c r="F1533" s="140">
        <v>2.1800000000000002</v>
      </c>
      <c r="G1533" s="71">
        <v>388026</v>
      </c>
      <c r="H1533" s="57">
        <f t="shared" si="48"/>
        <v>3.8802599999999998</v>
      </c>
      <c r="I1533" s="72">
        <v>-10.49</v>
      </c>
      <c r="J1533" s="72">
        <v>-21.81</v>
      </c>
      <c r="K1533" s="147">
        <v>24.13</v>
      </c>
      <c r="L1533" s="72">
        <v>23.6</v>
      </c>
      <c r="M1533" s="72">
        <v>26.85</v>
      </c>
      <c r="N1533" s="140">
        <v>27.36</v>
      </c>
      <c r="O1533" s="147">
        <v>9.7799999999999994</v>
      </c>
      <c r="P1533" s="72">
        <v>8.14</v>
      </c>
      <c r="Q1533" s="72">
        <v>11.93</v>
      </c>
      <c r="R1533" s="140">
        <v>13.95</v>
      </c>
      <c r="S1533" s="156">
        <v>0.71</v>
      </c>
      <c r="T1533" s="157">
        <v>0.78</v>
      </c>
      <c r="U1533" s="157">
        <v>1.23</v>
      </c>
      <c r="V1533" s="158">
        <v>1.28</v>
      </c>
      <c r="W1533" s="135"/>
      <c r="X1533" s="136"/>
    </row>
    <row r="1534" spans="1:24">
      <c r="A1534" s="66" t="s">
        <v>1278</v>
      </c>
      <c r="B1534" s="118" t="s">
        <v>2720</v>
      </c>
      <c r="C1534" s="68">
        <v>1504089</v>
      </c>
      <c r="D1534" s="57">
        <f t="shared" si="47"/>
        <v>15.040889999999999</v>
      </c>
      <c r="E1534" s="72">
        <v>-9.98</v>
      </c>
      <c r="F1534" s="140">
        <v>-9.16</v>
      </c>
      <c r="G1534" s="71">
        <v>101779</v>
      </c>
      <c r="H1534" s="57">
        <f t="shared" si="48"/>
        <v>1.01779</v>
      </c>
      <c r="I1534" s="72">
        <v>2.88</v>
      </c>
      <c r="J1534" s="72">
        <v>23.27</v>
      </c>
      <c r="K1534" s="147">
        <v>16</v>
      </c>
      <c r="L1534" s="72">
        <v>14.18</v>
      </c>
      <c r="M1534" s="72">
        <v>13.44</v>
      </c>
      <c r="N1534" s="140">
        <v>15.43</v>
      </c>
      <c r="O1534" s="147">
        <v>6.33</v>
      </c>
      <c r="P1534" s="72">
        <v>4.74</v>
      </c>
      <c r="Q1534" s="72">
        <v>3.89</v>
      </c>
      <c r="R1534" s="140">
        <v>6.77</v>
      </c>
      <c r="S1534" s="156">
        <v>0.33</v>
      </c>
      <c r="T1534" s="157">
        <v>0.34</v>
      </c>
      <c r="U1534" s="157">
        <v>0.32</v>
      </c>
      <c r="V1534" s="158">
        <v>0.4</v>
      </c>
      <c r="W1534" s="135"/>
      <c r="X1534" s="136"/>
    </row>
    <row r="1535" spans="1:24">
      <c r="A1535" s="66" t="s">
        <v>1281</v>
      </c>
      <c r="B1535" s="118" t="s">
        <v>2723</v>
      </c>
      <c r="C1535" s="68">
        <v>329114</v>
      </c>
      <c r="D1535" s="57">
        <f t="shared" si="47"/>
        <v>3.29114</v>
      </c>
      <c r="E1535" s="72">
        <v>6.77</v>
      </c>
      <c r="F1535" s="140">
        <v>3.94</v>
      </c>
      <c r="G1535" s="71">
        <v>30342</v>
      </c>
      <c r="H1535" s="57">
        <f t="shared" si="48"/>
        <v>0.30342000000000002</v>
      </c>
      <c r="I1535" s="72">
        <v>152.16</v>
      </c>
      <c r="J1535" s="72">
        <v>-61.31</v>
      </c>
      <c r="K1535" s="147">
        <v>16.329999999999998</v>
      </c>
      <c r="L1535" s="72">
        <v>19.62</v>
      </c>
      <c r="M1535" s="72">
        <v>20.59</v>
      </c>
      <c r="N1535" s="140">
        <v>15.91</v>
      </c>
      <c r="O1535" s="147">
        <v>9.6300000000000008</v>
      </c>
      <c r="P1535" s="72">
        <v>12.25</v>
      </c>
      <c r="Q1535" s="72">
        <v>13.7</v>
      </c>
      <c r="R1535" s="140">
        <v>9.2200000000000006</v>
      </c>
      <c r="S1535" s="156">
        <v>0.53</v>
      </c>
      <c r="T1535" s="157">
        <v>0.98</v>
      </c>
      <c r="U1535" s="157">
        <v>1.03</v>
      </c>
      <c r="V1535" s="158">
        <v>0.3</v>
      </c>
      <c r="W1535" s="135"/>
      <c r="X1535" s="136"/>
    </row>
    <row r="1536" spans="1:24">
      <c r="A1536" s="66" t="s">
        <v>1282</v>
      </c>
      <c r="B1536" s="118" t="s">
        <v>2724</v>
      </c>
      <c r="C1536" s="68">
        <v>633460</v>
      </c>
      <c r="D1536" s="57">
        <f t="shared" si="47"/>
        <v>6.3346</v>
      </c>
      <c r="E1536" s="72">
        <v>-4.88</v>
      </c>
      <c r="F1536" s="140">
        <v>11.47</v>
      </c>
      <c r="G1536" s="71">
        <v>28438</v>
      </c>
      <c r="H1536" s="57">
        <f t="shared" si="48"/>
        <v>0.28438000000000002</v>
      </c>
      <c r="I1536" s="72">
        <v>-54</v>
      </c>
      <c r="J1536" s="72">
        <v>19.23</v>
      </c>
      <c r="K1536" s="147">
        <v>54.75</v>
      </c>
      <c r="L1536" s="72">
        <v>54.58</v>
      </c>
      <c r="M1536" s="72">
        <v>54.98</v>
      </c>
      <c r="N1536" s="140">
        <v>52.74</v>
      </c>
      <c r="O1536" s="147">
        <v>8.98</v>
      </c>
      <c r="P1536" s="72">
        <v>5.27</v>
      </c>
      <c r="Q1536" s="72">
        <v>5.8</v>
      </c>
      <c r="R1536" s="140">
        <v>4.49</v>
      </c>
      <c r="S1536" s="156">
        <v>0.78</v>
      </c>
      <c r="T1536" s="157">
        <v>0.5</v>
      </c>
      <c r="U1536" s="157">
        <v>0.35</v>
      </c>
      <c r="V1536" s="158">
        <v>0.42</v>
      </c>
      <c r="W1536" s="135"/>
      <c r="X1536" s="136"/>
    </row>
    <row r="1537" spans="1:24">
      <c r="A1537" s="66" t="s">
        <v>1285</v>
      </c>
      <c r="B1537" s="118" t="s">
        <v>3651</v>
      </c>
      <c r="C1537" s="68">
        <v>1402</v>
      </c>
      <c r="D1537" s="57">
        <f t="shared" si="47"/>
        <v>1.4019999999999999E-2</v>
      </c>
      <c r="E1537" s="72">
        <v>233.81</v>
      </c>
      <c r="F1537" s="140">
        <v>7278.95</v>
      </c>
      <c r="G1537" s="71">
        <v>-12575</v>
      </c>
      <c r="H1537" s="57">
        <f t="shared" si="48"/>
        <v>-0.12575</v>
      </c>
      <c r="I1537" s="72"/>
      <c r="J1537" s="72"/>
      <c r="K1537" s="147">
        <v>58.33</v>
      </c>
      <c r="L1537" s="72">
        <v>48.74</v>
      </c>
      <c r="M1537" s="72">
        <v>15.79</v>
      </c>
      <c r="N1537" s="140">
        <v>13.41</v>
      </c>
      <c r="O1537" s="147">
        <v>-14335.42</v>
      </c>
      <c r="P1537" s="72">
        <v>41.49</v>
      </c>
      <c r="Q1537" s="72">
        <v>-43694.74</v>
      </c>
      <c r="R1537" s="140">
        <v>-896.93</v>
      </c>
      <c r="S1537" s="156">
        <v>-0.21</v>
      </c>
      <c r="T1537" s="157">
        <v>2.5499999999999998</v>
      </c>
      <c r="U1537" s="157">
        <v>-0.26</v>
      </c>
      <c r="V1537" s="158">
        <v>-0.33</v>
      </c>
      <c r="W1537" s="135"/>
      <c r="X1537" s="136"/>
    </row>
    <row r="1538" spans="1:24">
      <c r="A1538" s="66" t="s">
        <v>1286</v>
      </c>
      <c r="B1538" s="118" t="s">
        <v>2727</v>
      </c>
      <c r="C1538" s="68">
        <v>29887</v>
      </c>
      <c r="D1538" s="57">
        <f t="shared" si="47"/>
        <v>0.29887000000000002</v>
      </c>
      <c r="E1538" s="72">
        <v>23.43</v>
      </c>
      <c r="F1538" s="140">
        <v>28.88</v>
      </c>
      <c r="G1538" s="71">
        <v>4375</v>
      </c>
      <c r="H1538" s="57">
        <f t="shared" si="48"/>
        <v>4.3749999999999997E-2</v>
      </c>
      <c r="I1538" s="72">
        <v>35.159999999999997</v>
      </c>
      <c r="J1538" s="72">
        <v>635.47</v>
      </c>
      <c r="K1538" s="147">
        <v>49.7</v>
      </c>
      <c r="L1538" s="72">
        <v>82.28</v>
      </c>
      <c r="M1538" s="72">
        <v>80.23</v>
      </c>
      <c r="N1538" s="140">
        <v>81.569999999999993</v>
      </c>
      <c r="O1538" s="147">
        <v>5.4</v>
      </c>
      <c r="P1538" s="72">
        <v>22.67</v>
      </c>
      <c r="Q1538" s="72">
        <v>11.91</v>
      </c>
      <c r="R1538" s="140">
        <v>14.64</v>
      </c>
      <c r="S1538" s="156">
        <v>0.05</v>
      </c>
      <c r="T1538" s="157">
        <v>0.01</v>
      </c>
      <c r="U1538" s="157">
        <v>0.05</v>
      </c>
      <c r="V1538" s="158">
        <v>0.35</v>
      </c>
      <c r="W1538" s="135"/>
      <c r="X1538" s="136"/>
    </row>
    <row r="1539" spans="1:24">
      <c r="A1539" s="66" t="s">
        <v>1288</v>
      </c>
      <c r="B1539" s="118" t="s">
        <v>2729</v>
      </c>
      <c r="C1539" s="68">
        <v>698429</v>
      </c>
      <c r="D1539" s="57">
        <f t="shared" si="47"/>
        <v>6.9842899999999997</v>
      </c>
      <c r="E1539" s="72">
        <v>0.34</v>
      </c>
      <c r="F1539" s="140">
        <v>-28.94</v>
      </c>
      <c r="G1539" s="71">
        <v>155115</v>
      </c>
      <c r="H1539" s="57">
        <f t="shared" si="48"/>
        <v>1.55115</v>
      </c>
      <c r="I1539" s="72">
        <v>33.130000000000003</v>
      </c>
      <c r="J1539" s="72">
        <v>-80.489999999999995</v>
      </c>
      <c r="K1539" s="147">
        <v>35.22</v>
      </c>
      <c r="L1539" s="72">
        <v>34.770000000000003</v>
      </c>
      <c r="M1539" s="72">
        <v>32.299999999999997</v>
      </c>
      <c r="N1539" s="140">
        <v>35.049999999999997</v>
      </c>
      <c r="O1539" s="147">
        <v>23.55</v>
      </c>
      <c r="P1539" s="72">
        <v>24.11</v>
      </c>
      <c r="Q1539" s="72">
        <v>21.47</v>
      </c>
      <c r="R1539" s="140">
        <v>22.21</v>
      </c>
      <c r="S1539" s="156">
        <v>1.61</v>
      </c>
      <c r="T1539" s="157">
        <v>2.34</v>
      </c>
      <c r="U1539" s="157">
        <v>2.81</v>
      </c>
      <c r="V1539" s="158">
        <v>0.7</v>
      </c>
      <c r="W1539" s="135"/>
      <c r="X1539" s="136"/>
    </row>
    <row r="1540" spans="1:24">
      <c r="A1540" s="66" t="s">
        <v>1289</v>
      </c>
      <c r="B1540" s="118" t="s">
        <v>2730</v>
      </c>
      <c r="C1540" s="68">
        <v>104104</v>
      </c>
      <c r="D1540" s="57">
        <f t="shared" si="47"/>
        <v>1.04104</v>
      </c>
      <c r="E1540" s="72">
        <v>20.89</v>
      </c>
      <c r="F1540" s="140">
        <v>-1.43</v>
      </c>
      <c r="G1540" s="71">
        <v>15858</v>
      </c>
      <c r="H1540" s="57">
        <f t="shared" si="48"/>
        <v>0.15858</v>
      </c>
      <c r="I1540" s="72">
        <v>327.20999999999998</v>
      </c>
      <c r="J1540" s="72">
        <v>-20.170000000000002</v>
      </c>
      <c r="K1540" s="147">
        <v>26.45</v>
      </c>
      <c r="L1540" s="72">
        <v>31.92</v>
      </c>
      <c r="M1540" s="72">
        <v>37.42</v>
      </c>
      <c r="N1540" s="140">
        <v>35.24</v>
      </c>
      <c r="O1540" s="147">
        <v>-3.01</v>
      </c>
      <c r="P1540" s="72">
        <v>-12.91</v>
      </c>
      <c r="Q1540" s="72">
        <v>16.57</v>
      </c>
      <c r="R1540" s="140">
        <v>15.23</v>
      </c>
      <c r="S1540" s="156">
        <v>-0.08</v>
      </c>
      <c r="T1540" s="157">
        <v>16.809999999999999</v>
      </c>
      <c r="U1540" s="157">
        <v>0.64</v>
      </c>
      <c r="V1540" s="158">
        <v>0.54</v>
      </c>
      <c r="W1540" s="135"/>
      <c r="X1540" s="136"/>
    </row>
    <row r="1541" spans="1:24">
      <c r="A1541" s="66" t="s">
        <v>1292</v>
      </c>
      <c r="B1541" s="118" t="s">
        <v>2733</v>
      </c>
      <c r="C1541" s="68">
        <v>401077</v>
      </c>
      <c r="D1541" s="57">
        <f t="shared" si="47"/>
        <v>4.0107699999999999</v>
      </c>
      <c r="E1541" s="72">
        <v>17.899999999999999</v>
      </c>
      <c r="F1541" s="140">
        <v>20.45</v>
      </c>
      <c r="G1541" s="71">
        <v>83209</v>
      </c>
      <c r="H1541" s="57">
        <f t="shared" si="48"/>
        <v>0.83209</v>
      </c>
      <c r="I1541" s="72">
        <v>47.07</v>
      </c>
      <c r="J1541" s="72">
        <v>-7.96</v>
      </c>
      <c r="K1541" s="147">
        <v>31.18</v>
      </c>
      <c r="L1541" s="72">
        <v>31.69</v>
      </c>
      <c r="M1541" s="72">
        <v>29.56</v>
      </c>
      <c r="N1541" s="140">
        <v>37.15</v>
      </c>
      <c r="O1541" s="147">
        <v>2.69</v>
      </c>
      <c r="P1541" s="72">
        <v>-1.18</v>
      </c>
      <c r="Q1541" s="72">
        <v>5.39</v>
      </c>
      <c r="R1541" s="140">
        <v>20.75</v>
      </c>
      <c r="S1541" s="156">
        <v>0.61</v>
      </c>
      <c r="T1541" s="157">
        <v>0.28000000000000003</v>
      </c>
      <c r="U1541" s="157">
        <v>0.56000000000000005</v>
      </c>
      <c r="V1541" s="158">
        <v>0.39</v>
      </c>
      <c r="W1541" s="135"/>
      <c r="X1541" s="136"/>
    </row>
    <row r="1542" spans="1:24">
      <c r="A1542" s="66" t="s">
        <v>1293</v>
      </c>
      <c r="B1542" s="118" t="s">
        <v>2734</v>
      </c>
      <c r="C1542" s="68">
        <v>928564</v>
      </c>
      <c r="D1542" s="57">
        <f t="shared" si="47"/>
        <v>9.2856400000000008</v>
      </c>
      <c r="E1542" s="72">
        <v>-3.22</v>
      </c>
      <c r="F1542" s="140">
        <v>-15.52</v>
      </c>
      <c r="G1542" s="71">
        <v>154272</v>
      </c>
      <c r="H1542" s="57">
        <f t="shared" si="48"/>
        <v>1.5427200000000001</v>
      </c>
      <c r="I1542" s="72">
        <v>-6.87</v>
      </c>
      <c r="J1542" s="72">
        <v>11.55</v>
      </c>
      <c r="K1542" s="147">
        <v>34.229999999999997</v>
      </c>
      <c r="L1542" s="72">
        <v>34.14</v>
      </c>
      <c r="M1542" s="72">
        <v>33.299999999999997</v>
      </c>
      <c r="N1542" s="140">
        <v>35.22</v>
      </c>
      <c r="O1542" s="147">
        <v>13.24</v>
      </c>
      <c r="P1542" s="72">
        <v>11.82</v>
      </c>
      <c r="Q1542" s="72">
        <v>11.3</v>
      </c>
      <c r="R1542" s="140">
        <v>16.61</v>
      </c>
      <c r="S1542" s="156">
        <v>0.74</v>
      </c>
      <c r="T1542" s="157">
        <v>0.68</v>
      </c>
      <c r="U1542" s="157">
        <v>0.69</v>
      </c>
      <c r="V1542" s="158">
        <v>0.9</v>
      </c>
      <c r="W1542" s="135"/>
      <c r="X1542" s="136"/>
    </row>
    <row r="1543" spans="1:24">
      <c r="A1543" s="66" t="s">
        <v>1295</v>
      </c>
      <c r="B1543" s="118" t="s">
        <v>2736</v>
      </c>
      <c r="C1543" s="68">
        <v>58601</v>
      </c>
      <c r="D1543" s="57">
        <f t="shared" ref="D1543:D1606" si="49">C1543/100000</f>
        <v>0.58601000000000003</v>
      </c>
      <c r="E1543" s="72">
        <v>-51.67</v>
      </c>
      <c r="F1543" s="140">
        <v>-14.13</v>
      </c>
      <c r="G1543" s="71">
        <v>-43269</v>
      </c>
      <c r="H1543" s="57">
        <f t="shared" ref="H1543:H1606" si="50">G1543/100000</f>
        <v>-0.43269000000000002</v>
      </c>
      <c r="I1543" s="72"/>
      <c r="J1543" s="72"/>
      <c r="K1543" s="147">
        <v>-0.37</v>
      </c>
      <c r="L1543" s="72">
        <v>-27.41</v>
      </c>
      <c r="M1543" s="72">
        <v>-36.479999999999997</v>
      </c>
      <c r="N1543" s="140">
        <v>-48.19</v>
      </c>
      <c r="O1543" s="147">
        <v>-20.97</v>
      </c>
      <c r="P1543" s="72">
        <v>-54.49</v>
      </c>
      <c r="Q1543" s="72">
        <v>-56.52</v>
      </c>
      <c r="R1543" s="140">
        <v>-73.84</v>
      </c>
      <c r="S1543" s="156">
        <v>-0.46</v>
      </c>
      <c r="T1543" s="157">
        <v>-0.91</v>
      </c>
      <c r="U1543" s="157">
        <v>-0.82</v>
      </c>
      <c r="V1543" s="158">
        <v>-1.86</v>
      </c>
      <c r="W1543" s="135"/>
      <c r="X1543" s="136"/>
    </row>
    <row r="1544" spans="1:24">
      <c r="A1544" s="66" t="s">
        <v>1296</v>
      </c>
      <c r="B1544" s="118" t="s">
        <v>2737</v>
      </c>
      <c r="C1544" s="68">
        <v>5288123</v>
      </c>
      <c r="D1544" s="57">
        <f t="shared" si="49"/>
        <v>52.881230000000002</v>
      </c>
      <c r="E1544" s="72">
        <v>1362.54</v>
      </c>
      <c r="F1544" s="140">
        <v>58971.97</v>
      </c>
      <c r="G1544" s="71">
        <v>723438</v>
      </c>
      <c r="H1544" s="57">
        <f t="shared" si="50"/>
        <v>7.2343799999999998</v>
      </c>
      <c r="I1544" s="72">
        <v>487.61</v>
      </c>
      <c r="J1544" s="72"/>
      <c r="K1544" s="147">
        <v>39.76</v>
      </c>
      <c r="L1544" s="72">
        <v>95.48</v>
      </c>
      <c r="M1544" s="72">
        <v>53.43</v>
      </c>
      <c r="N1544" s="140">
        <v>18.8</v>
      </c>
      <c r="O1544" s="147">
        <v>30.66</v>
      </c>
      <c r="P1544" s="72">
        <v>-933.19</v>
      </c>
      <c r="Q1544" s="72">
        <v>-71.53</v>
      </c>
      <c r="R1544" s="140">
        <v>13.68</v>
      </c>
      <c r="S1544" s="156">
        <v>0.87</v>
      </c>
      <c r="T1544" s="157">
        <v>-0.17</v>
      </c>
      <c r="U1544" s="157">
        <v>-0.06</v>
      </c>
      <c r="V1544" s="158">
        <v>5.63</v>
      </c>
      <c r="W1544" s="135"/>
      <c r="X1544" s="136"/>
    </row>
    <row r="1545" spans="1:24">
      <c r="A1545" s="66" t="s">
        <v>1301</v>
      </c>
      <c r="B1545" s="118" t="s">
        <v>2742</v>
      </c>
      <c r="C1545" s="68">
        <v>600236</v>
      </c>
      <c r="D1545" s="57">
        <f t="shared" si="49"/>
        <v>6.0023600000000004</v>
      </c>
      <c r="E1545" s="72">
        <v>-6.77</v>
      </c>
      <c r="F1545" s="140">
        <v>-18.829999999999998</v>
      </c>
      <c r="G1545" s="71">
        <v>-26355</v>
      </c>
      <c r="H1545" s="57">
        <f t="shared" si="50"/>
        <v>-0.26355000000000001</v>
      </c>
      <c r="I1545" s="72"/>
      <c r="J1545" s="72"/>
      <c r="K1545" s="147">
        <v>24.29</v>
      </c>
      <c r="L1545" s="72">
        <v>28.01</v>
      </c>
      <c r="M1545" s="72">
        <v>28.39</v>
      </c>
      <c r="N1545" s="140">
        <v>30.94</v>
      </c>
      <c r="O1545" s="147">
        <v>-7.93</v>
      </c>
      <c r="P1545" s="72">
        <v>-3.26</v>
      </c>
      <c r="Q1545" s="72">
        <v>-2.0699999999999998</v>
      </c>
      <c r="R1545" s="140">
        <v>-4.3899999999999997</v>
      </c>
      <c r="S1545" s="156">
        <v>0.34</v>
      </c>
      <c r="T1545" s="157">
        <v>-7.0000000000000007E-2</v>
      </c>
      <c r="U1545" s="157">
        <v>-0.18</v>
      </c>
      <c r="V1545" s="158">
        <v>-0.45</v>
      </c>
      <c r="W1545" s="135"/>
      <c r="X1545" s="136"/>
    </row>
    <row r="1546" spans="1:24">
      <c r="A1546" s="66" t="s">
        <v>1302</v>
      </c>
      <c r="B1546" s="118" t="s">
        <v>2743</v>
      </c>
      <c r="C1546" s="68">
        <v>197313</v>
      </c>
      <c r="D1546" s="57">
        <f t="shared" si="49"/>
        <v>1.9731300000000001</v>
      </c>
      <c r="E1546" s="72">
        <v>-46.55</v>
      </c>
      <c r="F1546" s="140">
        <v>-14.09</v>
      </c>
      <c r="G1546" s="71">
        <v>-30772</v>
      </c>
      <c r="H1546" s="57">
        <f t="shared" si="50"/>
        <v>-0.30771999999999999</v>
      </c>
      <c r="I1546" s="72"/>
      <c r="J1546" s="72"/>
      <c r="K1546" s="147">
        <v>31.36</v>
      </c>
      <c r="L1546" s="72">
        <v>28.64</v>
      </c>
      <c r="M1546" s="72">
        <v>20.56</v>
      </c>
      <c r="N1546" s="140">
        <v>15.72</v>
      </c>
      <c r="O1546" s="147">
        <v>12.56</v>
      </c>
      <c r="P1546" s="72">
        <v>6.09</v>
      </c>
      <c r="Q1546" s="72">
        <v>-8.39</v>
      </c>
      <c r="R1546" s="140">
        <v>-15.6</v>
      </c>
      <c r="S1546" s="156">
        <v>0.73</v>
      </c>
      <c r="T1546" s="157">
        <v>0.17</v>
      </c>
      <c r="U1546" s="157">
        <v>-0.19</v>
      </c>
      <c r="V1546" s="158">
        <v>-0.27</v>
      </c>
      <c r="W1546" s="135"/>
      <c r="X1546" s="136"/>
    </row>
    <row r="1547" spans="1:24">
      <c r="A1547" s="66" t="s">
        <v>1303</v>
      </c>
      <c r="B1547" s="118" t="s">
        <v>2744</v>
      </c>
      <c r="C1547" s="68">
        <v>771207</v>
      </c>
      <c r="D1547" s="57">
        <f t="shared" si="49"/>
        <v>7.7120699999999998</v>
      </c>
      <c r="E1547" s="72">
        <v>283.44</v>
      </c>
      <c r="F1547" s="140">
        <v>-19.010000000000002</v>
      </c>
      <c r="G1547" s="71">
        <v>4558</v>
      </c>
      <c r="H1547" s="57">
        <f t="shared" si="50"/>
        <v>4.5580000000000002E-2</v>
      </c>
      <c r="I1547" s="72"/>
      <c r="J1547" s="72"/>
      <c r="K1547" s="147">
        <v>47.6</v>
      </c>
      <c r="L1547" s="72">
        <v>24.71</v>
      </c>
      <c r="M1547" s="72">
        <v>18.170000000000002</v>
      </c>
      <c r="N1547" s="140">
        <v>20.61</v>
      </c>
      <c r="O1547" s="147">
        <v>-175.47</v>
      </c>
      <c r="P1547" s="72">
        <v>14.38</v>
      </c>
      <c r="Q1547" s="72">
        <v>8.17</v>
      </c>
      <c r="R1547" s="140">
        <v>0.59</v>
      </c>
      <c r="S1547" s="156">
        <v>0.03</v>
      </c>
      <c r="T1547" s="157">
        <v>1.18</v>
      </c>
      <c r="U1547" s="157">
        <v>0.35</v>
      </c>
      <c r="V1547" s="158">
        <v>0.06</v>
      </c>
      <c r="W1547" s="135"/>
      <c r="X1547" s="136"/>
    </row>
    <row r="1548" spans="1:24">
      <c r="A1548" s="66" t="s">
        <v>1304</v>
      </c>
      <c r="B1548" s="118" t="s">
        <v>2745</v>
      </c>
      <c r="C1548" s="68">
        <v>2485276</v>
      </c>
      <c r="D1548" s="57">
        <f t="shared" si="49"/>
        <v>24.85276</v>
      </c>
      <c r="E1548" s="72">
        <v>2.87</v>
      </c>
      <c r="F1548" s="140">
        <v>-6.47</v>
      </c>
      <c r="G1548" s="71">
        <v>-373347</v>
      </c>
      <c r="H1548" s="57">
        <f t="shared" si="50"/>
        <v>-3.7334700000000001</v>
      </c>
      <c r="I1548" s="72"/>
      <c r="J1548" s="72"/>
      <c r="K1548" s="147">
        <v>19.47</v>
      </c>
      <c r="L1548" s="72">
        <v>23.62</v>
      </c>
      <c r="M1548" s="72">
        <v>21.92</v>
      </c>
      <c r="N1548" s="140">
        <v>15.13</v>
      </c>
      <c r="O1548" s="147">
        <v>-13.11</v>
      </c>
      <c r="P1548" s="72">
        <v>0.71</v>
      </c>
      <c r="Q1548" s="72">
        <v>-0.26</v>
      </c>
      <c r="R1548" s="140">
        <v>-15.02</v>
      </c>
      <c r="S1548" s="156">
        <v>-1.58</v>
      </c>
      <c r="T1548" s="157">
        <v>0.75</v>
      </c>
      <c r="U1548" s="157">
        <v>-0.26</v>
      </c>
      <c r="V1548" s="158">
        <v>-1.92</v>
      </c>
      <c r="W1548" s="135"/>
      <c r="X1548" s="136"/>
    </row>
    <row r="1549" spans="1:24">
      <c r="A1549" s="66" t="s">
        <v>1305</v>
      </c>
      <c r="B1549" s="118" t="s">
        <v>2746</v>
      </c>
      <c r="C1549" s="68">
        <v>1458943</v>
      </c>
      <c r="D1549" s="57">
        <f t="shared" si="49"/>
        <v>14.58943</v>
      </c>
      <c r="E1549" s="72">
        <v>11.23</v>
      </c>
      <c r="F1549" s="140">
        <v>-4.42</v>
      </c>
      <c r="G1549" s="71">
        <v>77928</v>
      </c>
      <c r="H1549" s="57">
        <f t="shared" si="50"/>
        <v>0.77927999999999997</v>
      </c>
      <c r="I1549" s="72">
        <v>0.95</v>
      </c>
      <c r="J1549" s="72">
        <v>-14.68</v>
      </c>
      <c r="K1549" s="147">
        <v>19.86</v>
      </c>
      <c r="L1549" s="72">
        <v>22.63</v>
      </c>
      <c r="M1549" s="72">
        <v>16.41</v>
      </c>
      <c r="N1549" s="140">
        <v>18.170000000000002</v>
      </c>
      <c r="O1549" s="147">
        <v>7.1</v>
      </c>
      <c r="P1549" s="72">
        <v>9.43</v>
      </c>
      <c r="Q1549" s="72">
        <v>5.63</v>
      </c>
      <c r="R1549" s="140">
        <v>5.34</v>
      </c>
      <c r="S1549" s="156">
        <v>0.64</v>
      </c>
      <c r="T1549" s="157">
        <v>0.94</v>
      </c>
      <c r="U1549" s="157">
        <v>0.72</v>
      </c>
      <c r="V1549" s="158">
        <v>0.61</v>
      </c>
      <c r="W1549" s="135"/>
      <c r="X1549" s="136"/>
    </row>
    <row r="1550" spans="1:24">
      <c r="A1550" s="66" t="s">
        <v>1306</v>
      </c>
      <c r="B1550" s="118" t="s">
        <v>3381</v>
      </c>
      <c r="C1550" s="68">
        <v>275</v>
      </c>
      <c r="D1550" s="57">
        <f t="shared" si="49"/>
        <v>2.7499999999999998E-3</v>
      </c>
      <c r="E1550" s="72">
        <v>-75.45</v>
      </c>
      <c r="F1550" s="140">
        <v>-48.21</v>
      </c>
      <c r="G1550" s="71">
        <v>-3746</v>
      </c>
      <c r="H1550" s="57">
        <f t="shared" si="50"/>
        <v>-3.746E-2</v>
      </c>
      <c r="I1550" s="72"/>
      <c r="J1550" s="72"/>
      <c r="K1550" s="147">
        <v>23.62</v>
      </c>
      <c r="L1550" s="72">
        <v>-119.53</v>
      </c>
      <c r="M1550" s="72">
        <v>15.44</v>
      </c>
      <c r="N1550" s="140">
        <v>31.27</v>
      </c>
      <c r="O1550" s="147">
        <v>-392.39</v>
      </c>
      <c r="P1550" s="72">
        <v>-778.59</v>
      </c>
      <c r="Q1550" s="72">
        <v>-595.48</v>
      </c>
      <c r="R1550" s="140">
        <v>-1362.18</v>
      </c>
      <c r="S1550" s="156">
        <v>-0.08</v>
      </c>
      <c r="T1550" s="157">
        <v>-7.0000000000000007E-2</v>
      </c>
      <c r="U1550" s="157">
        <v>-0.04</v>
      </c>
      <c r="V1550" s="158">
        <v>-0.31</v>
      </c>
      <c r="W1550" s="135"/>
      <c r="X1550" s="136"/>
    </row>
    <row r="1551" spans="1:24">
      <c r="A1551" s="66" t="s">
        <v>1307</v>
      </c>
      <c r="B1551" s="118" t="s">
        <v>2747</v>
      </c>
      <c r="C1551" s="68">
        <v>2196370</v>
      </c>
      <c r="D1551" s="57">
        <f t="shared" si="49"/>
        <v>21.963699999999999</v>
      </c>
      <c r="E1551" s="72">
        <v>16.03</v>
      </c>
      <c r="F1551" s="140">
        <v>1.96</v>
      </c>
      <c r="G1551" s="71">
        <v>352949</v>
      </c>
      <c r="H1551" s="57">
        <f t="shared" si="50"/>
        <v>3.52949</v>
      </c>
      <c r="I1551" s="72">
        <v>25.42</v>
      </c>
      <c r="J1551" s="72">
        <v>-33.42</v>
      </c>
      <c r="K1551" s="147">
        <v>47.33</v>
      </c>
      <c r="L1551" s="72">
        <v>48.45</v>
      </c>
      <c r="M1551" s="72">
        <v>47.79</v>
      </c>
      <c r="N1551" s="140">
        <v>47.58</v>
      </c>
      <c r="O1551" s="147">
        <v>18.309999999999999</v>
      </c>
      <c r="P1551" s="72">
        <v>19.170000000000002</v>
      </c>
      <c r="Q1551" s="72">
        <v>18.66</v>
      </c>
      <c r="R1551" s="140">
        <v>16.07</v>
      </c>
      <c r="S1551" s="156">
        <v>2.98</v>
      </c>
      <c r="T1551" s="157">
        <v>3.65</v>
      </c>
      <c r="U1551" s="157">
        <v>4.38</v>
      </c>
      <c r="V1551" s="158">
        <v>2.92</v>
      </c>
      <c r="W1551" s="135"/>
      <c r="X1551" s="136"/>
    </row>
    <row r="1552" spans="1:24">
      <c r="A1552" s="66" t="s">
        <v>1311</v>
      </c>
      <c r="B1552" s="118" t="s">
        <v>2751</v>
      </c>
      <c r="C1552" s="68">
        <v>2951121</v>
      </c>
      <c r="D1552" s="57">
        <f t="shared" si="49"/>
        <v>29.511209999999998</v>
      </c>
      <c r="E1552" s="72">
        <v>-21.2</v>
      </c>
      <c r="F1552" s="140">
        <v>-16.670000000000002</v>
      </c>
      <c r="G1552" s="71">
        <v>185227</v>
      </c>
      <c r="H1552" s="57">
        <f t="shared" si="50"/>
        <v>1.8522700000000001</v>
      </c>
      <c r="I1552" s="72">
        <v>9.5500000000000007</v>
      </c>
      <c r="J1552" s="72">
        <v>-30.4</v>
      </c>
      <c r="K1552" s="147">
        <v>6.89</v>
      </c>
      <c r="L1552" s="72">
        <v>8.6</v>
      </c>
      <c r="M1552" s="72">
        <v>9.9499999999999993</v>
      </c>
      <c r="N1552" s="140">
        <v>11.76</v>
      </c>
      <c r="O1552" s="147">
        <v>2.48</v>
      </c>
      <c r="P1552" s="72">
        <v>4.0999999999999996</v>
      </c>
      <c r="Q1552" s="72">
        <v>5.34</v>
      </c>
      <c r="R1552" s="140">
        <v>6.28</v>
      </c>
      <c r="S1552" s="156">
        <v>0.62</v>
      </c>
      <c r="T1552" s="157">
        <v>1.1299999999999999</v>
      </c>
      <c r="U1552" s="157">
        <v>1.44</v>
      </c>
      <c r="V1552" s="158">
        <v>1.01</v>
      </c>
      <c r="W1552" s="135"/>
      <c r="X1552" s="136"/>
    </row>
    <row r="1553" spans="1:24">
      <c r="A1553" s="66" t="s">
        <v>1312</v>
      </c>
      <c r="B1553" s="118" t="s">
        <v>2752</v>
      </c>
      <c r="C1553" s="68">
        <v>10673</v>
      </c>
      <c r="D1553" s="57">
        <f t="shared" si="49"/>
        <v>0.10673000000000001</v>
      </c>
      <c r="E1553" s="72">
        <v>-18.940000000000001</v>
      </c>
      <c r="F1553" s="140">
        <v>26.92</v>
      </c>
      <c r="G1553" s="71">
        <v>-8001</v>
      </c>
      <c r="H1553" s="57">
        <f t="shared" si="50"/>
        <v>-8.0009999999999998E-2</v>
      </c>
      <c r="I1553" s="72"/>
      <c r="J1553" s="72"/>
      <c r="K1553" s="147">
        <v>36.340000000000003</v>
      </c>
      <c r="L1553" s="72">
        <v>35.409999999999997</v>
      </c>
      <c r="M1553" s="72">
        <v>31.99</v>
      </c>
      <c r="N1553" s="140">
        <v>37.33</v>
      </c>
      <c r="O1553" s="147">
        <v>-101.94</v>
      </c>
      <c r="P1553" s="72">
        <v>-112.49</v>
      </c>
      <c r="Q1553" s="72">
        <v>-91.94</v>
      </c>
      <c r="R1553" s="140">
        <v>-74.959999999999994</v>
      </c>
      <c r="S1553" s="156">
        <v>-0.37</v>
      </c>
      <c r="T1553" s="157">
        <v>-0.28000000000000003</v>
      </c>
      <c r="U1553" s="157">
        <v>-0.21</v>
      </c>
      <c r="V1553" s="158">
        <v>-0.63</v>
      </c>
      <c r="W1553" s="135"/>
      <c r="X1553" s="136"/>
    </row>
    <row r="1554" spans="1:24">
      <c r="A1554" s="66" t="s">
        <v>1313</v>
      </c>
      <c r="B1554" s="118" t="s">
        <v>2753</v>
      </c>
      <c r="C1554" s="68">
        <v>287258</v>
      </c>
      <c r="D1554" s="57">
        <f t="shared" si="49"/>
        <v>2.8725800000000001</v>
      </c>
      <c r="E1554" s="72">
        <v>-21.59</v>
      </c>
      <c r="F1554" s="140">
        <v>-6.55</v>
      </c>
      <c r="G1554" s="71">
        <v>17917</v>
      </c>
      <c r="H1554" s="57">
        <f t="shared" si="50"/>
        <v>0.17917</v>
      </c>
      <c r="I1554" s="72">
        <v>92.22</v>
      </c>
      <c r="J1554" s="72">
        <v>-9.9600000000000009</v>
      </c>
      <c r="K1554" s="147">
        <v>14.54</v>
      </c>
      <c r="L1554" s="72">
        <v>15.84</v>
      </c>
      <c r="M1554" s="72">
        <v>14.64</v>
      </c>
      <c r="N1554" s="140">
        <v>24.15</v>
      </c>
      <c r="O1554" s="147">
        <v>-10.4</v>
      </c>
      <c r="P1554" s="72">
        <v>-4.04</v>
      </c>
      <c r="Q1554" s="72">
        <v>-3.6</v>
      </c>
      <c r="R1554" s="140">
        <v>6.24</v>
      </c>
      <c r="S1554" s="156">
        <v>-0.44</v>
      </c>
      <c r="T1554" s="157">
        <v>-0.03</v>
      </c>
      <c r="U1554" s="157">
        <v>0.26</v>
      </c>
      <c r="V1554" s="158">
        <v>0.25</v>
      </c>
      <c r="W1554" s="135"/>
      <c r="X1554" s="136"/>
    </row>
    <row r="1555" spans="1:24">
      <c r="A1555" s="66" t="s">
        <v>1315</v>
      </c>
      <c r="B1555" s="118" t="s">
        <v>2754</v>
      </c>
      <c r="C1555" s="68">
        <v>370625</v>
      </c>
      <c r="D1555" s="57">
        <f t="shared" si="49"/>
        <v>3.7062499999999998</v>
      </c>
      <c r="E1555" s="72">
        <v>6.38</v>
      </c>
      <c r="F1555" s="140">
        <v>3.83</v>
      </c>
      <c r="G1555" s="71">
        <v>82977</v>
      </c>
      <c r="H1555" s="57">
        <f t="shared" si="50"/>
        <v>0.82977000000000001</v>
      </c>
      <c r="I1555" s="72">
        <v>10.51</v>
      </c>
      <c r="J1555" s="72">
        <v>-9.9499999999999993</v>
      </c>
      <c r="K1555" s="147">
        <v>77.319999999999993</v>
      </c>
      <c r="L1555" s="72">
        <v>80.28</v>
      </c>
      <c r="M1555" s="72">
        <v>78.91</v>
      </c>
      <c r="N1555" s="140">
        <v>79.48</v>
      </c>
      <c r="O1555" s="147">
        <v>9.64</v>
      </c>
      <c r="P1555" s="72">
        <v>9.14</v>
      </c>
      <c r="Q1555" s="72">
        <v>20.78</v>
      </c>
      <c r="R1555" s="140">
        <v>22.39</v>
      </c>
      <c r="S1555" s="156">
        <v>0.8</v>
      </c>
      <c r="T1555" s="157">
        <v>0.74</v>
      </c>
      <c r="U1555" s="157">
        <v>1.8</v>
      </c>
      <c r="V1555" s="158">
        <v>1.52</v>
      </c>
      <c r="W1555" s="135"/>
      <c r="X1555" s="136"/>
    </row>
    <row r="1556" spans="1:24">
      <c r="A1556" s="66" t="s">
        <v>1316</v>
      </c>
      <c r="B1556" s="118" t="s">
        <v>2755</v>
      </c>
      <c r="C1556" s="68">
        <v>88559</v>
      </c>
      <c r="D1556" s="57">
        <f t="shared" si="49"/>
        <v>0.88558999999999999</v>
      </c>
      <c r="E1556" s="72">
        <v>-18.64</v>
      </c>
      <c r="F1556" s="140">
        <v>9.0500000000000007</v>
      </c>
      <c r="G1556" s="71">
        <v>-5059</v>
      </c>
      <c r="H1556" s="57">
        <f t="shared" si="50"/>
        <v>-5.0590000000000003E-2</v>
      </c>
      <c r="I1556" s="72"/>
      <c r="J1556" s="72"/>
      <c r="K1556" s="147">
        <v>36.99</v>
      </c>
      <c r="L1556" s="72">
        <v>35.520000000000003</v>
      </c>
      <c r="M1556" s="72">
        <v>40.64</v>
      </c>
      <c r="N1556" s="140">
        <v>41.13</v>
      </c>
      <c r="O1556" s="147">
        <v>-12.01</v>
      </c>
      <c r="P1556" s="72">
        <v>-6.82</v>
      </c>
      <c r="Q1556" s="72">
        <v>-12.47</v>
      </c>
      <c r="R1556" s="140">
        <v>-5.71</v>
      </c>
      <c r="S1556" s="156">
        <v>-7.0000000000000007E-2</v>
      </c>
      <c r="T1556" s="157">
        <v>0.01</v>
      </c>
      <c r="U1556" s="157">
        <v>0.14000000000000001</v>
      </c>
      <c r="V1556" s="158">
        <v>-0.04</v>
      </c>
      <c r="W1556" s="135"/>
      <c r="X1556" s="136"/>
    </row>
    <row r="1557" spans="1:24">
      <c r="A1557" s="66" t="s">
        <v>1317</v>
      </c>
      <c r="B1557" s="118" t="s">
        <v>2756</v>
      </c>
      <c r="C1557" s="68">
        <v>217414</v>
      </c>
      <c r="D1557" s="57">
        <f t="shared" si="49"/>
        <v>2.17414</v>
      </c>
      <c r="E1557" s="72">
        <v>-13.3</v>
      </c>
      <c r="F1557" s="140">
        <v>-6.03</v>
      </c>
      <c r="G1557" s="71">
        <v>31619</v>
      </c>
      <c r="H1557" s="57">
        <f t="shared" si="50"/>
        <v>0.31619000000000003</v>
      </c>
      <c r="I1557" s="72">
        <v>-2.4700000000000002</v>
      </c>
      <c r="J1557" s="72">
        <v>-77.33</v>
      </c>
      <c r="K1557" s="147">
        <v>15.23</v>
      </c>
      <c r="L1557" s="72">
        <v>21.78</v>
      </c>
      <c r="M1557" s="72">
        <v>10.55</v>
      </c>
      <c r="N1557" s="140">
        <v>23.02</v>
      </c>
      <c r="O1557" s="147">
        <v>6.57</v>
      </c>
      <c r="P1557" s="72">
        <v>18.25</v>
      </c>
      <c r="Q1557" s="72">
        <v>3.53</v>
      </c>
      <c r="R1557" s="140">
        <v>14.54</v>
      </c>
      <c r="S1557" s="156">
        <v>0.14000000000000001</v>
      </c>
      <c r="T1557" s="157">
        <v>0.76</v>
      </c>
      <c r="U1557" s="157">
        <v>0.37</v>
      </c>
      <c r="V1557" s="158">
        <v>0</v>
      </c>
      <c r="W1557" s="135"/>
      <c r="X1557" s="136"/>
    </row>
    <row r="1558" spans="1:24">
      <c r="A1558" s="66" t="s">
        <v>1319</v>
      </c>
      <c r="B1558" s="118" t="s">
        <v>3754</v>
      </c>
      <c r="C1558" s="68">
        <v>8011</v>
      </c>
      <c r="D1558" s="57">
        <f t="shared" si="49"/>
        <v>8.0110000000000001E-2</v>
      </c>
      <c r="E1558" s="72">
        <v>1.77</v>
      </c>
      <c r="F1558" s="140">
        <v>13.04</v>
      </c>
      <c r="G1558" s="71">
        <v>-15273</v>
      </c>
      <c r="H1558" s="57">
        <f t="shared" si="50"/>
        <v>-0.15273</v>
      </c>
      <c r="I1558" s="72"/>
      <c r="J1558" s="72"/>
      <c r="K1558" s="147">
        <v>14.95</v>
      </c>
      <c r="L1558" s="72">
        <v>58.02</v>
      </c>
      <c r="M1558" s="72">
        <v>58.18</v>
      </c>
      <c r="N1558" s="140">
        <v>40.08</v>
      </c>
      <c r="O1558" s="147">
        <v>-155.97</v>
      </c>
      <c r="P1558" s="72">
        <v>-51.84</v>
      </c>
      <c r="Q1558" s="72">
        <v>-165.91</v>
      </c>
      <c r="R1558" s="140">
        <v>-190.65</v>
      </c>
      <c r="S1558" s="156">
        <v>-0.31</v>
      </c>
      <c r="T1558" s="157">
        <v>-0.14000000000000001</v>
      </c>
      <c r="U1558" s="157">
        <v>-0.23</v>
      </c>
      <c r="V1558" s="158">
        <v>-0.28000000000000003</v>
      </c>
      <c r="W1558" s="135"/>
      <c r="X1558" s="136"/>
    </row>
    <row r="1559" spans="1:24">
      <c r="A1559" s="66" t="s">
        <v>1320</v>
      </c>
      <c r="B1559" s="118" t="s">
        <v>2758</v>
      </c>
      <c r="C1559" s="68">
        <v>101924</v>
      </c>
      <c r="D1559" s="57">
        <f t="shared" si="49"/>
        <v>1.0192399999999999</v>
      </c>
      <c r="E1559" s="72">
        <v>-38.409999999999997</v>
      </c>
      <c r="F1559" s="140">
        <v>12.1</v>
      </c>
      <c r="G1559" s="71">
        <v>-88453</v>
      </c>
      <c r="H1559" s="57">
        <f t="shared" si="50"/>
        <v>-0.88453000000000004</v>
      </c>
      <c r="I1559" s="72"/>
      <c r="J1559" s="72"/>
      <c r="K1559" s="147">
        <v>37.68</v>
      </c>
      <c r="L1559" s="72">
        <v>29.78</v>
      </c>
      <c r="M1559" s="72">
        <v>57</v>
      </c>
      <c r="N1559" s="140">
        <v>59.34</v>
      </c>
      <c r="O1559" s="147">
        <v>-33.020000000000003</v>
      </c>
      <c r="P1559" s="72">
        <v>-33.65</v>
      </c>
      <c r="Q1559" s="72">
        <v>-27.46</v>
      </c>
      <c r="R1559" s="140">
        <v>-86.78</v>
      </c>
      <c r="S1559" s="156">
        <v>-0.34</v>
      </c>
      <c r="T1559" s="157">
        <v>-0.25</v>
      </c>
      <c r="U1559" s="157">
        <v>0.17</v>
      </c>
      <c r="V1559" s="158">
        <v>-0.91</v>
      </c>
      <c r="W1559" s="135"/>
      <c r="X1559" s="136"/>
    </row>
    <row r="1560" spans="1:24">
      <c r="A1560" s="66" t="s">
        <v>1322</v>
      </c>
      <c r="B1560" s="118" t="s">
        <v>2760</v>
      </c>
      <c r="C1560" s="68">
        <v>12510</v>
      </c>
      <c r="D1560" s="57">
        <f t="shared" si="49"/>
        <v>0.12509999999999999</v>
      </c>
      <c r="E1560" s="72">
        <v>102.62</v>
      </c>
      <c r="F1560" s="140">
        <v>-10.73</v>
      </c>
      <c r="G1560" s="71">
        <v>-3957</v>
      </c>
      <c r="H1560" s="57">
        <f t="shared" si="50"/>
        <v>-3.9570000000000001E-2</v>
      </c>
      <c r="I1560" s="72"/>
      <c r="J1560" s="72"/>
      <c r="K1560" s="147">
        <v>25.38</v>
      </c>
      <c r="L1560" s="72">
        <v>15.46</v>
      </c>
      <c r="M1560" s="72">
        <v>44.48</v>
      </c>
      <c r="N1560" s="140">
        <v>15.21</v>
      </c>
      <c r="O1560" s="147">
        <v>-19.350000000000001</v>
      </c>
      <c r="P1560" s="72">
        <v>-102.38</v>
      </c>
      <c r="Q1560" s="72">
        <v>15.41</v>
      </c>
      <c r="R1560" s="140">
        <v>-31.63</v>
      </c>
      <c r="S1560" s="156">
        <v>0.06</v>
      </c>
      <c r="T1560" s="157">
        <v>-0.67</v>
      </c>
      <c r="U1560" s="157">
        <v>-0.1</v>
      </c>
      <c r="V1560" s="158">
        <v>0.27</v>
      </c>
      <c r="W1560" s="135"/>
      <c r="X1560" s="136"/>
    </row>
    <row r="1561" spans="1:24">
      <c r="A1561" s="66" t="s">
        <v>3060</v>
      </c>
      <c r="B1561" s="118" t="s">
        <v>3063</v>
      </c>
      <c r="C1561" s="68">
        <v>120327</v>
      </c>
      <c r="D1561" s="57">
        <f t="shared" si="49"/>
        <v>1.2032700000000001</v>
      </c>
      <c r="E1561" s="72">
        <v>-36.909999999999997</v>
      </c>
      <c r="F1561" s="140">
        <v>-30.5</v>
      </c>
      <c r="G1561" s="71">
        <v>-34886</v>
      </c>
      <c r="H1561" s="57">
        <f t="shared" si="50"/>
        <v>-0.34886</v>
      </c>
      <c r="I1561" s="72"/>
      <c r="J1561" s="72"/>
      <c r="K1561" s="147">
        <v>8.61</v>
      </c>
      <c r="L1561" s="72">
        <v>11.15</v>
      </c>
      <c r="M1561" s="72">
        <v>11.56</v>
      </c>
      <c r="N1561" s="140">
        <v>5.55</v>
      </c>
      <c r="O1561" s="147">
        <v>-10.5</v>
      </c>
      <c r="P1561" s="72">
        <v>-7.41</v>
      </c>
      <c r="Q1561" s="72">
        <v>-11.9</v>
      </c>
      <c r="R1561" s="140">
        <v>-28.99</v>
      </c>
      <c r="S1561" s="156">
        <v>-0.44</v>
      </c>
      <c r="T1561" s="157">
        <v>-0.24</v>
      </c>
      <c r="U1561" s="157">
        <v>-0.33</v>
      </c>
      <c r="V1561" s="158">
        <v>1.06</v>
      </c>
      <c r="W1561" s="135"/>
      <c r="X1561" s="136"/>
    </row>
    <row r="1562" spans="1:24">
      <c r="A1562" s="66" t="s">
        <v>1323</v>
      </c>
      <c r="B1562" s="118" t="s">
        <v>2761</v>
      </c>
      <c r="C1562" s="68">
        <v>171745</v>
      </c>
      <c r="D1562" s="57">
        <f t="shared" si="49"/>
        <v>1.7174499999999999</v>
      </c>
      <c r="E1562" s="72">
        <v>-12.11</v>
      </c>
      <c r="F1562" s="140">
        <v>35.93</v>
      </c>
      <c r="G1562" s="71">
        <v>37153</v>
      </c>
      <c r="H1562" s="57">
        <f t="shared" si="50"/>
        <v>0.37153000000000003</v>
      </c>
      <c r="I1562" s="72">
        <v>-13.4</v>
      </c>
      <c r="J1562" s="72">
        <v>65.63</v>
      </c>
      <c r="K1562" s="147">
        <v>65.13</v>
      </c>
      <c r="L1562" s="72">
        <v>68.38</v>
      </c>
      <c r="M1562" s="72">
        <v>68.72</v>
      </c>
      <c r="N1562" s="140">
        <v>68.62</v>
      </c>
      <c r="O1562" s="147">
        <v>21.75</v>
      </c>
      <c r="P1562" s="72">
        <v>22.54</v>
      </c>
      <c r="Q1562" s="72">
        <v>18.03</v>
      </c>
      <c r="R1562" s="140">
        <v>21.63</v>
      </c>
      <c r="S1562" s="156">
        <v>0.89</v>
      </c>
      <c r="T1562" s="157">
        <v>1.03</v>
      </c>
      <c r="U1562" s="157">
        <v>0.6</v>
      </c>
      <c r="V1562" s="158">
        <v>0.97</v>
      </c>
      <c r="W1562" s="135"/>
      <c r="X1562" s="136"/>
    </row>
    <row r="1563" spans="1:24">
      <c r="A1563" s="66" t="s">
        <v>1325</v>
      </c>
      <c r="B1563" s="118" t="s">
        <v>2763</v>
      </c>
      <c r="C1563" s="68">
        <v>930102</v>
      </c>
      <c r="D1563" s="57">
        <f t="shared" si="49"/>
        <v>9.3010199999999994</v>
      </c>
      <c r="E1563" s="72">
        <v>-45.61</v>
      </c>
      <c r="F1563" s="140">
        <v>-2.56</v>
      </c>
      <c r="G1563" s="71">
        <v>79497</v>
      </c>
      <c r="H1563" s="57">
        <f t="shared" si="50"/>
        <v>0.79496999999999995</v>
      </c>
      <c r="I1563" s="72">
        <v>-56.51</v>
      </c>
      <c r="J1563" s="72"/>
      <c r="K1563" s="147">
        <v>18.82</v>
      </c>
      <c r="L1563" s="72">
        <v>13.32</v>
      </c>
      <c r="M1563" s="72">
        <v>15.62</v>
      </c>
      <c r="N1563" s="140">
        <v>17.55</v>
      </c>
      <c r="O1563" s="147">
        <v>11.77</v>
      </c>
      <c r="P1563" s="72">
        <v>1.77</v>
      </c>
      <c r="Q1563" s="72">
        <v>7.32</v>
      </c>
      <c r="R1563" s="140">
        <v>8.5500000000000007</v>
      </c>
      <c r="S1563" s="156">
        <v>0.4</v>
      </c>
      <c r="T1563" s="157">
        <v>0.06</v>
      </c>
      <c r="U1563" s="157">
        <v>0.2</v>
      </c>
      <c r="V1563" s="158">
        <v>-0.1</v>
      </c>
      <c r="W1563" s="135"/>
      <c r="X1563" s="136"/>
    </row>
    <row r="1564" spans="1:24">
      <c r="A1564" s="66" t="s">
        <v>1326</v>
      </c>
      <c r="B1564" s="118" t="s">
        <v>2764</v>
      </c>
      <c r="C1564" s="68">
        <v>2160630</v>
      </c>
      <c r="D1564" s="57">
        <f t="shared" si="49"/>
        <v>21.606300000000001</v>
      </c>
      <c r="E1564" s="72">
        <v>-31.11</v>
      </c>
      <c r="F1564" s="140">
        <v>20.5</v>
      </c>
      <c r="G1564" s="71">
        <v>272389</v>
      </c>
      <c r="H1564" s="57">
        <f t="shared" si="50"/>
        <v>2.7238899999999999</v>
      </c>
      <c r="I1564" s="72">
        <v>-43.17</v>
      </c>
      <c r="J1564" s="72">
        <v>-18.05</v>
      </c>
      <c r="K1564" s="147">
        <v>33.299999999999997</v>
      </c>
      <c r="L1564" s="72">
        <v>32.590000000000003</v>
      </c>
      <c r="M1564" s="72">
        <v>36.04</v>
      </c>
      <c r="N1564" s="140">
        <v>33.19</v>
      </c>
      <c r="O1564" s="147">
        <v>15.2</v>
      </c>
      <c r="P1564" s="72">
        <v>14.12</v>
      </c>
      <c r="Q1564" s="72">
        <v>13.43</v>
      </c>
      <c r="R1564" s="140">
        <v>12.61</v>
      </c>
      <c r="S1564" s="156">
        <v>1.76</v>
      </c>
      <c r="T1564" s="157">
        <v>2</v>
      </c>
      <c r="U1564" s="157">
        <v>1.6</v>
      </c>
      <c r="V1564" s="158">
        <v>1.44</v>
      </c>
      <c r="W1564" s="135"/>
      <c r="X1564" s="136"/>
    </row>
    <row r="1565" spans="1:24">
      <c r="A1565" s="66" t="s">
        <v>1327</v>
      </c>
      <c r="B1565" s="118" t="s">
        <v>2765</v>
      </c>
      <c r="C1565" s="68">
        <v>464217</v>
      </c>
      <c r="D1565" s="57">
        <f t="shared" si="49"/>
        <v>4.6421700000000001</v>
      </c>
      <c r="E1565" s="72">
        <v>5.34</v>
      </c>
      <c r="F1565" s="140">
        <v>18.87</v>
      </c>
      <c r="G1565" s="71">
        <v>896</v>
      </c>
      <c r="H1565" s="57">
        <f t="shared" si="50"/>
        <v>8.9599999999999992E-3</v>
      </c>
      <c r="I1565" s="72">
        <v>-86.08</v>
      </c>
      <c r="J1565" s="72"/>
      <c r="K1565" s="147">
        <v>8.18</v>
      </c>
      <c r="L1565" s="72">
        <v>10</v>
      </c>
      <c r="M1565" s="72">
        <v>8.41</v>
      </c>
      <c r="N1565" s="140">
        <v>8.9700000000000006</v>
      </c>
      <c r="O1565" s="147">
        <v>-1.3</v>
      </c>
      <c r="P1565" s="72">
        <v>-0.98</v>
      </c>
      <c r="Q1565" s="72">
        <v>-2.13</v>
      </c>
      <c r="R1565" s="140">
        <v>0.19</v>
      </c>
      <c r="S1565" s="156">
        <v>-0.31</v>
      </c>
      <c r="T1565" s="157">
        <v>0.16</v>
      </c>
      <c r="U1565" s="157">
        <v>-0.21</v>
      </c>
      <c r="V1565" s="158">
        <v>-0.02</v>
      </c>
      <c r="W1565" s="135"/>
      <c r="X1565" s="136"/>
    </row>
    <row r="1566" spans="1:24">
      <c r="A1566" s="66" t="s">
        <v>1328</v>
      </c>
      <c r="B1566" s="118" t="s">
        <v>2766</v>
      </c>
      <c r="C1566" s="68">
        <v>2056026</v>
      </c>
      <c r="D1566" s="57">
        <f t="shared" si="49"/>
        <v>20.56026</v>
      </c>
      <c r="E1566" s="72">
        <v>24.55</v>
      </c>
      <c r="F1566" s="140">
        <v>24.6</v>
      </c>
      <c r="G1566" s="71">
        <v>50753</v>
      </c>
      <c r="H1566" s="57">
        <f t="shared" si="50"/>
        <v>0.50753000000000004</v>
      </c>
      <c r="I1566" s="72">
        <v>-27.01</v>
      </c>
      <c r="J1566" s="72">
        <v>204.88</v>
      </c>
      <c r="K1566" s="147">
        <v>5.96</v>
      </c>
      <c r="L1566" s="72">
        <v>6.11</v>
      </c>
      <c r="M1566" s="72">
        <v>6.22</v>
      </c>
      <c r="N1566" s="140">
        <v>6.33</v>
      </c>
      <c r="O1566" s="147">
        <v>2.97</v>
      </c>
      <c r="P1566" s="72">
        <v>3.23</v>
      </c>
      <c r="Q1566" s="72">
        <v>3.09</v>
      </c>
      <c r="R1566" s="140">
        <v>2.4700000000000002</v>
      </c>
      <c r="S1566" s="156">
        <v>0.73</v>
      </c>
      <c r="T1566" s="157">
        <v>0.73</v>
      </c>
      <c r="U1566" s="157">
        <v>0.52</v>
      </c>
      <c r="V1566" s="158">
        <v>1.84</v>
      </c>
      <c r="W1566" s="135"/>
      <c r="X1566" s="136"/>
    </row>
    <row r="1567" spans="1:24">
      <c r="A1567" s="66" t="s">
        <v>1330</v>
      </c>
      <c r="B1567" s="118" t="s">
        <v>2768</v>
      </c>
      <c r="C1567" s="68">
        <v>105175</v>
      </c>
      <c r="D1567" s="57">
        <f t="shared" si="49"/>
        <v>1.05175</v>
      </c>
      <c r="E1567" s="72">
        <v>-11.11</v>
      </c>
      <c r="F1567" s="140">
        <v>0.9</v>
      </c>
      <c r="G1567" s="71">
        <v>6504</v>
      </c>
      <c r="H1567" s="57">
        <f t="shared" si="50"/>
        <v>6.5040000000000001E-2</v>
      </c>
      <c r="I1567" s="72">
        <v>10.35</v>
      </c>
      <c r="J1567" s="72">
        <v>-74.73</v>
      </c>
      <c r="K1567" s="147">
        <v>24.16</v>
      </c>
      <c r="L1567" s="72">
        <v>24.9</v>
      </c>
      <c r="M1567" s="72">
        <v>23.44</v>
      </c>
      <c r="N1567" s="140">
        <v>25.03</v>
      </c>
      <c r="O1567" s="147">
        <v>4.22</v>
      </c>
      <c r="P1567" s="72">
        <v>6.64</v>
      </c>
      <c r="Q1567" s="72">
        <v>2.4</v>
      </c>
      <c r="R1567" s="140">
        <v>6.18</v>
      </c>
      <c r="S1567" s="156">
        <v>0.13</v>
      </c>
      <c r="T1567" s="157">
        <v>0.45</v>
      </c>
      <c r="U1567" s="157">
        <v>0.42</v>
      </c>
      <c r="V1567" s="158">
        <v>0.1</v>
      </c>
      <c r="W1567" s="135"/>
      <c r="X1567" s="136"/>
    </row>
    <row r="1568" spans="1:24">
      <c r="A1568" s="66" t="s">
        <v>1331</v>
      </c>
      <c r="B1568" s="118" t="s">
        <v>2769</v>
      </c>
      <c r="C1568" s="68">
        <v>1175364</v>
      </c>
      <c r="D1568" s="57">
        <f t="shared" si="49"/>
        <v>11.753640000000001</v>
      </c>
      <c r="E1568" s="72">
        <v>26.33</v>
      </c>
      <c r="F1568" s="140">
        <v>42.72</v>
      </c>
      <c r="G1568" s="71">
        <v>281354</v>
      </c>
      <c r="H1568" s="57">
        <f t="shared" si="50"/>
        <v>2.8135400000000002</v>
      </c>
      <c r="I1568" s="72">
        <v>172.5</v>
      </c>
      <c r="J1568" s="72">
        <v>39.46</v>
      </c>
      <c r="K1568" s="147">
        <v>25.15</v>
      </c>
      <c r="L1568" s="72">
        <v>25.24</v>
      </c>
      <c r="M1568" s="72">
        <v>26.61</v>
      </c>
      <c r="N1568" s="140">
        <v>33.85</v>
      </c>
      <c r="O1568" s="147">
        <v>10.06</v>
      </c>
      <c r="P1568" s="72">
        <v>9.61</v>
      </c>
      <c r="Q1568" s="72">
        <v>12.86</v>
      </c>
      <c r="R1568" s="140">
        <v>23.94</v>
      </c>
      <c r="S1568" s="156">
        <v>0.74</v>
      </c>
      <c r="T1568" s="157">
        <v>0.38</v>
      </c>
      <c r="U1568" s="157">
        <v>1.39</v>
      </c>
      <c r="V1568" s="158">
        <v>1.59</v>
      </c>
      <c r="W1568" s="135"/>
      <c r="X1568" s="136"/>
    </row>
    <row r="1569" spans="1:24">
      <c r="A1569" s="66" t="s">
        <v>1332</v>
      </c>
      <c r="B1569" s="118" t="s">
        <v>2770</v>
      </c>
      <c r="C1569" s="68">
        <v>462268</v>
      </c>
      <c r="D1569" s="57">
        <f t="shared" si="49"/>
        <v>4.6226799999999999</v>
      </c>
      <c r="E1569" s="72">
        <v>-8.33</v>
      </c>
      <c r="F1569" s="140">
        <v>3.77</v>
      </c>
      <c r="G1569" s="71">
        <v>147253</v>
      </c>
      <c r="H1569" s="57">
        <f t="shared" si="50"/>
        <v>1.4725299999999999</v>
      </c>
      <c r="I1569" s="72">
        <v>-11.68</v>
      </c>
      <c r="J1569" s="72">
        <v>-3.66</v>
      </c>
      <c r="K1569" s="147">
        <v>42.92</v>
      </c>
      <c r="L1569" s="72">
        <v>45.19</v>
      </c>
      <c r="M1569" s="72">
        <v>46.58</v>
      </c>
      <c r="N1569" s="140">
        <v>46.13</v>
      </c>
      <c r="O1569" s="147">
        <v>29.65</v>
      </c>
      <c r="P1569" s="72">
        <v>32.72</v>
      </c>
      <c r="Q1569" s="72">
        <v>32.74</v>
      </c>
      <c r="R1569" s="140">
        <v>31.85</v>
      </c>
      <c r="S1569" s="156">
        <v>1.81</v>
      </c>
      <c r="T1569" s="157">
        <v>2.3199999999999998</v>
      </c>
      <c r="U1569" s="157">
        <v>2.0299999999999998</v>
      </c>
      <c r="V1569" s="158">
        <v>1.96</v>
      </c>
      <c r="W1569" s="135"/>
      <c r="X1569" s="136"/>
    </row>
    <row r="1570" spans="1:24">
      <c r="A1570" s="66" t="s">
        <v>1333</v>
      </c>
      <c r="B1570" s="118" t="s">
        <v>2771</v>
      </c>
      <c r="C1570" s="68">
        <v>-15668</v>
      </c>
      <c r="D1570" s="57">
        <f t="shared" si="49"/>
        <v>-0.15668000000000001</v>
      </c>
      <c r="E1570" s="72"/>
      <c r="F1570" s="140"/>
      <c r="G1570" s="71">
        <v>-131246</v>
      </c>
      <c r="H1570" s="57">
        <f t="shared" si="50"/>
        <v>-1.31246</v>
      </c>
      <c r="I1570" s="72"/>
      <c r="J1570" s="72"/>
      <c r="K1570" s="147">
        <v>11.22</v>
      </c>
      <c r="L1570" s="72">
        <v>-13.4</v>
      </c>
      <c r="M1570" s="72">
        <v>-9.4700000000000006</v>
      </c>
      <c r="N1570" s="140">
        <v>512.45000000000005</v>
      </c>
      <c r="O1570" s="147">
        <v>-5.8</v>
      </c>
      <c r="P1570" s="72">
        <v>-46.45</v>
      </c>
      <c r="Q1570" s="72">
        <v>-81.47</v>
      </c>
      <c r="R1570" s="140">
        <v>837.67</v>
      </c>
      <c r="S1570" s="156">
        <v>-0.17</v>
      </c>
      <c r="T1570" s="157">
        <v>-0.26</v>
      </c>
      <c r="U1570" s="157">
        <v>-0.32</v>
      </c>
      <c r="V1570" s="158">
        <v>-0.23</v>
      </c>
      <c r="W1570" s="135"/>
      <c r="X1570" s="136"/>
    </row>
    <row r="1571" spans="1:24">
      <c r="A1571" s="66" t="s">
        <v>1334</v>
      </c>
      <c r="B1571" s="118" t="s">
        <v>2772</v>
      </c>
      <c r="C1571" s="68">
        <v>185328</v>
      </c>
      <c r="D1571" s="57">
        <f t="shared" si="49"/>
        <v>1.85328</v>
      </c>
      <c r="E1571" s="72">
        <v>-8.35</v>
      </c>
      <c r="F1571" s="140">
        <v>3.08</v>
      </c>
      <c r="G1571" s="71">
        <v>12095</v>
      </c>
      <c r="H1571" s="57">
        <f t="shared" si="50"/>
        <v>0.12095</v>
      </c>
      <c r="I1571" s="72"/>
      <c r="J1571" s="72"/>
      <c r="K1571" s="147">
        <v>-0.63</v>
      </c>
      <c r="L1571" s="72">
        <v>-69.040000000000006</v>
      </c>
      <c r="M1571" s="72">
        <v>6.69</v>
      </c>
      <c r="N1571" s="140">
        <v>13.71</v>
      </c>
      <c r="O1571" s="147">
        <v>-7.65</v>
      </c>
      <c r="P1571" s="72">
        <v>-80.72</v>
      </c>
      <c r="Q1571" s="72">
        <v>-1.4</v>
      </c>
      <c r="R1571" s="140">
        <v>6.53</v>
      </c>
      <c r="S1571" s="156">
        <v>-0.11</v>
      </c>
      <c r="T1571" s="157">
        <v>-0.54</v>
      </c>
      <c r="U1571" s="157">
        <v>0.15</v>
      </c>
      <c r="V1571" s="158">
        <v>-0.08</v>
      </c>
      <c r="W1571" s="135"/>
      <c r="X1571" s="136"/>
    </row>
    <row r="1572" spans="1:24">
      <c r="A1572" s="66" t="s">
        <v>1335</v>
      </c>
      <c r="B1572" s="118" t="s">
        <v>2773</v>
      </c>
      <c r="C1572" s="68">
        <v>728664</v>
      </c>
      <c r="D1572" s="57">
        <f t="shared" si="49"/>
        <v>7.2866400000000002</v>
      </c>
      <c r="E1572" s="72">
        <v>-21.15</v>
      </c>
      <c r="F1572" s="140">
        <v>-13.8</v>
      </c>
      <c r="G1572" s="71">
        <v>59592</v>
      </c>
      <c r="H1572" s="57">
        <f t="shared" si="50"/>
        <v>0.59592000000000001</v>
      </c>
      <c r="I1572" s="72">
        <v>-46.55</v>
      </c>
      <c r="J1572" s="72">
        <v>-57.18</v>
      </c>
      <c r="K1572" s="147">
        <v>15.77</v>
      </c>
      <c r="L1572" s="72">
        <v>14.43</v>
      </c>
      <c r="M1572" s="72">
        <v>15.27</v>
      </c>
      <c r="N1572" s="140">
        <v>14.52</v>
      </c>
      <c r="O1572" s="147">
        <v>10.73</v>
      </c>
      <c r="P1572" s="72">
        <v>9.17</v>
      </c>
      <c r="Q1572" s="72">
        <v>9.0299999999999994</v>
      </c>
      <c r="R1572" s="140">
        <v>8.18</v>
      </c>
      <c r="S1572" s="156">
        <v>0.67</v>
      </c>
      <c r="T1572" s="157">
        <v>0.7</v>
      </c>
      <c r="U1572" s="157">
        <v>0.56999999999999995</v>
      </c>
      <c r="V1572" s="158">
        <v>0.21</v>
      </c>
      <c r="W1572" s="135"/>
      <c r="X1572" s="136"/>
    </row>
    <row r="1573" spans="1:24">
      <c r="A1573" s="66" t="s">
        <v>1336</v>
      </c>
      <c r="B1573" s="118" t="s">
        <v>2774</v>
      </c>
      <c r="C1573" s="68">
        <v>677927</v>
      </c>
      <c r="D1573" s="57">
        <f t="shared" si="49"/>
        <v>6.7792700000000004</v>
      </c>
      <c r="E1573" s="72">
        <v>-36.26</v>
      </c>
      <c r="F1573" s="140">
        <v>-14.52</v>
      </c>
      <c r="G1573" s="71">
        <v>-2755</v>
      </c>
      <c r="H1573" s="57">
        <f t="shared" si="50"/>
        <v>-2.7550000000000002E-2</v>
      </c>
      <c r="I1573" s="72"/>
      <c r="J1573" s="72">
        <v>-91.38</v>
      </c>
      <c r="K1573" s="147">
        <v>7.24</v>
      </c>
      <c r="L1573" s="72">
        <v>7.67</v>
      </c>
      <c r="M1573" s="72">
        <v>6.31</v>
      </c>
      <c r="N1573" s="140">
        <v>6.5</v>
      </c>
      <c r="O1573" s="147">
        <v>2.39</v>
      </c>
      <c r="P1573" s="72">
        <v>0.71</v>
      </c>
      <c r="Q1573" s="72">
        <v>-0.33</v>
      </c>
      <c r="R1573" s="140">
        <v>-0.41</v>
      </c>
      <c r="S1573" s="156">
        <v>0.32</v>
      </c>
      <c r="T1573" s="157">
        <v>0.1</v>
      </c>
      <c r="U1573" s="157">
        <v>0.52</v>
      </c>
      <c r="V1573" s="158">
        <v>0.02</v>
      </c>
      <c r="W1573" s="135"/>
      <c r="X1573" s="136"/>
    </row>
    <row r="1574" spans="1:24">
      <c r="A1574" s="66" t="s">
        <v>1338</v>
      </c>
      <c r="B1574" s="118" t="s">
        <v>2776</v>
      </c>
      <c r="C1574" s="68">
        <v>4415100</v>
      </c>
      <c r="D1574" s="57">
        <f t="shared" si="49"/>
        <v>44.151000000000003</v>
      </c>
      <c r="E1574" s="72">
        <v>6.56</v>
      </c>
      <c r="F1574" s="140">
        <v>5.67</v>
      </c>
      <c r="G1574" s="71">
        <v>519815</v>
      </c>
      <c r="H1574" s="57">
        <f t="shared" si="50"/>
        <v>5.19815</v>
      </c>
      <c r="I1574" s="72">
        <v>41.61</v>
      </c>
      <c r="J1574" s="72">
        <v>6.42</v>
      </c>
      <c r="K1574" s="147">
        <v>18.48</v>
      </c>
      <c r="L1574" s="72">
        <v>18.170000000000002</v>
      </c>
      <c r="M1574" s="72">
        <v>20.05</v>
      </c>
      <c r="N1574" s="140">
        <v>21.82</v>
      </c>
      <c r="O1574" s="147">
        <v>6.37</v>
      </c>
      <c r="P1574" s="72">
        <v>6.91</v>
      </c>
      <c r="Q1574" s="72">
        <v>9.86</v>
      </c>
      <c r="R1574" s="140">
        <v>11.77</v>
      </c>
      <c r="S1574" s="156">
        <v>-0.76</v>
      </c>
      <c r="T1574" s="157">
        <v>0.99</v>
      </c>
      <c r="U1574" s="157">
        <v>1.36</v>
      </c>
      <c r="V1574" s="158">
        <v>1.45</v>
      </c>
      <c r="W1574" s="135"/>
      <c r="X1574" s="136"/>
    </row>
    <row r="1575" spans="1:24">
      <c r="A1575" s="66" t="s">
        <v>1339</v>
      </c>
      <c r="B1575" s="118" t="s">
        <v>2777</v>
      </c>
      <c r="C1575" s="68">
        <v>821219</v>
      </c>
      <c r="D1575" s="57">
        <f t="shared" si="49"/>
        <v>8.2121899999999997</v>
      </c>
      <c r="E1575" s="72">
        <v>5.8</v>
      </c>
      <c r="F1575" s="140">
        <v>-17.57</v>
      </c>
      <c r="G1575" s="71">
        <v>-80645</v>
      </c>
      <c r="H1575" s="57">
        <f t="shared" si="50"/>
        <v>-0.80645</v>
      </c>
      <c r="I1575" s="72"/>
      <c r="J1575" s="72">
        <v>112.3</v>
      </c>
      <c r="K1575" s="147">
        <v>16.010000000000002</v>
      </c>
      <c r="L1575" s="72">
        <v>17.95</v>
      </c>
      <c r="M1575" s="72">
        <v>19.68</v>
      </c>
      <c r="N1575" s="140">
        <v>11.87</v>
      </c>
      <c r="O1575" s="147">
        <v>2.4700000000000002</v>
      </c>
      <c r="P1575" s="72">
        <v>5.7</v>
      </c>
      <c r="Q1575" s="72">
        <v>5.72</v>
      </c>
      <c r="R1575" s="140">
        <v>-9.82</v>
      </c>
      <c r="S1575" s="156">
        <v>0.24</v>
      </c>
      <c r="T1575" s="157">
        <v>0.68</v>
      </c>
      <c r="U1575" s="157">
        <v>0.88</v>
      </c>
      <c r="V1575" s="158">
        <v>2.0299999999999998</v>
      </c>
      <c r="W1575" s="135"/>
      <c r="X1575" s="136"/>
    </row>
    <row r="1576" spans="1:24">
      <c r="A1576" s="66" t="s">
        <v>1340</v>
      </c>
      <c r="B1576" s="118" t="s">
        <v>2778</v>
      </c>
      <c r="C1576" s="68">
        <v>256350</v>
      </c>
      <c r="D1576" s="57">
        <f t="shared" si="49"/>
        <v>2.5634999999999999</v>
      </c>
      <c r="E1576" s="72">
        <v>-21.55</v>
      </c>
      <c r="F1576" s="140">
        <v>-16.28</v>
      </c>
      <c r="G1576" s="71">
        <v>-8311</v>
      </c>
      <c r="H1576" s="57">
        <f t="shared" si="50"/>
        <v>-8.3110000000000003E-2</v>
      </c>
      <c r="I1576" s="72"/>
      <c r="J1576" s="72"/>
      <c r="K1576" s="147">
        <v>32.92</v>
      </c>
      <c r="L1576" s="72">
        <v>28.02</v>
      </c>
      <c r="M1576" s="72">
        <v>29.67</v>
      </c>
      <c r="N1576" s="140">
        <v>25.8</v>
      </c>
      <c r="O1576" s="147">
        <v>10.07</v>
      </c>
      <c r="P1576" s="72">
        <v>6.52</v>
      </c>
      <c r="Q1576" s="72">
        <v>6.81</v>
      </c>
      <c r="R1576" s="140">
        <v>-3.24</v>
      </c>
      <c r="S1576" s="156">
        <v>1.1200000000000001</v>
      </c>
      <c r="T1576" s="157">
        <v>1.1000000000000001</v>
      </c>
      <c r="U1576" s="157">
        <v>1.2</v>
      </c>
      <c r="V1576" s="158">
        <v>-0.86</v>
      </c>
      <c r="W1576" s="135"/>
      <c r="X1576" s="136"/>
    </row>
    <row r="1577" spans="1:24">
      <c r="A1577" s="66" t="s">
        <v>1343</v>
      </c>
      <c r="B1577" s="118" t="s">
        <v>2781</v>
      </c>
      <c r="C1577" s="68">
        <v>2256592</v>
      </c>
      <c r="D1577" s="57">
        <f t="shared" si="49"/>
        <v>22.565919999999998</v>
      </c>
      <c r="E1577" s="72">
        <v>12.74</v>
      </c>
      <c r="F1577" s="140">
        <v>19.73</v>
      </c>
      <c r="G1577" s="71">
        <v>434369</v>
      </c>
      <c r="H1577" s="57">
        <f t="shared" si="50"/>
        <v>4.3436899999999996</v>
      </c>
      <c r="I1577" s="72">
        <v>26.39</v>
      </c>
      <c r="J1577" s="72">
        <v>4.53</v>
      </c>
      <c r="K1577" s="147">
        <v>31.82</v>
      </c>
      <c r="L1577" s="72">
        <v>28.95</v>
      </c>
      <c r="M1577" s="72">
        <v>32.380000000000003</v>
      </c>
      <c r="N1577" s="140">
        <v>34.08</v>
      </c>
      <c r="O1577" s="147">
        <v>16.7</v>
      </c>
      <c r="P1577" s="72">
        <v>12.6</v>
      </c>
      <c r="Q1577" s="72">
        <v>16.93</v>
      </c>
      <c r="R1577" s="140">
        <v>19.25</v>
      </c>
      <c r="S1577" s="156">
        <v>2.2200000000000002</v>
      </c>
      <c r="T1577" s="157">
        <v>0.73</v>
      </c>
      <c r="U1577" s="157">
        <v>2.9</v>
      </c>
      <c r="V1577" s="158">
        <v>3.39</v>
      </c>
      <c r="W1577" s="135"/>
      <c r="X1577" s="136"/>
    </row>
    <row r="1578" spans="1:24">
      <c r="A1578" s="66" t="s">
        <v>1347</v>
      </c>
      <c r="B1578" s="118" t="s">
        <v>2785</v>
      </c>
      <c r="C1578" s="68">
        <v>1769287</v>
      </c>
      <c r="D1578" s="57">
        <f t="shared" si="49"/>
        <v>17.692869999999999</v>
      </c>
      <c r="E1578" s="72">
        <v>17.36</v>
      </c>
      <c r="F1578" s="140">
        <v>-1.32</v>
      </c>
      <c r="G1578" s="71">
        <v>271724</v>
      </c>
      <c r="H1578" s="57">
        <f t="shared" si="50"/>
        <v>2.7172399999999999</v>
      </c>
      <c r="I1578" s="72">
        <v>176.41</v>
      </c>
      <c r="J1578" s="72">
        <v>-61.67</v>
      </c>
      <c r="K1578" s="147">
        <v>24.21</v>
      </c>
      <c r="L1578" s="72">
        <v>27.4</v>
      </c>
      <c r="M1578" s="72">
        <v>29.25</v>
      </c>
      <c r="N1578" s="140">
        <v>30.2</v>
      </c>
      <c r="O1578" s="147">
        <v>7.38</v>
      </c>
      <c r="P1578" s="72">
        <v>9.86</v>
      </c>
      <c r="Q1578" s="72">
        <v>12.78</v>
      </c>
      <c r="R1578" s="140">
        <v>15.36</v>
      </c>
      <c r="S1578" s="156">
        <v>0.54</v>
      </c>
      <c r="T1578" s="157">
        <v>1.49</v>
      </c>
      <c r="U1578" s="157">
        <v>1.97</v>
      </c>
      <c r="V1578" s="158">
        <v>0.8</v>
      </c>
      <c r="W1578" s="135"/>
      <c r="X1578" s="136"/>
    </row>
    <row r="1579" spans="1:24">
      <c r="A1579" s="66" t="s">
        <v>106</v>
      </c>
      <c r="B1579" s="118" t="s">
        <v>116</v>
      </c>
      <c r="C1579" s="68">
        <v>245242</v>
      </c>
      <c r="D1579" s="57">
        <f t="shared" si="49"/>
        <v>2.45242</v>
      </c>
      <c r="E1579" s="72">
        <v>-34.11</v>
      </c>
      <c r="F1579" s="140">
        <v>11.64</v>
      </c>
      <c r="G1579" s="71">
        <v>-90787</v>
      </c>
      <c r="H1579" s="57">
        <f t="shared" si="50"/>
        <v>-0.90786999999999995</v>
      </c>
      <c r="I1579" s="72"/>
      <c r="J1579" s="72"/>
      <c r="K1579" s="147">
        <v>5.44</v>
      </c>
      <c r="L1579" s="72">
        <v>-9.9600000000000009</v>
      </c>
      <c r="M1579" s="72">
        <v>-18.510000000000002</v>
      </c>
      <c r="N1579" s="140">
        <v>-29.71</v>
      </c>
      <c r="O1579" s="147">
        <v>1.1399999999999999</v>
      </c>
      <c r="P1579" s="72">
        <v>-16.239999999999998</v>
      </c>
      <c r="Q1579" s="72">
        <v>-27.17</v>
      </c>
      <c r="R1579" s="140">
        <v>-37.020000000000003</v>
      </c>
      <c r="S1579" s="156">
        <v>-0.04</v>
      </c>
      <c r="T1579" s="157">
        <v>-0.45</v>
      </c>
      <c r="U1579" s="157">
        <v>-0.62</v>
      </c>
      <c r="V1579" s="158">
        <v>-1</v>
      </c>
      <c r="W1579" s="135"/>
      <c r="X1579" s="136"/>
    </row>
    <row r="1580" spans="1:24">
      <c r="A1580" s="66" t="s">
        <v>1349</v>
      </c>
      <c r="B1580" s="118" t="s">
        <v>2787</v>
      </c>
      <c r="C1580" s="68">
        <v>1975717</v>
      </c>
      <c r="D1580" s="57">
        <f t="shared" si="49"/>
        <v>19.757169999999999</v>
      </c>
      <c r="E1580" s="72">
        <v>6.63</v>
      </c>
      <c r="F1580" s="140">
        <v>-1.49</v>
      </c>
      <c r="G1580" s="71">
        <v>104631</v>
      </c>
      <c r="H1580" s="57">
        <f t="shared" si="50"/>
        <v>1.0463100000000001</v>
      </c>
      <c r="I1580" s="72">
        <v>-63.91</v>
      </c>
      <c r="J1580" s="72">
        <v>-98.38</v>
      </c>
      <c r="K1580" s="147">
        <v>13.38</v>
      </c>
      <c r="L1580" s="72">
        <v>18.88</v>
      </c>
      <c r="M1580" s="72">
        <v>29.28</v>
      </c>
      <c r="N1580" s="140">
        <v>31.57</v>
      </c>
      <c r="O1580" s="147">
        <v>2.12</v>
      </c>
      <c r="P1580" s="72">
        <v>7.52</v>
      </c>
      <c r="Q1580" s="72">
        <v>16.45</v>
      </c>
      <c r="R1580" s="140">
        <v>5.3</v>
      </c>
      <c r="S1580" s="156">
        <v>0.47</v>
      </c>
      <c r="T1580" s="157">
        <v>0.76</v>
      </c>
      <c r="U1580" s="157">
        <v>2.62</v>
      </c>
      <c r="V1580" s="158">
        <v>0.27</v>
      </c>
      <c r="W1580" s="135"/>
      <c r="X1580" s="136"/>
    </row>
    <row r="1581" spans="1:24">
      <c r="A1581" s="66" t="s">
        <v>1350</v>
      </c>
      <c r="B1581" s="118" t="s">
        <v>2788</v>
      </c>
      <c r="C1581" s="68">
        <v>565637</v>
      </c>
      <c r="D1581" s="57">
        <f t="shared" si="49"/>
        <v>5.6563699999999999</v>
      </c>
      <c r="E1581" s="72">
        <v>79.819999999999993</v>
      </c>
      <c r="F1581" s="140">
        <v>-16.559999999999999</v>
      </c>
      <c r="G1581" s="71">
        <v>135037</v>
      </c>
      <c r="H1581" s="57">
        <f t="shared" si="50"/>
        <v>1.3503700000000001</v>
      </c>
      <c r="I1581" s="72">
        <v>139.9</v>
      </c>
      <c r="J1581" s="72">
        <v>-52.54</v>
      </c>
      <c r="K1581" s="147">
        <v>38.64</v>
      </c>
      <c r="L1581" s="72">
        <v>33.43</v>
      </c>
      <c r="M1581" s="72">
        <v>39.06</v>
      </c>
      <c r="N1581" s="140">
        <v>35.33</v>
      </c>
      <c r="O1581" s="147">
        <v>27.8</v>
      </c>
      <c r="P1581" s="72">
        <v>20.02</v>
      </c>
      <c r="Q1581" s="72">
        <v>27.37</v>
      </c>
      <c r="R1581" s="140">
        <v>23.87</v>
      </c>
      <c r="S1581" s="156">
        <v>2.0099999999999998</v>
      </c>
      <c r="T1581" s="157">
        <v>2.21</v>
      </c>
      <c r="U1581" s="157">
        <v>4.09</v>
      </c>
      <c r="V1581" s="158">
        <v>2.0099999999999998</v>
      </c>
      <c r="W1581" s="135"/>
      <c r="X1581" s="136"/>
    </row>
    <row r="1582" spans="1:24">
      <c r="A1582" s="66" t="s">
        <v>1351</v>
      </c>
      <c r="B1582" s="118" t="s">
        <v>2789</v>
      </c>
      <c r="C1582" s="68">
        <v>329736</v>
      </c>
      <c r="D1582" s="57">
        <f t="shared" si="49"/>
        <v>3.2973599999999998</v>
      </c>
      <c r="E1582" s="72">
        <v>-26.53</v>
      </c>
      <c r="F1582" s="140">
        <v>-8.67</v>
      </c>
      <c r="G1582" s="71">
        <v>50192</v>
      </c>
      <c r="H1582" s="57">
        <f t="shared" si="50"/>
        <v>0.50192000000000003</v>
      </c>
      <c r="I1582" s="72">
        <v>-36.659999999999997</v>
      </c>
      <c r="J1582" s="72">
        <v>-47.58</v>
      </c>
      <c r="K1582" s="147">
        <v>32.43</v>
      </c>
      <c r="L1582" s="72">
        <v>34.21</v>
      </c>
      <c r="M1582" s="72">
        <v>32.380000000000003</v>
      </c>
      <c r="N1582" s="140">
        <v>34.46</v>
      </c>
      <c r="O1582" s="147">
        <v>9.23</v>
      </c>
      <c r="P1582" s="72">
        <v>12.28</v>
      </c>
      <c r="Q1582" s="72">
        <v>11.97</v>
      </c>
      <c r="R1582" s="140">
        <v>15.22</v>
      </c>
      <c r="S1582" s="156">
        <v>0.73</v>
      </c>
      <c r="T1582" s="157">
        <v>1.87</v>
      </c>
      <c r="U1582" s="157">
        <v>1.86</v>
      </c>
      <c r="V1582" s="158">
        <v>1.03</v>
      </c>
      <c r="W1582" s="135"/>
      <c r="X1582" s="136"/>
    </row>
    <row r="1583" spans="1:24">
      <c r="A1583" s="66" t="s">
        <v>1352</v>
      </c>
      <c r="B1583" s="118" t="s">
        <v>2790</v>
      </c>
      <c r="C1583" s="68">
        <v>226210</v>
      </c>
      <c r="D1583" s="57">
        <f t="shared" si="49"/>
        <v>2.2621000000000002</v>
      </c>
      <c r="E1583" s="72">
        <v>-4.88</v>
      </c>
      <c r="F1583" s="140">
        <v>-7.17</v>
      </c>
      <c r="G1583" s="71">
        <v>73596</v>
      </c>
      <c r="H1583" s="57">
        <f t="shared" si="50"/>
        <v>0.73595999999999995</v>
      </c>
      <c r="I1583" s="72">
        <v>-16.440000000000001</v>
      </c>
      <c r="J1583" s="72">
        <v>68.680000000000007</v>
      </c>
      <c r="K1583" s="147">
        <v>37.19</v>
      </c>
      <c r="L1583" s="72">
        <v>50.96</v>
      </c>
      <c r="M1583" s="72">
        <v>41.12</v>
      </c>
      <c r="N1583" s="140">
        <v>48.88</v>
      </c>
      <c r="O1583" s="147">
        <v>19.510000000000002</v>
      </c>
      <c r="P1583" s="72">
        <v>35.69</v>
      </c>
      <c r="Q1583" s="72">
        <v>24.52</v>
      </c>
      <c r="R1583" s="140">
        <v>32.53</v>
      </c>
      <c r="S1583" s="156">
        <v>1.59</v>
      </c>
      <c r="T1583" s="157">
        <v>3.56</v>
      </c>
      <c r="U1583" s="157">
        <v>1.52</v>
      </c>
      <c r="V1583" s="158">
        <v>2.77</v>
      </c>
      <c r="W1583" s="135"/>
      <c r="X1583" s="136"/>
    </row>
    <row r="1584" spans="1:24">
      <c r="A1584" s="66" t="s">
        <v>1353</v>
      </c>
      <c r="B1584" s="118" t="s">
        <v>2791</v>
      </c>
      <c r="C1584" s="68">
        <v>1699</v>
      </c>
      <c r="D1584" s="57">
        <f t="shared" si="49"/>
        <v>1.6990000000000002E-2</v>
      </c>
      <c r="E1584" s="72">
        <v>7.46</v>
      </c>
      <c r="F1584" s="140">
        <v>-30.02</v>
      </c>
      <c r="G1584" s="71">
        <v>-5880</v>
      </c>
      <c r="H1584" s="57">
        <f t="shared" si="50"/>
        <v>-5.8799999999999998E-2</v>
      </c>
      <c r="I1584" s="72"/>
      <c r="J1584" s="72"/>
      <c r="K1584" s="147">
        <v>4.5599999999999996</v>
      </c>
      <c r="L1584" s="72">
        <v>4.6500000000000004</v>
      </c>
      <c r="M1584" s="72">
        <v>4.53</v>
      </c>
      <c r="N1584" s="140">
        <v>4.59</v>
      </c>
      <c r="O1584" s="147">
        <v>-239.37</v>
      </c>
      <c r="P1584" s="72">
        <v>-275.56</v>
      </c>
      <c r="Q1584" s="72">
        <v>-116.76</v>
      </c>
      <c r="R1584" s="140">
        <v>-346.09</v>
      </c>
      <c r="S1584" s="156">
        <v>-0.45</v>
      </c>
      <c r="T1584" s="157">
        <v>-0.37</v>
      </c>
      <c r="U1584" s="157">
        <v>-4.7</v>
      </c>
      <c r="V1584" s="158">
        <v>-0.24</v>
      </c>
      <c r="W1584" s="135"/>
      <c r="X1584" s="136"/>
    </row>
    <row r="1585" spans="1:24">
      <c r="A1585" s="66" t="s">
        <v>1356</v>
      </c>
      <c r="B1585" s="118" t="s">
        <v>2794</v>
      </c>
      <c r="C1585" s="68">
        <v>604456</v>
      </c>
      <c r="D1585" s="57">
        <f t="shared" si="49"/>
        <v>6.0445599999999997</v>
      </c>
      <c r="E1585" s="72">
        <v>56.36</v>
      </c>
      <c r="F1585" s="140">
        <v>-10.26</v>
      </c>
      <c r="G1585" s="71">
        <v>51928</v>
      </c>
      <c r="H1585" s="57">
        <f t="shared" si="50"/>
        <v>0.51927999999999996</v>
      </c>
      <c r="I1585" s="72"/>
      <c r="J1585" s="72">
        <v>-96.88</v>
      </c>
      <c r="K1585" s="147">
        <v>50.23</v>
      </c>
      <c r="L1585" s="72">
        <v>47.72</v>
      </c>
      <c r="M1585" s="72">
        <v>43.12</v>
      </c>
      <c r="N1585" s="140">
        <v>40.090000000000003</v>
      </c>
      <c r="O1585" s="147">
        <v>17.28</v>
      </c>
      <c r="P1585" s="72">
        <v>18.670000000000002</v>
      </c>
      <c r="Q1585" s="72">
        <v>12.37</v>
      </c>
      <c r="R1585" s="140">
        <v>8.59</v>
      </c>
      <c r="S1585" s="156">
        <v>0.97</v>
      </c>
      <c r="T1585" s="157">
        <v>1.66</v>
      </c>
      <c r="U1585" s="157">
        <v>1.18</v>
      </c>
      <c r="V1585" s="158">
        <v>0.32</v>
      </c>
      <c r="W1585" s="135"/>
      <c r="X1585" s="136"/>
    </row>
    <row r="1586" spans="1:24">
      <c r="A1586" s="66" t="s">
        <v>1360</v>
      </c>
      <c r="B1586" s="118" t="s">
        <v>2797</v>
      </c>
      <c r="C1586" s="68">
        <v>305542</v>
      </c>
      <c r="D1586" s="57">
        <f t="shared" si="49"/>
        <v>3.0554199999999998</v>
      </c>
      <c r="E1586" s="72">
        <v>-17.23</v>
      </c>
      <c r="F1586" s="140">
        <v>-18.96</v>
      </c>
      <c r="G1586" s="71">
        <v>27785</v>
      </c>
      <c r="H1586" s="57">
        <f t="shared" si="50"/>
        <v>0.27784999999999999</v>
      </c>
      <c r="I1586" s="72">
        <v>-62.43</v>
      </c>
      <c r="J1586" s="72">
        <v>-66.27</v>
      </c>
      <c r="K1586" s="147">
        <v>31.66</v>
      </c>
      <c r="L1586" s="72">
        <v>30.54</v>
      </c>
      <c r="M1586" s="72">
        <v>31.75</v>
      </c>
      <c r="N1586" s="140">
        <v>27.7</v>
      </c>
      <c r="O1586" s="147">
        <v>15.8</v>
      </c>
      <c r="P1586" s="72">
        <v>14.75</v>
      </c>
      <c r="Q1586" s="72">
        <v>14.83</v>
      </c>
      <c r="R1586" s="140">
        <v>9.09</v>
      </c>
      <c r="S1586" s="156">
        <v>0.95</v>
      </c>
      <c r="T1586" s="157">
        <v>1.31</v>
      </c>
      <c r="U1586" s="157">
        <v>1.28</v>
      </c>
      <c r="V1586" s="158">
        <v>0.47</v>
      </c>
      <c r="W1586" s="135"/>
      <c r="X1586" s="136"/>
    </row>
    <row r="1587" spans="1:24">
      <c r="A1587" s="66" t="s">
        <v>3344</v>
      </c>
      <c r="B1587" s="118" t="s">
        <v>3362</v>
      </c>
      <c r="C1587" s="68">
        <v>197987</v>
      </c>
      <c r="D1587" s="57">
        <f t="shared" si="49"/>
        <v>1.97987</v>
      </c>
      <c r="E1587" s="72">
        <v>11.29</v>
      </c>
      <c r="F1587" s="140">
        <v>-14.89</v>
      </c>
      <c r="G1587" s="71">
        <v>9905</v>
      </c>
      <c r="H1587" s="57">
        <f t="shared" si="50"/>
        <v>9.9049999999999999E-2</v>
      </c>
      <c r="I1587" s="72">
        <v>18.399999999999999</v>
      </c>
      <c r="J1587" s="72">
        <v>-57.24</v>
      </c>
      <c r="K1587" s="147">
        <v>19.16</v>
      </c>
      <c r="L1587" s="72">
        <v>22.02</v>
      </c>
      <c r="M1587" s="72">
        <v>20.66</v>
      </c>
      <c r="N1587" s="140">
        <v>20.059999999999999</v>
      </c>
      <c r="O1587" s="147">
        <v>1.4</v>
      </c>
      <c r="P1587" s="72">
        <v>8.15</v>
      </c>
      <c r="Q1587" s="72">
        <v>7</v>
      </c>
      <c r="R1587" s="140">
        <v>5</v>
      </c>
      <c r="S1587" s="156">
        <v>-0.03</v>
      </c>
      <c r="T1587" s="157">
        <v>0.76</v>
      </c>
      <c r="U1587" s="157">
        <v>0.43</v>
      </c>
      <c r="V1587" s="158">
        <v>0.22</v>
      </c>
      <c r="W1587" s="135"/>
      <c r="X1587" s="136"/>
    </row>
    <row r="1588" spans="1:24">
      <c r="A1588" s="66" t="s">
        <v>1361</v>
      </c>
      <c r="B1588" s="118" t="s">
        <v>2798</v>
      </c>
      <c r="C1588" s="68">
        <v>128162</v>
      </c>
      <c r="D1588" s="57">
        <f t="shared" si="49"/>
        <v>1.28162</v>
      </c>
      <c r="E1588" s="72">
        <v>219.44</v>
      </c>
      <c r="F1588" s="140">
        <v>15.88</v>
      </c>
      <c r="G1588" s="71">
        <v>9829</v>
      </c>
      <c r="H1588" s="57">
        <f t="shared" si="50"/>
        <v>9.8290000000000002E-2</v>
      </c>
      <c r="I1588" s="72"/>
      <c r="J1588" s="72"/>
      <c r="K1588" s="147">
        <v>61.07</v>
      </c>
      <c r="L1588" s="72">
        <v>49.35</v>
      </c>
      <c r="M1588" s="72">
        <v>35.89</v>
      </c>
      <c r="N1588" s="140">
        <v>18.53</v>
      </c>
      <c r="O1588" s="147">
        <v>1.18</v>
      </c>
      <c r="P1588" s="72">
        <v>9.23</v>
      </c>
      <c r="Q1588" s="72">
        <v>-4.92</v>
      </c>
      <c r="R1588" s="140">
        <v>7.67</v>
      </c>
      <c r="S1588" s="156">
        <v>-0.02</v>
      </c>
      <c r="T1588" s="157">
        <v>0.83</v>
      </c>
      <c r="U1588" s="157">
        <v>0.89</v>
      </c>
      <c r="V1588" s="158">
        <v>-0.23</v>
      </c>
      <c r="W1588" s="135"/>
      <c r="X1588" s="136"/>
    </row>
    <row r="1589" spans="1:24">
      <c r="A1589" s="66" t="s">
        <v>3345</v>
      </c>
      <c r="B1589" s="118" t="s">
        <v>3363</v>
      </c>
      <c r="C1589" s="68">
        <v>384341</v>
      </c>
      <c r="D1589" s="57">
        <f t="shared" si="49"/>
        <v>3.84341</v>
      </c>
      <c r="E1589" s="72">
        <v>0.67</v>
      </c>
      <c r="F1589" s="140">
        <v>60.09</v>
      </c>
      <c r="G1589" s="71">
        <v>21348</v>
      </c>
      <c r="H1589" s="57">
        <f t="shared" si="50"/>
        <v>0.21348</v>
      </c>
      <c r="I1589" s="72">
        <v>-63.29</v>
      </c>
      <c r="J1589" s="72"/>
      <c r="K1589" s="147">
        <v>25</v>
      </c>
      <c r="L1589" s="72">
        <v>26.25</v>
      </c>
      <c r="M1589" s="72">
        <v>25.92</v>
      </c>
      <c r="N1589" s="140">
        <v>23.05</v>
      </c>
      <c r="O1589" s="147">
        <v>-31.67</v>
      </c>
      <c r="P1589" s="72">
        <v>-10.1</v>
      </c>
      <c r="Q1589" s="72">
        <v>-6.3</v>
      </c>
      <c r="R1589" s="140">
        <v>5.55</v>
      </c>
      <c r="S1589" s="156">
        <v>-1.1100000000000001</v>
      </c>
      <c r="T1589" s="157">
        <v>-0.59</v>
      </c>
      <c r="U1589" s="157">
        <v>-0.22</v>
      </c>
      <c r="V1589" s="158">
        <v>0.33</v>
      </c>
      <c r="W1589" s="135"/>
      <c r="X1589" s="136"/>
    </row>
    <row r="1590" spans="1:24">
      <c r="A1590" s="66" t="s">
        <v>1364</v>
      </c>
      <c r="B1590" s="118" t="s">
        <v>2801</v>
      </c>
      <c r="C1590" s="68">
        <v>237535</v>
      </c>
      <c r="D1590" s="57">
        <f t="shared" si="49"/>
        <v>2.3753500000000001</v>
      </c>
      <c r="E1590" s="72">
        <v>0.9</v>
      </c>
      <c r="F1590" s="140">
        <v>-28.01</v>
      </c>
      <c r="G1590" s="71">
        <v>2690</v>
      </c>
      <c r="H1590" s="57">
        <f t="shared" si="50"/>
        <v>2.69E-2</v>
      </c>
      <c r="I1590" s="72"/>
      <c r="J1590" s="72"/>
      <c r="K1590" s="147">
        <v>24.72</v>
      </c>
      <c r="L1590" s="72">
        <v>24.2</v>
      </c>
      <c r="M1590" s="72">
        <v>22.78</v>
      </c>
      <c r="N1590" s="140">
        <v>24.51</v>
      </c>
      <c r="O1590" s="147">
        <v>1.22</v>
      </c>
      <c r="P1590" s="72">
        <v>0.69</v>
      </c>
      <c r="Q1590" s="72">
        <v>3.68</v>
      </c>
      <c r="R1590" s="140">
        <v>1.1299999999999999</v>
      </c>
      <c r="S1590" s="156">
        <v>0.16</v>
      </c>
      <c r="T1590" s="157">
        <v>0.46</v>
      </c>
      <c r="U1590" s="157">
        <v>0.89</v>
      </c>
      <c r="V1590" s="158">
        <v>-0.32</v>
      </c>
      <c r="W1590" s="135"/>
      <c r="X1590" s="136"/>
    </row>
    <row r="1591" spans="1:24">
      <c r="A1591" s="66" t="s">
        <v>1365</v>
      </c>
      <c r="B1591" s="118" t="s">
        <v>2802</v>
      </c>
      <c r="C1591" s="68">
        <v>687828</v>
      </c>
      <c r="D1591" s="57">
        <f t="shared" si="49"/>
        <v>6.8782800000000002</v>
      </c>
      <c r="E1591" s="72">
        <v>44.82</v>
      </c>
      <c r="F1591" s="140">
        <v>-1.29</v>
      </c>
      <c r="G1591" s="71">
        <v>51887</v>
      </c>
      <c r="H1591" s="57">
        <f t="shared" si="50"/>
        <v>0.51887000000000005</v>
      </c>
      <c r="I1591" s="72">
        <v>87.16</v>
      </c>
      <c r="J1591" s="72">
        <v>-30.27</v>
      </c>
      <c r="K1591" s="147">
        <v>17.55</v>
      </c>
      <c r="L1591" s="72">
        <v>16.079999999999998</v>
      </c>
      <c r="M1591" s="72">
        <v>15.19</v>
      </c>
      <c r="N1591" s="140">
        <v>18.11</v>
      </c>
      <c r="O1591" s="147">
        <v>5.87</v>
      </c>
      <c r="P1591" s="72">
        <v>4.8600000000000003</v>
      </c>
      <c r="Q1591" s="72">
        <v>4.24</v>
      </c>
      <c r="R1591" s="140">
        <v>7.54</v>
      </c>
      <c r="S1591" s="156">
        <v>0.63</v>
      </c>
      <c r="T1591" s="157">
        <v>0.96</v>
      </c>
      <c r="U1591" s="157">
        <v>1.61</v>
      </c>
      <c r="V1591" s="158">
        <v>0.8</v>
      </c>
      <c r="W1591" s="135"/>
      <c r="X1591" s="136"/>
    </row>
    <row r="1592" spans="1:24">
      <c r="A1592" s="66" t="s">
        <v>1367</v>
      </c>
      <c r="B1592" s="118" t="s">
        <v>2804</v>
      </c>
      <c r="C1592" s="68">
        <v>151518</v>
      </c>
      <c r="D1592" s="57">
        <f t="shared" si="49"/>
        <v>1.51518</v>
      </c>
      <c r="E1592" s="72">
        <v>-17.739999999999998</v>
      </c>
      <c r="F1592" s="140">
        <v>-10.29</v>
      </c>
      <c r="G1592" s="71">
        <v>-8891</v>
      </c>
      <c r="H1592" s="57">
        <f t="shared" si="50"/>
        <v>-8.8910000000000003E-2</v>
      </c>
      <c r="I1592" s="72"/>
      <c r="J1592" s="72"/>
      <c r="K1592" s="147">
        <v>21.38</v>
      </c>
      <c r="L1592" s="72">
        <v>15.99</v>
      </c>
      <c r="M1592" s="72">
        <v>10.59</v>
      </c>
      <c r="N1592" s="140">
        <v>15.79</v>
      </c>
      <c r="O1592" s="147">
        <v>-15.5</v>
      </c>
      <c r="P1592" s="72">
        <v>-24.07</v>
      </c>
      <c r="Q1592" s="72">
        <v>-3.38</v>
      </c>
      <c r="R1592" s="140">
        <v>-5.87</v>
      </c>
      <c r="S1592" s="156">
        <v>-0.38</v>
      </c>
      <c r="T1592" s="157">
        <v>-0.72</v>
      </c>
      <c r="U1592" s="157">
        <v>0.06</v>
      </c>
      <c r="V1592" s="158">
        <v>-0.28000000000000003</v>
      </c>
      <c r="W1592" s="135"/>
      <c r="X1592" s="136"/>
    </row>
    <row r="1593" spans="1:24">
      <c r="A1593" s="66" t="s">
        <v>1374</v>
      </c>
      <c r="B1593" s="118" t="s">
        <v>2811</v>
      </c>
      <c r="C1593" s="68">
        <v>213917</v>
      </c>
      <c r="D1593" s="57">
        <f t="shared" si="49"/>
        <v>2.13917</v>
      </c>
      <c r="E1593" s="72">
        <v>40.56</v>
      </c>
      <c r="F1593" s="140">
        <v>1.23</v>
      </c>
      <c r="G1593" s="71">
        <v>-26446</v>
      </c>
      <c r="H1593" s="57">
        <f t="shared" si="50"/>
        <v>-0.26445999999999997</v>
      </c>
      <c r="I1593" s="72"/>
      <c r="J1593" s="72"/>
      <c r="K1593" s="147">
        <v>15.66</v>
      </c>
      <c r="L1593" s="72">
        <v>18.66</v>
      </c>
      <c r="M1593" s="72">
        <v>24.59</v>
      </c>
      <c r="N1593" s="140">
        <v>27.16</v>
      </c>
      <c r="O1593" s="147">
        <v>-37.64</v>
      </c>
      <c r="P1593" s="72">
        <v>-24.27</v>
      </c>
      <c r="Q1593" s="72">
        <v>-7.85</v>
      </c>
      <c r="R1593" s="140">
        <v>-12.36</v>
      </c>
      <c r="S1593" s="156">
        <v>-1.2</v>
      </c>
      <c r="T1593" s="157">
        <v>-0.93</v>
      </c>
      <c r="U1593" s="157">
        <v>-0.1</v>
      </c>
      <c r="V1593" s="158">
        <v>-0.98</v>
      </c>
      <c r="W1593" s="135"/>
      <c r="X1593" s="136"/>
    </row>
    <row r="1594" spans="1:24">
      <c r="A1594" s="66" t="s">
        <v>1375</v>
      </c>
      <c r="B1594" s="118" t="s">
        <v>2812</v>
      </c>
      <c r="C1594" s="68">
        <v>5443</v>
      </c>
      <c r="D1594" s="57">
        <f t="shared" si="49"/>
        <v>5.4429999999999999E-2</v>
      </c>
      <c r="E1594" s="72">
        <v>29.04</v>
      </c>
      <c r="F1594" s="140">
        <v>-20.67</v>
      </c>
      <c r="G1594" s="71">
        <v>-94294</v>
      </c>
      <c r="H1594" s="57">
        <f t="shared" si="50"/>
        <v>-0.94294</v>
      </c>
      <c r="I1594" s="72"/>
      <c r="J1594" s="72"/>
      <c r="K1594" s="147">
        <v>-1086.26</v>
      </c>
      <c r="L1594" s="72">
        <v>-380.84</v>
      </c>
      <c r="M1594" s="72">
        <v>-633.83000000000004</v>
      </c>
      <c r="N1594" s="140">
        <v>-793.88</v>
      </c>
      <c r="O1594" s="147">
        <v>-2102.36</v>
      </c>
      <c r="P1594" s="72">
        <v>-695.42</v>
      </c>
      <c r="Q1594" s="72">
        <v>-1176.1600000000001</v>
      </c>
      <c r="R1594" s="140">
        <v>-1732.39</v>
      </c>
      <c r="S1594" s="156">
        <v>-0.59</v>
      </c>
      <c r="T1594" s="157">
        <v>-0.53</v>
      </c>
      <c r="U1594" s="157">
        <v>-0.62</v>
      </c>
      <c r="V1594" s="158">
        <v>-0.71</v>
      </c>
      <c r="W1594" s="135"/>
      <c r="X1594" s="136"/>
    </row>
    <row r="1595" spans="1:24">
      <c r="A1595" s="66" t="s">
        <v>1376</v>
      </c>
      <c r="B1595" s="118" t="s">
        <v>2813</v>
      </c>
      <c r="C1595" s="68">
        <v>1126754</v>
      </c>
      <c r="D1595" s="57">
        <f t="shared" si="49"/>
        <v>11.26754</v>
      </c>
      <c r="E1595" s="72">
        <v>33.19</v>
      </c>
      <c r="F1595" s="140">
        <v>19.04</v>
      </c>
      <c r="G1595" s="71">
        <v>-258359</v>
      </c>
      <c r="H1595" s="57">
        <f t="shared" si="50"/>
        <v>-2.5835900000000001</v>
      </c>
      <c r="I1595" s="72"/>
      <c r="J1595" s="72"/>
      <c r="K1595" s="147">
        <v>33.28</v>
      </c>
      <c r="L1595" s="72">
        <v>28.77</v>
      </c>
      <c r="M1595" s="72">
        <v>31.37</v>
      </c>
      <c r="N1595" s="140">
        <v>28.94</v>
      </c>
      <c r="O1595" s="147">
        <v>-28.87</v>
      </c>
      <c r="P1595" s="72">
        <v>-37.94</v>
      </c>
      <c r="Q1595" s="72">
        <v>-31.43</v>
      </c>
      <c r="R1595" s="140">
        <v>-22.93</v>
      </c>
      <c r="S1595" s="156">
        <v>-1.18</v>
      </c>
      <c r="T1595" s="157">
        <v>-2.36</v>
      </c>
      <c r="U1595" s="157">
        <v>-3.13</v>
      </c>
      <c r="V1595" s="158">
        <v>-3.05</v>
      </c>
      <c r="W1595" s="135"/>
      <c r="X1595" s="136"/>
    </row>
    <row r="1596" spans="1:24">
      <c r="A1596" s="66" t="s">
        <v>1378</v>
      </c>
      <c r="B1596" s="118" t="s">
        <v>2815</v>
      </c>
      <c r="C1596" s="68">
        <v>59545</v>
      </c>
      <c r="D1596" s="57">
        <f t="shared" si="49"/>
        <v>0.59545000000000003</v>
      </c>
      <c r="E1596" s="72">
        <v>84.15</v>
      </c>
      <c r="F1596" s="140">
        <v>-0.71</v>
      </c>
      <c r="G1596" s="71">
        <v>-15389</v>
      </c>
      <c r="H1596" s="57">
        <f t="shared" si="50"/>
        <v>-0.15389</v>
      </c>
      <c r="I1596" s="72"/>
      <c r="J1596" s="72"/>
      <c r="K1596" s="147">
        <v>32.31</v>
      </c>
      <c r="L1596" s="72">
        <v>25.59</v>
      </c>
      <c r="M1596" s="72">
        <v>31.22</v>
      </c>
      <c r="N1596" s="140">
        <v>27.3</v>
      </c>
      <c r="O1596" s="147">
        <v>-8.18</v>
      </c>
      <c r="P1596" s="72">
        <v>-52.76</v>
      </c>
      <c r="Q1596" s="72">
        <v>-26.48</v>
      </c>
      <c r="R1596" s="140">
        <v>-25.84</v>
      </c>
      <c r="S1596" s="156">
        <v>-0.23</v>
      </c>
      <c r="T1596" s="157">
        <v>-0.59</v>
      </c>
      <c r="U1596" s="157">
        <v>-0.43</v>
      </c>
      <c r="V1596" s="158">
        <v>-0.38</v>
      </c>
      <c r="W1596" s="135"/>
      <c r="X1596" s="136"/>
    </row>
    <row r="1597" spans="1:24">
      <c r="A1597" s="66" t="s">
        <v>1379</v>
      </c>
      <c r="B1597" s="118" t="s">
        <v>2816</v>
      </c>
      <c r="C1597" s="68">
        <v>4201095</v>
      </c>
      <c r="D1597" s="57">
        <f t="shared" si="49"/>
        <v>42.010950000000001</v>
      </c>
      <c r="E1597" s="72">
        <v>10.79</v>
      </c>
      <c r="F1597" s="140">
        <v>3.62</v>
      </c>
      <c r="G1597" s="71">
        <v>216840</v>
      </c>
      <c r="H1597" s="57">
        <f t="shared" si="50"/>
        <v>2.1684000000000001</v>
      </c>
      <c r="I1597" s="72">
        <v>1.1200000000000001</v>
      </c>
      <c r="J1597" s="72">
        <v>12.61</v>
      </c>
      <c r="K1597" s="147">
        <v>27.48</v>
      </c>
      <c r="L1597" s="72">
        <v>27.6</v>
      </c>
      <c r="M1597" s="72">
        <v>27.48</v>
      </c>
      <c r="N1597" s="140">
        <v>28.54</v>
      </c>
      <c r="O1597" s="147">
        <v>4.91</v>
      </c>
      <c r="P1597" s="72">
        <v>5.04</v>
      </c>
      <c r="Q1597" s="72">
        <v>4.84</v>
      </c>
      <c r="R1597" s="140">
        <v>5.16</v>
      </c>
      <c r="S1597" s="156">
        <v>1.4</v>
      </c>
      <c r="T1597" s="157">
        <v>1.49</v>
      </c>
      <c r="U1597" s="157">
        <v>1.46</v>
      </c>
      <c r="V1597" s="158">
        <v>1.6</v>
      </c>
      <c r="W1597" s="135"/>
      <c r="X1597" s="136"/>
    </row>
    <row r="1598" spans="1:24">
      <c r="A1598" s="66" t="s">
        <v>1380</v>
      </c>
      <c r="B1598" s="118" t="s">
        <v>2817</v>
      </c>
      <c r="C1598" s="68">
        <v>506436</v>
      </c>
      <c r="D1598" s="57">
        <f t="shared" si="49"/>
        <v>5.0643599999999998</v>
      </c>
      <c r="E1598" s="72">
        <v>-23.18</v>
      </c>
      <c r="F1598" s="140">
        <v>-22.06</v>
      </c>
      <c r="G1598" s="71">
        <v>27458</v>
      </c>
      <c r="H1598" s="57">
        <f t="shared" si="50"/>
        <v>0.27457999999999999</v>
      </c>
      <c r="I1598" s="72">
        <v>-38.43</v>
      </c>
      <c r="J1598" s="72"/>
      <c r="K1598" s="147">
        <v>16.82</v>
      </c>
      <c r="L1598" s="72">
        <v>16.36</v>
      </c>
      <c r="M1598" s="72">
        <v>17.420000000000002</v>
      </c>
      <c r="N1598" s="140">
        <v>15.16</v>
      </c>
      <c r="O1598" s="147">
        <v>7.61</v>
      </c>
      <c r="P1598" s="72">
        <v>8.2100000000000009</v>
      </c>
      <c r="Q1598" s="72">
        <v>8.7799999999999994</v>
      </c>
      <c r="R1598" s="140">
        <v>5.42</v>
      </c>
      <c r="S1598" s="156">
        <v>0.81</v>
      </c>
      <c r="T1598" s="157">
        <v>1.66</v>
      </c>
      <c r="U1598" s="157">
        <v>1.92</v>
      </c>
      <c r="V1598" s="158">
        <v>-0.31</v>
      </c>
      <c r="W1598" s="135"/>
      <c r="X1598" s="136"/>
    </row>
    <row r="1599" spans="1:24">
      <c r="A1599" s="66" t="s">
        <v>1383</v>
      </c>
      <c r="B1599" s="118" t="s">
        <v>2820</v>
      </c>
      <c r="C1599" s="68">
        <v>139665</v>
      </c>
      <c r="D1599" s="57">
        <f t="shared" si="49"/>
        <v>1.3966499999999999</v>
      </c>
      <c r="E1599" s="72">
        <v>45.32</v>
      </c>
      <c r="F1599" s="140">
        <v>25.63</v>
      </c>
      <c r="G1599" s="71">
        <v>4374</v>
      </c>
      <c r="H1599" s="57">
        <f t="shared" si="50"/>
        <v>4.3740000000000001E-2</v>
      </c>
      <c r="I1599" s="72">
        <v>-67.56</v>
      </c>
      <c r="J1599" s="72">
        <v>-88.22</v>
      </c>
      <c r="K1599" s="147">
        <v>99.96</v>
      </c>
      <c r="L1599" s="72">
        <v>99.82</v>
      </c>
      <c r="M1599" s="72">
        <v>99.89</v>
      </c>
      <c r="N1599" s="140">
        <v>99.63</v>
      </c>
      <c r="O1599" s="147">
        <v>14.9</v>
      </c>
      <c r="P1599" s="72">
        <v>19.440000000000001</v>
      </c>
      <c r="Q1599" s="72">
        <v>9.39</v>
      </c>
      <c r="R1599" s="140">
        <v>3.13</v>
      </c>
      <c r="S1599" s="156">
        <v>0.5</v>
      </c>
      <c r="T1599" s="157">
        <v>0.53</v>
      </c>
      <c r="U1599" s="157">
        <v>0.51</v>
      </c>
      <c r="V1599" s="158">
        <v>0.11</v>
      </c>
      <c r="W1599" s="135"/>
      <c r="X1599" s="136"/>
    </row>
    <row r="1600" spans="1:24">
      <c r="A1600" s="66" t="s">
        <v>1384</v>
      </c>
      <c r="B1600" s="118" t="s">
        <v>2821</v>
      </c>
      <c r="C1600" s="68">
        <v>398936</v>
      </c>
      <c r="D1600" s="57">
        <f t="shared" si="49"/>
        <v>3.98936</v>
      </c>
      <c r="E1600" s="72">
        <v>-7.5</v>
      </c>
      <c r="F1600" s="140">
        <v>-12.29</v>
      </c>
      <c r="G1600" s="71">
        <v>3976</v>
      </c>
      <c r="H1600" s="57">
        <f t="shared" si="50"/>
        <v>3.9759999999999997E-2</v>
      </c>
      <c r="I1600" s="72">
        <v>-95.31</v>
      </c>
      <c r="J1600" s="72">
        <v>-88.14</v>
      </c>
      <c r="K1600" s="147">
        <v>47.66</v>
      </c>
      <c r="L1600" s="72">
        <v>44.08</v>
      </c>
      <c r="M1600" s="72">
        <v>34.409999999999997</v>
      </c>
      <c r="N1600" s="140">
        <v>41.27</v>
      </c>
      <c r="O1600" s="147">
        <v>10.24</v>
      </c>
      <c r="P1600" s="72">
        <v>8.77</v>
      </c>
      <c r="Q1600" s="72">
        <v>-0.47</v>
      </c>
      <c r="R1600" s="140">
        <v>1</v>
      </c>
      <c r="S1600" s="156">
        <v>0.78</v>
      </c>
      <c r="T1600" s="157">
        <v>0.9</v>
      </c>
      <c r="U1600" s="157">
        <v>0.1</v>
      </c>
      <c r="V1600" s="158">
        <v>0.22</v>
      </c>
      <c r="W1600" s="135"/>
      <c r="X1600" s="136"/>
    </row>
    <row r="1601" spans="1:24">
      <c r="A1601" s="66" t="s">
        <v>1385</v>
      </c>
      <c r="B1601" s="118" t="s">
        <v>2822</v>
      </c>
      <c r="C1601" s="68">
        <v>1067091</v>
      </c>
      <c r="D1601" s="57">
        <f t="shared" si="49"/>
        <v>10.670909999999999</v>
      </c>
      <c r="E1601" s="72">
        <v>20.65</v>
      </c>
      <c r="F1601" s="140">
        <v>188.53</v>
      </c>
      <c r="G1601" s="71">
        <v>183294</v>
      </c>
      <c r="H1601" s="57">
        <f t="shared" si="50"/>
        <v>1.83294</v>
      </c>
      <c r="I1601" s="72">
        <v>35.090000000000003</v>
      </c>
      <c r="J1601" s="72">
        <v>480.23</v>
      </c>
      <c r="K1601" s="147">
        <v>53.77</v>
      </c>
      <c r="L1601" s="72">
        <v>43.47</v>
      </c>
      <c r="M1601" s="72">
        <v>46.14</v>
      </c>
      <c r="N1601" s="140">
        <v>35.39</v>
      </c>
      <c r="O1601" s="147">
        <v>10.62</v>
      </c>
      <c r="P1601" s="72">
        <v>13.88</v>
      </c>
      <c r="Q1601" s="72">
        <v>7.64</v>
      </c>
      <c r="R1601" s="140">
        <v>17.18</v>
      </c>
      <c r="S1601" s="156">
        <v>0.64</v>
      </c>
      <c r="T1601" s="157">
        <v>1.55</v>
      </c>
      <c r="U1601" s="157">
        <v>0.56000000000000005</v>
      </c>
      <c r="V1601" s="158">
        <v>2.92</v>
      </c>
      <c r="W1601" s="135"/>
      <c r="X1601" s="136"/>
    </row>
    <row r="1602" spans="1:24">
      <c r="A1602" s="66" t="s">
        <v>1386</v>
      </c>
      <c r="B1602" s="118" t="s">
        <v>2823</v>
      </c>
      <c r="C1602" s="68">
        <v>16763269</v>
      </c>
      <c r="D1602" s="57">
        <f t="shared" si="49"/>
        <v>167.63269</v>
      </c>
      <c r="E1602" s="72">
        <v>-8.83</v>
      </c>
      <c r="F1602" s="140">
        <v>-3.53</v>
      </c>
      <c r="G1602" s="71">
        <v>3921076</v>
      </c>
      <c r="H1602" s="57">
        <f t="shared" si="50"/>
        <v>39.210760000000001</v>
      </c>
      <c r="I1602" s="72">
        <v>-38.369999999999997</v>
      </c>
      <c r="J1602" s="72">
        <v>-20.29</v>
      </c>
      <c r="K1602" s="147">
        <v>40.56</v>
      </c>
      <c r="L1602" s="72">
        <v>37.68</v>
      </c>
      <c r="M1602" s="72">
        <v>36.61</v>
      </c>
      <c r="N1602" s="140">
        <v>34.5</v>
      </c>
      <c r="O1602" s="147">
        <v>32.78</v>
      </c>
      <c r="P1602" s="72">
        <v>29.11</v>
      </c>
      <c r="Q1602" s="72">
        <v>27.77</v>
      </c>
      <c r="R1602" s="140">
        <v>23.39</v>
      </c>
      <c r="S1602" s="156">
        <v>11.47</v>
      </c>
      <c r="T1602" s="157">
        <v>10.98</v>
      </c>
      <c r="U1602" s="157">
        <v>12.7</v>
      </c>
      <c r="V1602" s="158">
        <v>10.19</v>
      </c>
      <c r="W1602" s="135"/>
      <c r="X1602" s="136"/>
    </row>
    <row r="1603" spans="1:24">
      <c r="A1603" s="66" t="s">
        <v>3061</v>
      </c>
      <c r="B1603" s="118" t="s">
        <v>3064</v>
      </c>
      <c r="C1603" s="68">
        <v>250</v>
      </c>
      <c r="D1603" s="57">
        <f t="shared" si="49"/>
        <v>2.5000000000000001E-3</v>
      </c>
      <c r="E1603" s="72">
        <v>0</v>
      </c>
      <c r="F1603" s="140">
        <v>0</v>
      </c>
      <c r="G1603" s="71">
        <v>-86572</v>
      </c>
      <c r="H1603" s="57">
        <f t="shared" si="50"/>
        <v>-0.86572000000000005</v>
      </c>
      <c r="I1603" s="72"/>
      <c r="J1603" s="72"/>
      <c r="K1603" s="147">
        <v>58.4</v>
      </c>
      <c r="L1603" s="72">
        <v>60.8</v>
      </c>
      <c r="M1603" s="72">
        <v>66.400000000000006</v>
      </c>
      <c r="N1603" s="140">
        <v>35.200000000000003</v>
      </c>
      <c r="O1603" s="147">
        <v>-30800.799999999999</v>
      </c>
      <c r="P1603" s="72">
        <v>-27446.799999999999</v>
      </c>
      <c r="Q1603" s="72">
        <v>-31568</v>
      </c>
      <c r="R1603" s="140">
        <v>-34628.800000000003</v>
      </c>
      <c r="S1603" s="156">
        <v>-0.82</v>
      </c>
      <c r="T1603" s="157">
        <v>-0.72</v>
      </c>
      <c r="U1603" s="157">
        <v>-0.84</v>
      </c>
      <c r="V1603" s="158">
        <v>-0.93</v>
      </c>
      <c r="W1603" s="135"/>
      <c r="X1603" s="136"/>
    </row>
    <row r="1604" spans="1:24">
      <c r="A1604" s="66" t="s">
        <v>1387</v>
      </c>
      <c r="B1604" s="118" t="s">
        <v>2824</v>
      </c>
      <c r="C1604" s="68">
        <v>330385</v>
      </c>
      <c r="D1604" s="57">
        <f t="shared" si="49"/>
        <v>3.3038500000000002</v>
      </c>
      <c r="E1604" s="72">
        <v>-3.58</v>
      </c>
      <c r="F1604" s="140">
        <v>-10.08</v>
      </c>
      <c r="G1604" s="71">
        <v>20968</v>
      </c>
      <c r="H1604" s="57">
        <f t="shared" si="50"/>
        <v>0.20968000000000001</v>
      </c>
      <c r="I1604" s="72"/>
      <c r="J1604" s="72">
        <v>-75.900000000000006</v>
      </c>
      <c r="K1604" s="147">
        <v>29.81</v>
      </c>
      <c r="L1604" s="72">
        <v>29.8</v>
      </c>
      <c r="M1604" s="72">
        <v>34.9</v>
      </c>
      <c r="N1604" s="140">
        <v>32.130000000000003</v>
      </c>
      <c r="O1604" s="147">
        <v>-9.3000000000000007</v>
      </c>
      <c r="P1604" s="72">
        <v>4.57</v>
      </c>
      <c r="Q1604" s="72">
        <v>9.66</v>
      </c>
      <c r="R1604" s="140">
        <v>6.35</v>
      </c>
      <c r="S1604" s="156">
        <v>-0.85</v>
      </c>
      <c r="T1604" s="157">
        <v>1.1599999999999999</v>
      </c>
      <c r="U1604" s="157">
        <v>1.19</v>
      </c>
      <c r="V1604" s="158">
        <v>0.3</v>
      </c>
      <c r="W1604" s="135"/>
      <c r="X1604" s="136"/>
    </row>
    <row r="1605" spans="1:24">
      <c r="A1605" s="66" t="s">
        <v>107</v>
      </c>
      <c r="B1605" s="118" t="s">
        <v>117</v>
      </c>
      <c r="C1605" s="68">
        <v>209168</v>
      </c>
      <c r="D1605" s="57">
        <f t="shared" si="49"/>
        <v>2.0916800000000002</v>
      </c>
      <c r="E1605" s="72">
        <v>25.04</v>
      </c>
      <c r="F1605" s="140">
        <v>12.14</v>
      </c>
      <c r="G1605" s="71">
        <v>5219</v>
      </c>
      <c r="H1605" s="57">
        <f t="shared" si="50"/>
        <v>5.219E-2</v>
      </c>
      <c r="I1605" s="72">
        <v>631.98</v>
      </c>
      <c r="J1605" s="72"/>
      <c r="K1605" s="147">
        <v>36.299999999999997</v>
      </c>
      <c r="L1605" s="72">
        <v>35.15</v>
      </c>
      <c r="M1605" s="72">
        <v>40.51</v>
      </c>
      <c r="N1605" s="140">
        <v>46.42</v>
      </c>
      <c r="O1605" s="147">
        <v>-10.94</v>
      </c>
      <c r="P1605" s="72">
        <v>-18.34</v>
      </c>
      <c r="Q1605" s="72">
        <v>-16.79</v>
      </c>
      <c r="R1605" s="140">
        <v>2.5</v>
      </c>
      <c r="S1605" s="156">
        <v>-0.5</v>
      </c>
      <c r="T1605" s="157">
        <v>-0.76</v>
      </c>
      <c r="U1605" s="157">
        <v>-0.78</v>
      </c>
      <c r="V1605" s="158">
        <v>0.13</v>
      </c>
      <c r="W1605" s="135"/>
      <c r="X1605" s="136"/>
    </row>
    <row r="1606" spans="1:24">
      <c r="A1606" s="66" t="s">
        <v>1388</v>
      </c>
      <c r="B1606" s="118" t="s">
        <v>2825</v>
      </c>
      <c r="C1606" s="68">
        <v>55474</v>
      </c>
      <c r="D1606" s="57">
        <f t="shared" si="49"/>
        <v>0.55474000000000001</v>
      </c>
      <c r="E1606" s="72">
        <v>50.32</v>
      </c>
      <c r="F1606" s="140">
        <v>21.33</v>
      </c>
      <c r="G1606" s="71">
        <v>-216345</v>
      </c>
      <c r="H1606" s="57">
        <f t="shared" si="50"/>
        <v>-2.1634500000000001</v>
      </c>
      <c r="I1606" s="72"/>
      <c r="J1606" s="72"/>
      <c r="K1606" s="147">
        <v>14.69</v>
      </c>
      <c r="L1606" s="72">
        <v>8.19</v>
      </c>
      <c r="M1606" s="72">
        <v>0.08</v>
      </c>
      <c r="N1606" s="140">
        <v>6.74</v>
      </c>
      <c r="O1606" s="147">
        <v>-468.19</v>
      </c>
      <c r="P1606" s="72">
        <v>-387.95</v>
      </c>
      <c r="Q1606" s="72">
        <v>-480.36</v>
      </c>
      <c r="R1606" s="140">
        <v>-389.99</v>
      </c>
      <c r="S1606" s="156">
        <v>-1.88</v>
      </c>
      <c r="T1606" s="157">
        <v>-6.86</v>
      </c>
      <c r="U1606" s="157">
        <v>-2.1</v>
      </c>
      <c r="V1606" s="158">
        <v>-2.2200000000000002</v>
      </c>
      <c r="W1606" s="135"/>
      <c r="X1606" s="136"/>
    </row>
    <row r="1607" spans="1:24">
      <c r="A1607" s="66" t="s">
        <v>1391</v>
      </c>
      <c r="B1607" s="118" t="s">
        <v>2828</v>
      </c>
      <c r="C1607" s="68">
        <v>398701</v>
      </c>
      <c r="D1607" s="57">
        <f t="shared" ref="D1607:D1670" si="51">C1607/100000</f>
        <v>3.9870100000000002</v>
      </c>
      <c r="E1607" s="72">
        <v>-10.130000000000001</v>
      </c>
      <c r="F1607" s="140">
        <v>7.87</v>
      </c>
      <c r="G1607" s="71">
        <v>-14348</v>
      </c>
      <c r="H1607" s="57">
        <f t="shared" ref="H1607:H1670" si="52">G1607/100000</f>
        <v>-0.14348</v>
      </c>
      <c r="I1607" s="72"/>
      <c r="J1607" s="72"/>
      <c r="K1607" s="147">
        <v>12.41</v>
      </c>
      <c r="L1607" s="72">
        <v>3.42</v>
      </c>
      <c r="M1607" s="72">
        <v>6.69</v>
      </c>
      <c r="N1607" s="140">
        <v>7.04</v>
      </c>
      <c r="O1607" s="147">
        <v>1.73</v>
      </c>
      <c r="P1607" s="72">
        <v>-8.6199999999999992</v>
      </c>
      <c r="Q1607" s="72">
        <v>-5.95</v>
      </c>
      <c r="R1607" s="140">
        <v>-3.6</v>
      </c>
      <c r="S1607" s="156">
        <v>0.19</v>
      </c>
      <c r="T1607" s="157">
        <v>-0.17</v>
      </c>
      <c r="U1607" s="157">
        <v>-0.14000000000000001</v>
      </c>
      <c r="V1607" s="158">
        <v>0.13</v>
      </c>
      <c r="W1607" s="135"/>
      <c r="X1607" s="136"/>
    </row>
    <row r="1608" spans="1:24">
      <c r="A1608" s="66" t="s">
        <v>1392</v>
      </c>
      <c r="B1608" s="118" t="s">
        <v>2829</v>
      </c>
      <c r="C1608" s="68">
        <v>230753</v>
      </c>
      <c r="D1608" s="57">
        <f t="shared" si="51"/>
        <v>2.3075299999999999</v>
      </c>
      <c r="E1608" s="72">
        <v>-13.47</v>
      </c>
      <c r="F1608" s="140">
        <v>-45.03</v>
      </c>
      <c r="G1608" s="71">
        <v>1670</v>
      </c>
      <c r="H1608" s="57">
        <f t="shared" si="52"/>
        <v>1.67E-2</v>
      </c>
      <c r="I1608" s="72">
        <v>-90.42</v>
      </c>
      <c r="J1608" s="72"/>
      <c r="K1608" s="147">
        <v>27.35</v>
      </c>
      <c r="L1608" s="72">
        <v>22.63</v>
      </c>
      <c r="M1608" s="72">
        <v>18.68</v>
      </c>
      <c r="N1608" s="140">
        <v>17.39</v>
      </c>
      <c r="O1608" s="147">
        <v>11.29</v>
      </c>
      <c r="P1608" s="72">
        <v>4.91</v>
      </c>
      <c r="Q1608" s="72">
        <v>3.04</v>
      </c>
      <c r="R1608" s="140">
        <v>0.72</v>
      </c>
      <c r="S1608" s="156">
        <v>0.42</v>
      </c>
      <c r="T1608" s="157">
        <v>0.39</v>
      </c>
      <c r="U1608" s="157">
        <v>0.47</v>
      </c>
      <c r="V1608" s="158">
        <v>-0.24</v>
      </c>
      <c r="W1608" s="135"/>
      <c r="X1608" s="136"/>
    </row>
    <row r="1609" spans="1:24">
      <c r="A1609" s="66" t="s">
        <v>1393</v>
      </c>
      <c r="B1609" s="118" t="s">
        <v>2830</v>
      </c>
      <c r="C1609" s="68">
        <v>1027137</v>
      </c>
      <c r="D1609" s="57">
        <f t="shared" si="51"/>
        <v>10.271369999999999</v>
      </c>
      <c r="E1609" s="72">
        <v>-15.58</v>
      </c>
      <c r="F1609" s="140">
        <v>-10.62</v>
      </c>
      <c r="G1609" s="71">
        <v>106465</v>
      </c>
      <c r="H1609" s="57">
        <f t="shared" si="52"/>
        <v>1.0646500000000001</v>
      </c>
      <c r="I1609" s="72">
        <v>-39.17</v>
      </c>
      <c r="J1609" s="72">
        <v>-23.67</v>
      </c>
      <c r="K1609" s="147">
        <v>30.72</v>
      </c>
      <c r="L1609" s="72">
        <v>24.52</v>
      </c>
      <c r="M1609" s="72">
        <v>27.53</v>
      </c>
      <c r="N1609" s="140">
        <v>28.45</v>
      </c>
      <c r="O1609" s="147">
        <v>16.28</v>
      </c>
      <c r="P1609" s="72">
        <v>8.73</v>
      </c>
      <c r="Q1609" s="72">
        <v>12.08</v>
      </c>
      <c r="R1609" s="140">
        <v>10.37</v>
      </c>
      <c r="S1609" s="156">
        <v>0.79</v>
      </c>
      <c r="T1609" s="157">
        <v>0.64</v>
      </c>
      <c r="U1609" s="157">
        <v>0.61</v>
      </c>
      <c r="V1609" s="158">
        <v>0.44</v>
      </c>
      <c r="W1609" s="135"/>
      <c r="X1609" s="136"/>
    </row>
    <row r="1610" spans="1:24">
      <c r="A1610" s="66" t="s">
        <v>81</v>
      </c>
      <c r="B1610" s="118" t="s">
        <v>96</v>
      </c>
      <c r="C1610" s="68">
        <v>772452</v>
      </c>
      <c r="D1610" s="57">
        <f t="shared" si="51"/>
        <v>7.7245200000000001</v>
      </c>
      <c r="E1610" s="72">
        <v>-32.58</v>
      </c>
      <c r="F1610" s="140">
        <v>11.57</v>
      </c>
      <c r="G1610" s="71">
        <v>15512</v>
      </c>
      <c r="H1610" s="57">
        <f t="shared" si="52"/>
        <v>0.15512000000000001</v>
      </c>
      <c r="I1610" s="72">
        <v>-91.58</v>
      </c>
      <c r="J1610" s="72">
        <v>253.94</v>
      </c>
      <c r="K1610" s="147">
        <v>45.98</v>
      </c>
      <c r="L1610" s="72">
        <v>48.05</v>
      </c>
      <c r="M1610" s="72">
        <v>48.83</v>
      </c>
      <c r="N1610" s="140">
        <v>49.83</v>
      </c>
      <c r="O1610" s="147">
        <v>-9.5</v>
      </c>
      <c r="P1610" s="72">
        <v>1.77</v>
      </c>
      <c r="Q1610" s="72">
        <v>-2.4900000000000002</v>
      </c>
      <c r="R1610" s="140">
        <v>2.0099999999999998</v>
      </c>
      <c r="S1610" s="156">
        <v>-0.94</v>
      </c>
      <c r="T1610" s="157">
        <v>1.07</v>
      </c>
      <c r="U1610" s="157">
        <v>0.33</v>
      </c>
      <c r="V1610" s="158">
        <v>0.53</v>
      </c>
      <c r="W1610" s="135"/>
      <c r="X1610" s="136"/>
    </row>
    <row r="1611" spans="1:24">
      <c r="A1611" s="66" t="s">
        <v>1394</v>
      </c>
      <c r="B1611" s="118" t="s">
        <v>2831</v>
      </c>
      <c r="C1611" s="68">
        <v>52275</v>
      </c>
      <c r="D1611" s="57">
        <f t="shared" si="51"/>
        <v>0.52275000000000005</v>
      </c>
      <c r="E1611" s="72">
        <v>-39.56</v>
      </c>
      <c r="F1611" s="140">
        <v>-21.82</v>
      </c>
      <c r="G1611" s="71">
        <v>-8046</v>
      </c>
      <c r="H1611" s="57">
        <f t="shared" si="52"/>
        <v>-8.0460000000000004E-2</v>
      </c>
      <c r="I1611" s="72"/>
      <c r="J1611" s="72"/>
      <c r="K1611" s="147">
        <v>16.440000000000001</v>
      </c>
      <c r="L1611" s="72">
        <v>14.74</v>
      </c>
      <c r="M1611" s="72">
        <v>20.22</v>
      </c>
      <c r="N1611" s="140">
        <v>24.87</v>
      </c>
      <c r="O1611" s="147">
        <v>-20.07</v>
      </c>
      <c r="P1611" s="72">
        <v>-12.58</v>
      </c>
      <c r="Q1611" s="72">
        <v>-7.02</v>
      </c>
      <c r="R1611" s="140">
        <v>-15.39</v>
      </c>
      <c r="S1611" s="156">
        <v>-0.41</v>
      </c>
      <c r="T1611" s="157">
        <v>-0.25</v>
      </c>
      <c r="U1611" s="157">
        <v>-0.02</v>
      </c>
      <c r="V1611" s="158">
        <v>-0.3</v>
      </c>
      <c r="W1611" s="135"/>
      <c r="X1611" s="136"/>
    </row>
    <row r="1612" spans="1:24">
      <c r="A1612" s="66" t="s">
        <v>1395</v>
      </c>
      <c r="B1612" s="118" t="s">
        <v>2832</v>
      </c>
      <c r="C1612" s="68">
        <v>133204</v>
      </c>
      <c r="D1612" s="57">
        <f t="shared" si="51"/>
        <v>1.3320399999999999</v>
      </c>
      <c r="E1612" s="72">
        <v>4.1500000000000004</v>
      </c>
      <c r="F1612" s="140">
        <v>19.239999999999998</v>
      </c>
      <c r="G1612" s="71">
        <v>24051</v>
      </c>
      <c r="H1612" s="57">
        <f t="shared" si="52"/>
        <v>0.24051</v>
      </c>
      <c r="I1612" s="72">
        <v>14.2</v>
      </c>
      <c r="J1612" s="72">
        <v>3</v>
      </c>
      <c r="K1612" s="147">
        <v>29.48</v>
      </c>
      <c r="L1612" s="72">
        <v>26.89</v>
      </c>
      <c r="M1612" s="72">
        <v>30.02</v>
      </c>
      <c r="N1612" s="140">
        <v>31.9</v>
      </c>
      <c r="O1612" s="147">
        <v>16.54</v>
      </c>
      <c r="P1612" s="72">
        <v>10.130000000000001</v>
      </c>
      <c r="Q1612" s="72">
        <v>14.52</v>
      </c>
      <c r="R1612" s="140">
        <v>18.059999999999999</v>
      </c>
      <c r="S1612" s="156">
        <v>0.41</v>
      </c>
      <c r="T1612" s="157">
        <v>1.07</v>
      </c>
      <c r="U1612" s="157">
        <v>0.51</v>
      </c>
      <c r="V1612" s="158">
        <v>0.8</v>
      </c>
      <c r="W1612" s="135"/>
      <c r="X1612" s="136"/>
    </row>
    <row r="1613" spans="1:24">
      <c r="A1613" s="66" t="s">
        <v>3368</v>
      </c>
      <c r="B1613" s="118" t="s">
        <v>3372</v>
      </c>
      <c r="C1613" s="68">
        <v>136719</v>
      </c>
      <c r="D1613" s="57">
        <f t="shared" si="51"/>
        <v>1.3671899999999999</v>
      </c>
      <c r="E1613" s="72">
        <v>15.61</v>
      </c>
      <c r="F1613" s="140">
        <v>16.16</v>
      </c>
      <c r="G1613" s="71">
        <v>4545</v>
      </c>
      <c r="H1613" s="57">
        <f t="shared" si="52"/>
        <v>4.5449999999999997E-2</v>
      </c>
      <c r="I1613" s="72">
        <v>-81.27</v>
      </c>
      <c r="J1613" s="72">
        <v>-53.45</v>
      </c>
      <c r="K1613" s="147">
        <v>47.49</v>
      </c>
      <c r="L1613" s="72">
        <v>50.58</v>
      </c>
      <c r="M1613" s="72">
        <v>48.95</v>
      </c>
      <c r="N1613" s="140">
        <v>45.04</v>
      </c>
      <c r="O1613" s="147">
        <v>15.65</v>
      </c>
      <c r="P1613" s="72">
        <v>13.75</v>
      </c>
      <c r="Q1613" s="72">
        <v>10.35</v>
      </c>
      <c r="R1613" s="140">
        <v>3.32</v>
      </c>
      <c r="S1613" s="156">
        <v>0.34</v>
      </c>
      <c r="T1613" s="157">
        <v>0.37</v>
      </c>
      <c r="U1613" s="157">
        <v>0.33</v>
      </c>
      <c r="V1613" s="158">
        <v>0.15</v>
      </c>
      <c r="W1613" s="135"/>
      <c r="X1613" s="136"/>
    </row>
    <row r="1614" spans="1:24">
      <c r="A1614" s="66" t="s">
        <v>3660</v>
      </c>
      <c r="B1614" s="118" t="s">
        <v>3675</v>
      </c>
      <c r="C1614" s="68">
        <v>123407</v>
      </c>
      <c r="D1614" s="57">
        <f t="shared" si="51"/>
        <v>1.23407</v>
      </c>
      <c r="E1614" s="72">
        <v>-20.78</v>
      </c>
      <c r="F1614" s="140">
        <v>-1.31</v>
      </c>
      <c r="G1614" s="71">
        <v>31416</v>
      </c>
      <c r="H1614" s="57">
        <f t="shared" si="52"/>
        <v>0.31415999999999999</v>
      </c>
      <c r="I1614" s="72">
        <v>8.56</v>
      </c>
      <c r="J1614" s="72">
        <v>-61.06</v>
      </c>
      <c r="K1614" s="147">
        <v>46.09</v>
      </c>
      <c r="L1614" s="72">
        <v>41.76</v>
      </c>
      <c r="M1614" s="72">
        <v>40.57</v>
      </c>
      <c r="N1614" s="140">
        <v>41.12</v>
      </c>
      <c r="O1614" s="147">
        <v>30.59</v>
      </c>
      <c r="P1614" s="72">
        <v>20.64</v>
      </c>
      <c r="Q1614" s="72">
        <v>21.21</v>
      </c>
      <c r="R1614" s="140">
        <v>25.46</v>
      </c>
      <c r="S1614" s="156">
        <v>1.3</v>
      </c>
      <c r="T1614" s="157">
        <v>0.78</v>
      </c>
      <c r="U1614" s="157">
        <v>1.26</v>
      </c>
      <c r="V1614" s="158">
        <v>0.55000000000000004</v>
      </c>
      <c r="W1614" s="135"/>
      <c r="X1614" s="136"/>
    </row>
    <row r="1615" spans="1:24">
      <c r="A1615" s="66" t="s">
        <v>1396</v>
      </c>
      <c r="B1615" s="118" t="s">
        <v>2833</v>
      </c>
      <c r="C1615" s="68">
        <v>327898</v>
      </c>
      <c r="D1615" s="57">
        <f t="shared" si="51"/>
        <v>3.2789799999999998</v>
      </c>
      <c r="E1615" s="72">
        <v>17.7</v>
      </c>
      <c r="F1615" s="140">
        <v>10.14</v>
      </c>
      <c r="G1615" s="71">
        <v>151334</v>
      </c>
      <c r="H1615" s="57">
        <f t="shared" si="52"/>
        <v>1.5133399999999999</v>
      </c>
      <c r="I1615" s="72">
        <v>27.08</v>
      </c>
      <c r="J1615" s="72">
        <v>-9.2200000000000006</v>
      </c>
      <c r="K1615" s="147">
        <v>73.09</v>
      </c>
      <c r="L1615" s="72">
        <v>67.13</v>
      </c>
      <c r="M1615" s="72">
        <v>71.09</v>
      </c>
      <c r="N1615" s="140">
        <v>73.98</v>
      </c>
      <c r="O1615" s="147">
        <v>44.9</v>
      </c>
      <c r="P1615" s="72">
        <v>37.53</v>
      </c>
      <c r="Q1615" s="72">
        <v>42.45</v>
      </c>
      <c r="R1615" s="140">
        <v>46.15</v>
      </c>
      <c r="S1615" s="156">
        <v>2.27</v>
      </c>
      <c r="T1615" s="157">
        <v>1.84</v>
      </c>
      <c r="U1615" s="157">
        <v>2.82</v>
      </c>
      <c r="V1615" s="158">
        <v>2.5</v>
      </c>
      <c r="W1615" s="135"/>
      <c r="X1615" s="136"/>
    </row>
    <row r="1616" spans="1:24">
      <c r="A1616" s="66" t="s">
        <v>3416</v>
      </c>
      <c r="B1616" s="118" t="s">
        <v>3430</v>
      </c>
      <c r="C1616" s="68">
        <v>189448</v>
      </c>
      <c r="D1616" s="57">
        <f t="shared" si="51"/>
        <v>1.8944799999999999</v>
      </c>
      <c r="E1616" s="72">
        <v>-18.22</v>
      </c>
      <c r="F1616" s="140">
        <v>-13.87</v>
      </c>
      <c r="G1616" s="71">
        <v>31170</v>
      </c>
      <c r="H1616" s="57">
        <f t="shared" si="52"/>
        <v>0.31169999999999998</v>
      </c>
      <c r="I1616" s="72">
        <v>-27.3</v>
      </c>
      <c r="J1616" s="72">
        <v>-10.88</v>
      </c>
      <c r="K1616" s="147">
        <v>30.68</v>
      </c>
      <c r="L1616" s="72">
        <v>30.69</v>
      </c>
      <c r="M1616" s="72">
        <v>34.44</v>
      </c>
      <c r="N1616" s="140">
        <v>33.67</v>
      </c>
      <c r="O1616" s="147">
        <v>16.149999999999999</v>
      </c>
      <c r="P1616" s="72">
        <v>13.88</v>
      </c>
      <c r="Q1616" s="72">
        <v>11.02</v>
      </c>
      <c r="R1616" s="140">
        <v>16.45</v>
      </c>
      <c r="S1616" s="156">
        <v>1.06</v>
      </c>
      <c r="T1616" s="157">
        <v>1.35</v>
      </c>
      <c r="U1616" s="157">
        <v>0.91</v>
      </c>
      <c r="V1616" s="158">
        <v>0.73</v>
      </c>
      <c r="W1616" s="135"/>
      <c r="X1616" s="136"/>
    </row>
    <row r="1617" spans="1:24">
      <c r="A1617" s="66" t="s">
        <v>1398</v>
      </c>
      <c r="B1617" s="118" t="s">
        <v>2835</v>
      </c>
      <c r="C1617" s="68">
        <v>63891</v>
      </c>
      <c r="D1617" s="57">
        <f t="shared" si="51"/>
        <v>0.63890999999999998</v>
      </c>
      <c r="E1617" s="72">
        <v>-8.9600000000000009</v>
      </c>
      <c r="F1617" s="140">
        <v>-2.2799999999999998</v>
      </c>
      <c r="G1617" s="71">
        <v>12989</v>
      </c>
      <c r="H1617" s="57">
        <f t="shared" si="52"/>
        <v>0.12989000000000001</v>
      </c>
      <c r="I1617" s="72">
        <v>-29.99</v>
      </c>
      <c r="J1617" s="72">
        <v>-25.59</v>
      </c>
      <c r="K1617" s="147">
        <v>39.049999999999997</v>
      </c>
      <c r="L1617" s="72">
        <v>43.21</v>
      </c>
      <c r="M1617" s="72">
        <v>45.23</v>
      </c>
      <c r="N1617" s="140">
        <v>43.39</v>
      </c>
      <c r="O1617" s="147">
        <v>11.37</v>
      </c>
      <c r="P1617" s="72">
        <v>23.55</v>
      </c>
      <c r="Q1617" s="72">
        <v>20.260000000000002</v>
      </c>
      <c r="R1617" s="140">
        <v>20.329999999999998</v>
      </c>
      <c r="S1617" s="156">
        <v>0.15</v>
      </c>
      <c r="T1617" s="157">
        <v>0.44</v>
      </c>
      <c r="U1617" s="157">
        <v>0.38</v>
      </c>
      <c r="V1617" s="158">
        <v>0.28000000000000003</v>
      </c>
      <c r="W1617" s="135"/>
      <c r="X1617" s="136"/>
    </row>
    <row r="1618" spans="1:24">
      <c r="A1618" s="66" t="s">
        <v>1400</v>
      </c>
      <c r="B1618" s="118" t="s">
        <v>2836</v>
      </c>
      <c r="C1618" s="68">
        <v>167022</v>
      </c>
      <c r="D1618" s="57">
        <f t="shared" si="51"/>
        <v>1.67022</v>
      </c>
      <c r="E1618" s="72">
        <v>-14.39</v>
      </c>
      <c r="F1618" s="140">
        <v>-13.7</v>
      </c>
      <c r="G1618" s="71">
        <v>39025</v>
      </c>
      <c r="H1618" s="57">
        <f t="shared" si="52"/>
        <v>0.39024999999999999</v>
      </c>
      <c r="I1618" s="72">
        <v>-32.159999999999997</v>
      </c>
      <c r="J1618" s="72">
        <v>-38.43</v>
      </c>
      <c r="K1618" s="147">
        <v>33.630000000000003</v>
      </c>
      <c r="L1618" s="72">
        <v>33.130000000000003</v>
      </c>
      <c r="M1618" s="72">
        <v>37.29</v>
      </c>
      <c r="N1618" s="140">
        <v>35.81</v>
      </c>
      <c r="O1618" s="147">
        <v>22.79</v>
      </c>
      <c r="P1618" s="72">
        <v>20.85</v>
      </c>
      <c r="Q1618" s="72">
        <v>24.62</v>
      </c>
      <c r="R1618" s="140">
        <v>23.37</v>
      </c>
      <c r="S1618" s="156">
        <v>0.75</v>
      </c>
      <c r="T1618" s="157">
        <v>0.89</v>
      </c>
      <c r="U1618" s="157">
        <v>1.19</v>
      </c>
      <c r="V1618" s="158">
        <v>0.74</v>
      </c>
      <c r="W1618" s="135"/>
      <c r="X1618" s="136"/>
    </row>
    <row r="1619" spans="1:24">
      <c r="A1619" s="66" t="s">
        <v>1402</v>
      </c>
      <c r="B1619" s="118" t="s">
        <v>2838</v>
      </c>
      <c r="C1619" s="68">
        <v>18467</v>
      </c>
      <c r="D1619" s="57">
        <f t="shared" si="51"/>
        <v>0.18467</v>
      </c>
      <c r="E1619" s="72">
        <v>28.68</v>
      </c>
      <c r="F1619" s="140">
        <v>13.52</v>
      </c>
      <c r="G1619" s="71">
        <v>-107571</v>
      </c>
      <c r="H1619" s="57">
        <f t="shared" si="52"/>
        <v>-1.0757099999999999</v>
      </c>
      <c r="I1619" s="72"/>
      <c r="J1619" s="72"/>
      <c r="K1619" s="147">
        <v>17.899999999999999</v>
      </c>
      <c r="L1619" s="72">
        <v>79.84</v>
      </c>
      <c r="M1619" s="72">
        <v>86.22</v>
      </c>
      <c r="N1619" s="140">
        <v>79.53</v>
      </c>
      <c r="O1619" s="147">
        <v>-910.13</v>
      </c>
      <c r="P1619" s="72">
        <v>-774.09</v>
      </c>
      <c r="Q1619" s="72">
        <v>-526.51</v>
      </c>
      <c r="R1619" s="140">
        <v>-582.5</v>
      </c>
      <c r="S1619" s="156">
        <v>0.88</v>
      </c>
      <c r="T1619" s="157">
        <v>-0.91</v>
      </c>
      <c r="U1619" s="157">
        <v>-0.73</v>
      </c>
      <c r="V1619" s="158">
        <v>-0.68</v>
      </c>
      <c r="W1619" s="135"/>
      <c r="X1619" s="136"/>
    </row>
    <row r="1620" spans="1:24">
      <c r="A1620" s="66" t="s">
        <v>1403</v>
      </c>
      <c r="B1620" s="118" t="s">
        <v>2839</v>
      </c>
      <c r="C1620" s="68">
        <v>629510</v>
      </c>
      <c r="D1620" s="57">
        <f t="shared" si="51"/>
        <v>6.2950999999999997</v>
      </c>
      <c r="E1620" s="72">
        <v>69.17</v>
      </c>
      <c r="F1620" s="140">
        <v>1.19</v>
      </c>
      <c r="G1620" s="71">
        <v>167347</v>
      </c>
      <c r="H1620" s="57">
        <f t="shared" si="52"/>
        <v>1.67347</v>
      </c>
      <c r="I1620" s="72">
        <v>286.13</v>
      </c>
      <c r="J1620" s="72">
        <v>-23.22</v>
      </c>
      <c r="K1620" s="147">
        <v>36.770000000000003</v>
      </c>
      <c r="L1620" s="72">
        <v>40.43</v>
      </c>
      <c r="M1620" s="72">
        <v>46.07</v>
      </c>
      <c r="N1620" s="140">
        <v>46.12</v>
      </c>
      <c r="O1620" s="147">
        <v>11.61</v>
      </c>
      <c r="P1620" s="72">
        <v>18.39</v>
      </c>
      <c r="Q1620" s="72">
        <v>25.47</v>
      </c>
      <c r="R1620" s="140">
        <v>26.58</v>
      </c>
      <c r="S1620" s="156">
        <v>0.97</v>
      </c>
      <c r="T1620" s="157">
        <v>1.78</v>
      </c>
      <c r="U1620" s="157">
        <v>3.41</v>
      </c>
      <c r="V1620" s="158">
        <v>2.73</v>
      </c>
      <c r="W1620" s="135"/>
      <c r="X1620" s="136"/>
    </row>
    <row r="1621" spans="1:24">
      <c r="A1621" s="66" t="s">
        <v>1404</v>
      </c>
      <c r="B1621" s="118" t="s">
        <v>2840</v>
      </c>
      <c r="C1621" s="68">
        <v>196126</v>
      </c>
      <c r="D1621" s="57">
        <f t="shared" si="51"/>
        <v>1.96126</v>
      </c>
      <c r="E1621" s="72">
        <v>0.39</v>
      </c>
      <c r="F1621" s="140">
        <v>2.4300000000000002</v>
      </c>
      <c r="G1621" s="71">
        <v>39111</v>
      </c>
      <c r="H1621" s="57">
        <f t="shared" si="52"/>
        <v>0.39111000000000001</v>
      </c>
      <c r="I1621" s="72">
        <v>64.8</v>
      </c>
      <c r="J1621" s="72">
        <v>12.45</v>
      </c>
      <c r="K1621" s="147">
        <v>77.06</v>
      </c>
      <c r="L1621" s="72">
        <v>80.03</v>
      </c>
      <c r="M1621" s="72">
        <v>78.73</v>
      </c>
      <c r="N1621" s="140">
        <v>78.540000000000006</v>
      </c>
      <c r="O1621" s="147">
        <v>17.87</v>
      </c>
      <c r="P1621" s="72">
        <v>17.86</v>
      </c>
      <c r="Q1621" s="72">
        <v>8.16</v>
      </c>
      <c r="R1621" s="140">
        <v>19.940000000000001</v>
      </c>
      <c r="S1621" s="156">
        <v>0.56999999999999995</v>
      </c>
      <c r="T1621" s="157">
        <v>0.82</v>
      </c>
      <c r="U1621" s="157">
        <v>0.55000000000000004</v>
      </c>
      <c r="V1621" s="158">
        <v>0.48</v>
      </c>
      <c r="W1621" s="135"/>
      <c r="X1621" s="136"/>
    </row>
    <row r="1622" spans="1:24">
      <c r="A1622" s="66" t="s">
        <v>3611</v>
      </c>
      <c r="B1622" s="118" t="s">
        <v>3622</v>
      </c>
      <c r="C1622" s="68">
        <v>561418</v>
      </c>
      <c r="D1622" s="57">
        <f t="shared" si="51"/>
        <v>5.6141800000000002</v>
      </c>
      <c r="E1622" s="72">
        <v>9.68</v>
      </c>
      <c r="F1622" s="140">
        <v>-7.01</v>
      </c>
      <c r="G1622" s="71">
        <v>80027</v>
      </c>
      <c r="H1622" s="57">
        <f t="shared" si="52"/>
        <v>0.80027000000000004</v>
      </c>
      <c r="I1622" s="72">
        <v>73.25</v>
      </c>
      <c r="J1622" s="72">
        <v>-63.82</v>
      </c>
      <c r="K1622" s="147">
        <v>25.64</v>
      </c>
      <c r="L1622" s="72">
        <v>22.16</v>
      </c>
      <c r="M1622" s="72">
        <v>23</v>
      </c>
      <c r="N1622" s="140">
        <v>25.04</v>
      </c>
      <c r="O1622" s="147">
        <v>12.58</v>
      </c>
      <c r="P1622" s="72">
        <v>10.63</v>
      </c>
      <c r="Q1622" s="72">
        <v>11.67</v>
      </c>
      <c r="R1622" s="140">
        <v>14.25</v>
      </c>
      <c r="S1622" s="156">
        <v>0.67</v>
      </c>
      <c r="T1622" s="157">
        <v>1.2</v>
      </c>
      <c r="U1622" s="157">
        <v>1.78</v>
      </c>
      <c r="V1622" s="158">
        <v>0.54</v>
      </c>
      <c r="W1622" s="135"/>
      <c r="X1622" s="136"/>
    </row>
    <row r="1623" spans="1:24">
      <c r="A1623" s="66" t="s">
        <v>3157</v>
      </c>
      <c r="B1623" s="118" t="s">
        <v>3176</v>
      </c>
      <c r="C1623" s="68">
        <v>171338</v>
      </c>
      <c r="D1623" s="57">
        <f t="shared" si="51"/>
        <v>1.7133799999999999</v>
      </c>
      <c r="E1623" s="72">
        <v>622</v>
      </c>
      <c r="F1623" s="140">
        <v>-21.51</v>
      </c>
      <c r="G1623" s="71">
        <v>-545829</v>
      </c>
      <c r="H1623" s="57">
        <f t="shared" si="52"/>
        <v>-5.4582899999999999</v>
      </c>
      <c r="I1623" s="72"/>
      <c r="J1623" s="72"/>
      <c r="K1623" s="147"/>
      <c r="L1623" s="72"/>
      <c r="M1623" s="72">
        <v>51</v>
      </c>
      <c r="N1623" s="140">
        <v>69.39</v>
      </c>
      <c r="O1623" s="147"/>
      <c r="P1623" s="72"/>
      <c r="Q1623" s="72">
        <v>-39.85</v>
      </c>
      <c r="R1623" s="140">
        <v>-318.57</v>
      </c>
      <c r="S1623" s="156">
        <v>-0.65</v>
      </c>
      <c r="T1623" s="157">
        <v>-0.95</v>
      </c>
      <c r="U1623" s="157">
        <v>-0.16</v>
      </c>
      <c r="V1623" s="158">
        <v>-1.77</v>
      </c>
      <c r="W1623" s="135"/>
      <c r="X1623" s="136"/>
    </row>
    <row r="1624" spans="1:24">
      <c r="A1624" s="66" t="s">
        <v>1405</v>
      </c>
      <c r="B1624" s="118" t="s">
        <v>3402</v>
      </c>
      <c r="C1624" s="68">
        <v>2919908</v>
      </c>
      <c r="D1624" s="57">
        <f t="shared" si="51"/>
        <v>29.199079999999999</v>
      </c>
      <c r="E1624" s="72">
        <v>-12.53</v>
      </c>
      <c r="F1624" s="140">
        <v>2.81</v>
      </c>
      <c r="G1624" s="71">
        <v>365314</v>
      </c>
      <c r="H1624" s="57">
        <f t="shared" si="52"/>
        <v>3.6531400000000001</v>
      </c>
      <c r="I1624" s="72">
        <v>-41.13</v>
      </c>
      <c r="J1624" s="72">
        <v>-34.04</v>
      </c>
      <c r="K1624" s="147">
        <v>23.92</v>
      </c>
      <c r="L1624" s="72">
        <v>22.09</v>
      </c>
      <c r="M1624" s="72">
        <v>21.45</v>
      </c>
      <c r="N1624" s="140">
        <v>22.39</v>
      </c>
      <c r="O1624" s="147">
        <v>14.26</v>
      </c>
      <c r="P1624" s="72">
        <v>13.07</v>
      </c>
      <c r="Q1624" s="72">
        <v>10.16</v>
      </c>
      <c r="R1624" s="140">
        <v>12.51</v>
      </c>
      <c r="S1624" s="156">
        <v>0.4</v>
      </c>
      <c r="T1624" s="157">
        <v>0.51</v>
      </c>
      <c r="U1624" s="157">
        <v>0.44</v>
      </c>
      <c r="V1624" s="158">
        <v>0.28999999999999998</v>
      </c>
      <c r="W1624" s="135"/>
      <c r="X1624" s="136"/>
    </row>
    <row r="1625" spans="1:24">
      <c r="A1625" s="66" t="s">
        <v>1407</v>
      </c>
      <c r="B1625" s="118" t="s">
        <v>2842</v>
      </c>
      <c r="C1625" s="68">
        <v>419537</v>
      </c>
      <c r="D1625" s="57">
        <f t="shared" si="51"/>
        <v>4.1953699999999996</v>
      </c>
      <c r="E1625" s="72">
        <v>-27.11</v>
      </c>
      <c r="F1625" s="140">
        <v>-12.64</v>
      </c>
      <c r="G1625" s="71">
        <v>45241</v>
      </c>
      <c r="H1625" s="57">
        <f t="shared" si="52"/>
        <v>0.45240999999999998</v>
      </c>
      <c r="I1625" s="72">
        <v>-60.67</v>
      </c>
      <c r="J1625" s="72">
        <v>-37.44</v>
      </c>
      <c r="K1625" s="147">
        <v>28.44</v>
      </c>
      <c r="L1625" s="72">
        <v>30.93</v>
      </c>
      <c r="M1625" s="72">
        <v>22.26</v>
      </c>
      <c r="N1625" s="140">
        <v>25.72</v>
      </c>
      <c r="O1625" s="147">
        <v>15.77</v>
      </c>
      <c r="P1625" s="72">
        <v>16.04</v>
      </c>
      <c r="Q1625" s="72">
        <v>7.18</v>
      </c>
      <c r="R1625" s="140">
        <v>10.78</v>
      </c>
      <c r="S1625" s="156">
        <v>1.92</v>
      </c>
      <c r="T1625" s="157">
        <v>2.17</v>
      </c>
      <c r="U1625" s="157">
        <v>1.26</v>
      </c>
      <c r="V1625" s="158">
        <v>0.81</v>
      </c>
      <c r="W1625" s="135"/>
      <c r="X1625" s="136"/>
    </row>
    <row r="1626" spans="1:24">
      <c r="A1626" s="66" t="s">
        <v>1408</v>
      </c>
      <c r="B1626" s="118" t="s">
        <v>2843</v>
      </c>
      <c r="C1626" s="68">
        <v>14943</v>
      </c>
      <c r="D1626" s="57">
        <f t="shared" si="51"/>
        <v>0.14943000000000001</v>
      </c>
      <c r="E1626" s="72">
        <v>-76.13</v>
      </c>
      <c r="F1626" s="140">
        <v>-60.96</v>
      </c>
      <c r="G1626" s="71">
        <v>-11909</v>
      </c>
      <c r="H1626" s="57">
        <f t="shared" si="52"/>
        <v>-0.11909</v>
      </c>
      <c r="I1626" s="72"/>
      <c r="J1626" s="72"/>
      <c r="K1626" s="147">
        <v>23.68</v>
      </c>
      <c r="L1626" s="72">
        <v>37.65</v>
      </c>
      <c r="M1626" s="72">
        <v>30.63</v>
      </c>
      <c r="N1626" s="140">
        <v>35.840000000000003</v>
      </c>
      <c r="O1626" s="147">
        <v>-24.63</v>
      </c>
      <c r="P1626" s="72">
        <v>-27.83</v>
      </c>
      <c r="Q1626" s="72">
        <v>-22.57</v>
      </c>
      <c r="R1626" s="140">
        <v>-79.7</v>
      </c>
      <c r="S1626" s="156">
        <v>-0.31</v>
      </c>
      <c r="T1626" s="157">
        <v>0.06</v>
      </c>
      <c r="U1626" s="157">
        <v>0.32</v>
      </c>
      <c r="V1626" s="158">
        <v>-0.82</v>
      </c>
      <c r="W1626" s="135"/>
      <c r="X1626" s="136"/>
    </row>
    <row r="1627" spans="1:24">
      <c r="A1627" s="66" t="s">
        <v>3091</v>
      </c>
      <c r="B1627" s="118" t="s">
        <v>3104</v>
      </c>
      <c r="C1627" s="68">
        <v>824818</v>
      </c>
      <c r="D1627" s="57">
        <f t="shared" si="51"/>
        <v>8.2481799999999996</v>
      </c>
      <c r="E1627" s="72">
        <v>3.28</v>
      </c>
      <c r="F1627" s="140">
        <v>0.32</v>
      </c>
      <c r="G1627" s="71">
        <v>320328</v>
      </c>
      <c r="H1627" s="57">
        <f t="shared" si="52"/>
        <v>3.2032799999999999</v>
      </c>
      <c r="I1627" s="72">
        <v>8.16</v>
      </c>
      <c r="J1627" s="72">
        <v>8.89</v>
      </c>
      <c r="K1627" s="147">
        <v>49.53</v>
      </c>
      <c r="L1627" s="72">
        <v>48.09</v>
      </c>
      <c r="M1627" s="72">
        <v>48.18</v>
      </c>
      <c r="N1627" s="140">
        <v>49.84</v>
      </c>
      <c r="O1627" s="147">
        <v>35.01</v>
      </c>
      <c r="P1627" s="72">
        <v>34.01</v>
      </c>
      <c r="Q1627" s="72">
        <v>33.93</v>
      </c>
      <c r="R1627" s="140">
        <v>38.840000000000003</v>
      </c>
      <c r="S1627" s="156">
        <v>2.88</v>
      </c>
      <c r="T1627" s="157">
        <v>2.78</v>
      </c>
      <c r="U1627" s="157">
        <v>2.94</v>
      </c>
      <c r="V1627" s="158">
        <v>3.22</v>
      </c>
      <c r="W1627" s="135"/>
      <c r="X1627" s="136"/>
    </row>
    <row r="1628" spans="1:24">
      <c r="A1628" s="66" t="s">
        <v>1409</v>
      </c>
      <c r="B1628" s="118" t="s">
        <v>2844</v>
      </c>
      <c r="C1628" s="68">
        <v>201657</v>
      </c>
      <c r="D1628" s="57">
        <f t="shared" si="51"/>
        <v>2.0165700000000002</v>
      </c>
      <c r="E1628" s="72">
        <v>-56.71</v>
      </c>
      <c r="F1628" s="140">
        <v>-22.4</v>
      </c>
      <c r="G1628" s="71">
        <v>-25471</v>
      </c>
      <c r="H1628" s="57">
        <f t="shared" si="52"/>
        <v>-0.25470999999999999</v>
      </c>
      <c r="I1628" s="72"/>
      <c r="J1628" s="72"/>
      <c r="K1628" s="147">
        <v>36.22</v>
      </c>
      <c r="L1628" s="72">
        <v>33.81</v>
      </c>
      <c r="M1628" s="72">
        <v>41.63</v>
      </c>
      <c r="N1628" s="140">
        <v>19.98</v>
      </c>
      <c r="O1628" s="147">
        <v>4.5599999999999996</v>
      </c>
      <c r="P1628" s="72">
        <v>2.0499999999999998</v>
      </c>
      <c r="Q1628" s="72">
        <v>10.130000000000001</v>
      </c>
      <c r="R1628" s="140">
        <v>-12.63</v>
      </c>
      <c r="S1628" s="156">
        <v>0.74</v>
      </c>
      <c r="T1628" s="157">
        <v>0.37</v>
      </c>
      <c r="U1628" s="157">
        <v>0.96</v>
      </c>
      <c r="V1628" s="158">
        <v>-0.71</v>
      </c>
      <c r="W1628" s="135"/>
      <c r="X1628" s="136"/>
    </row>
    <row r="1629" spans="1:24">
      <c r="A1629" s="66" t="s">
        <v>1410</v>
      </c>
      <c r="B1629" s="118" t="s">
        <v>2845</v>
      </c>
      <c r="C1629" s="68">
        <v>434797</v>
      </c>
      <c r="D1629" s="57">
        <f t="shared" si="51"/>
        <v>4.3479700000000001</v>
      </c>
      <c r="E1629" s="72">
        <v>-10.76</v>
      </c>
      <c r="F1629" s="140">
        <v>16.8</v>
      </c>
      <c r="G1629" s="71">
        <v>89092</v>
      </c>
      <c r="H1629" s="57">
        <f t="shared" si="52"/>
        <v>0.89092000000000005</v>
      </c>
      <c r="I1629" s="72">
        <v>20.54</v>
      </c>
      <c r="J1629" s="72">
        <v>7.48</v>
      </c>
      <c r="K1629" s="147">
        <v>33.99</v>
      </c>
      <c r="L1629" s="72">
        <v>37.93</v>
      </c>
      <c r="M1629" s="72">
        <v>34.96</v>
      </c>
      <c r="N1629" s="140">
        <v>41.11</v>
      </c>
      <c r="O1629" s="147">
        <v>9.5299999999999994</v>
      </c>
      <c r="P1629" s="72">
        <v>14.1</v>
      </c>
      <c r="Q1629" s="72">
        <v>12.71</v>
      </c>
      <c r="R1629" s="140">
        <v>20.49</v>
      </c>
      <c r="S1629" s="156">
        <v>1.68</v>
      </c>
      <c r="T1629" s="157">
        <v>2.02</v>
      </c>
      <c r="U1629" s="157">
        <v>1.95</v>
      </c>
      <c r="V1629" s="158">
        <v>1.98</v>
      </c>
      <c r="W1629" s="135"/>
      <c r="X1629" s="136"/>
    </row>
    <row r="1630" spans="1:24">
      <c r="A1630" s="66" t="s">
        <v>1411</v>
      </c>
      <c r="B1630" s="118" t="s">
        <v>2846</v>
      </c>
      <c r="C1630" s="68">
        <v>211433</v>
      </c>
      <c r="D1630" s="57">
        <f t="shared" si="51"/>
        <v>2.1143299999999998</v>
      </c>
      <c r="E1630" s="72">
        <v>-28.64</v>
      </c>
      <c r="F1630" s="140">
        <v>-6.64</v>
      </c>
      <c r="G1630" s="71">
        <v>9234</v>
      </c>
      <c r="H1630" s="57">
        <f t="shared" si="52"/>
        <v>9.2340000000000005E-2</v>
      </c>
      <c r="I1630" s="72">
        <v>-81.58</v>
      </c>
      <c r="J1630" s="72">
        <v>-76.38</v>
      </c>
      <c r="K1630" s="147">
        <v>39.15</v>
      </c>
      <c r="L1630" s="72">
        <v>39</v>
      </c>
      <c r="M1630" s="72">
        <v>38.43</v>
      </c>
      <c r="N1630" s="140">
        <v>34.729999999999997</v>
      </c>
      <c r="O1630" s="147">
        <v>15.86</v>
      </c>
      <c r="P1630" s="72">
        <v>15.85</v>
      </c>
      <c r="Q1630" s="72">
        <v>11.12</v>
      </c>
      <c r="R1630" s="140">
        <v>4.37</v>
      </c>
      <c r="S1630" s="156">
        <v>0.76</v>
      </c>
      <c r="T1630" s="157">
        <v>1.1000000000000001</v>
      </c>
      <c r="U1630" s="157">
        <v>0.9</v>
      </c>
      <c r="V1630" s="158">
        <v>0.16</v>
      </c>
      <c r="W1630" s="135"/>
      <c r="X1630" s="136"/>
    </row>
    <row r="1631" spans="1:24">
      <c r="A1631" s="66" t="s">
        <v>1413</v>
      </c>
      <c r="B1631" s="118" t="s">
        <v>2848</v>
      </c>
      <c r="C1631" s="68">
        <v>178199</v>
      </c>
      <c r="D1631" s="57">
        <f t="shared" si="51"/>
        <v>1.78199</v>
      </c>
      <c r="E1631" s="72">
        <v>5.47</v>
      </c>
      <c r="F1631" s="140">
        <v>18.43</v>
      </c>
      <c r="G1631" s="71">
        <v>25210</v>
      </c>
      <c r="H1631" s="57">
        <f t="shared" si="52"/>
        <v>0.25209999999999999</v>
      </c>
      <c r="I1631" s="72">
        <v>60.63</v>
      </c>
      <c r="J1631" s="72"/>
      <c r="K1631" s="147">
        <v>76.72</v>
      </c>
      <c r="L1631" s="72">
        <v>77.040000000000006</v>
      </c>
      <c r="M1631" s="72">
        <v>77.52</v>
      </c>
      <c r="N1631" s="140">
        <v>77.89</v>
      </c>
      <c r="O1631" s="147">
        <v>-1.49</v>
      </c>
      <c r="P1631" s="72">
        <v>8.27</v>
      </c>
      <c r="Q1631" s="72">
        <v>12.31</v>
      </c>
      <c r="R1631" s="140">
        <v>14.15</v>
      </c>
      <c r="S1631" s="156">
        <v>0.44</v>
      </c>
      <c r="T1631" s="157">
        <v>1.2</v>
      </c>
      <c r="U1631" s="157">
        <v>-0.33</v>
      </c>
      <c r="V1631" s="158">
        <v>0.8</v>
      </c>
      <c r="W1631" s="135"/>
      <c r="X1631" s="136"/>
    </row>
    <row r="1632" spans="1:24">
      <c r="A1632" s="66" t="s">
        <v>3092</v>
      </c>
      <c r="B1632" s="118" t="s">
        <v>3105</v>
      </c>
      <c r="C1632" s="68">
        <v>68422</v>
      </c>
      <c r="D1632" s="57">
        <f t="shared" si="51"/>
        <v>0.68422000000000005</v>
      </c>
      <c r="E1632" s="72">
        <v>601.33000000000004</v>
      </c>
      <c r="F1632" s="140">
        <v>12.68</v>
      </c>
      <c r="G1632" s="71">
        <v>-318408</v>
      </c>
      <c r="H1632" s="57">
        <f t="shared" si="52"/>
        <v>-3.1840799999999998</v>
      </c>
      <c r="I1632" s="72"/>
      <c r="J1632" s="72"/>
      <c r="K1632" s="147">
        <v>0.69</v>
      </c>
      <c r="L1632" s="72">
        <v>92.48</v>
      </c>
      <c r="M1632" s="72">
        <v>70.81</v>
      </c>
      <c r="N1632" s="140">
        <v>52.78</v>
      </c>
      <c r="O1632" s="147">
        <v>-612.13</v>
      </c>
      <c r="P1632" s="72">
        <v>-729.74</v>
      </c>
      <c r="Q1632" s="72">
        <v>-398.16</v>
      </c>
      <c r="R1632" s="140">
        <v>-465.36</v>
      </c>
      <c r="S1632" s="156">
        <v>-1.32</v>
      </c>
      <c r="T1632" s="157">
        <v>-2.08</v>
      </c>
      <c r="U1632" s="157">
        <v>-1.74</v>
      </c>
      <c r="V1632" s="158">
        <v>-2.4900000000000002</v>
      </c>
      <c r="W1632" s="135"/>
      <c r="X1632" s="136"/>
    </row>
    <row r="1633" spans="1:24">
      <c r="A1633" s="66" t="s">
        <v>1414</v>
      </c>
      <c r="B1633" s="118" t="s">
        <v>2849</v>
      </c>
      <c r="C1633" s="68">
        <v>557214</v>
      </c>
      <c r="D1633" s="57">
        <f t="shared" si="51"/>
        <v>5.5721400000000001</v>
      </c>
      <c r="E1633" s="72">
        <v>14.81</v>
      </c>
      <c r="F1633" s="140">
        <v>-29.24</v>
      </c>
      <c r="G1633" s="71">
        <v>97998</v>
      </c>
      <c r="H1633" s="57">
        <f t="shared" si="52"/>
        <v>0.97997999999999996</v>
      </c>
      <c r="I1633" s="72">
        <v>49.59</v>
      </c>
      <c r="J1633" s="72">
        <v>-41.92</v>
      </c>
      <c r="K1633" s="147">
        <v>26.9</v>
      </c>
      <c r="L1633" s="72">
        <v>21.43</v>
      </c>
      <c r="M1633" s="72">
        <v>24.75</v>
      </c>
      <c r="N1633" s="140">
        <v>29.81</v>
      </c>
      <c r="O1633" s="147">
        <v>13.22</v>
      </c>
      <c r="P1633" s="72">
        <v>7.64</v>
      </c>
      <c r="Q1633" s="72">
        <v>10.89</v>
      </c>
      <c r="R1633" s="140">
        <v>17.59</v>
      </c>
      <c r="S1633" s="156">
        <v>1.51</v>
      </c>
      <c r="T1633" s="157">
        <v>1.71</v>
      </c>
      <c r="U1633" s="157">
        <v>2.4700000000000002</v>
      </c>
      <c r="V1633" s="158">
        <v>1.41</v>
      </c>
      <c r="W1633" s="135"/>
      <c r="X1633" s="136"/>
    </row>
    <row r="1634" spans="1:24">
      <c r="A1634" s="66" t="s">
        <v>3298</v>
      </c>
      <c r="B1634" s="118" t="s">
        <v>3314</v>
      </c>
      <c r="C1634" s="68">
        <v>100598</v>
      </c>
      <c r="D1634" s="57">
        <f t="shared" si="51"/>
        <v>1.0059800000000001</v>
      </c>
      <c r="E1634" s="72">
        <v>-12.53</v>
      </c>
      <c r="F1634" s="140">
        <v>15.56</v>
      </c>
      <c r="G1634" s="71">
        <v>5007</v>
      </c>
      <c r="H1634" s="57">
        <f t="shared" si="52"/>
        <v>5.0070000000000003E-2</v>
      </c>
      <c r="I1634" s="72"/>
      <c r="J1634" s="72"/>
      <c r="K1634" s="147">
        <v>4.43</v>
      </c>
      <c r="L1634" s="72">
        <v>11.54</v>
      </c>
      <c r="M1634" s="72">
        <v>11.25</v>
      </c>
      <c r="N1634" s="140">
        <v>20.87</v>
      </c>
      <c r="O1634" s="147">
        <v>-14.44</v>
      </c>
      <c r="P1634" s="72">
        <v>-8.65</v>
      </c>
      <c r="Q1634" s="72">
        <v>-13.98</v>
      </c>
      <c r="R1634" s="140">
        <v>4.9800000000000004</v>
      </c>
      <c r="S1634" s="156">
        <v>-0.21</v>
      </c>
      <c r="T1634" s="157">
        <v>-0.17</v>
      </c>
      <c r="U1634" s="157">
        <v>-0.47</v>
      </c>
      <c r="V1634" s="158">
        <v>-0.05</v>
      </c>
      <c r="W1634" s="135"/>
      <c r="X1634" s="136"/>
    </row>
    <row r="1635" spans="1:24">
      <c r="A1635" s="66" t="s">
        <v>3714</v>
      </c>
      <c r="B1635" s="118" t="s">
        <v>3716</v>
      </c>
      <c r="C1635" s="68">
        <v>397011</v>
      </c>
      <c r="D1635" s="57">
        <f t="shared" si="51"/>
        <v>3.97011</v>
      </c>
      <c r="E1635" s="72">
        <v>-0.09</v>
      </c>
      <c r="F1635" s="140">
        <v>14.29</v>
      </c>
      <c r="G1635" s="71">
        <v>40637</v>
      </c>
      <c r="H1635" s="57">
        <f t="shared" si="52"/>
        <v>0.40637000000000001</v>
      </c>
      <c r="I1635" s="72"/>
      <c r="J1635" s="72">
        <v>-25.39</v>
      </c>
      <c r="K1635" s="147">
        <v>14.25</v>
      </c>
      <c r="L1635" s="72">
        <v>10.63</v>
      </c>
      <c r="M1635" s="72">
        <v>19.46</v>
      </c>
      <c r="N1635" s="140">
        <v>24.99</v>
      </c>
      <c r="O1635" s="147">
        <v>-0.96</v>
      </c>
      <c r="P1635" s="72">
        <v>-13.91</v>
      </c>
      <c r="Q1635" s="72">
        <v>3.57</v>
      </c>
      <c r="R1635" s="140">
        <v>10.24</v>
      </c>
      <c r="S1635" s="156">
        <v>-0.05</v>
      </c>
      <c r="T1635" s="157">
        <v>-0.34</v>
      </c>
      <c r="U1635" s="157">
        <v>0.27</v>
      </c>
      <c r="V1635" s="158">
        <v>0.24</v>
      </c>
      <c r="W1635" s="135"/>
      <c r="X1635" s="136"/>
    </row>
    <row r="1636" spans="1:24">
      <c r="A1636" s="66" t="s">
        <v>3438</v>
      </c>
      <c r="B1636" s="118" t="s">
        <v>3445</v>
      </c>
      <c r="C1636" s="68">
        <v>24687</v>
      </c>
      <c r="D1636" s="57">
        <f t="shared" si="51"/>
        <v>0.24687000000000001</v>
      </c>
      <c r="E1636" s="72">
        <v>10.02</v>
      </c>
      <c r="F1636" s="140">
        <v>-10.94</v>
      </c>
      <c r="G1636" s="71">
        <v>-30164</v>
      </c>
      <c r="H1636" s="57">
        <f t="shared" si="52"/>
        <v>-0.30164000000000002</v>
      </c>
      <c r="I1636" s="72"/>
      <c r="J1636" s="72"/>
      <c r="K1636" s="147">
        <v>6.92</v>
      </c>
      <c r="L1636" s="72">
        <v>-17.920000000000002</v>
      </c>
      <c r="M1636" s="72">
        <v>-37.049999999999997</v>
      </c>
      <c r="N1636" s="140">
        <v>-70.959999999999994</v>
      </c>
      <c r="O1636" s="147">
        <v>-39.96</v>
      </c>
      <c r="P1636" s="72">
        <v>-73.84</v>
      </c>
      <c r="Q1636" s="72">
        <v>-86.6</v>
      </c>
      <c r="R1636" s="140">
        <v>-122.19</v>
      </c>
      <c r="S1636" s="156">
        <v>-0.49</v>
      </c>
      <c r="T1636" s="157">
        <v>-0.64</v>
      </c>
      <c r="U1636" s="157">
        <v>-0.77</v>
      </c>
      <c r="V1636" s="158">
        <v>-1.17</v>
      </c>
      <c r="W1636" s="135"/>
      <c r="X1636" s="136"/>
    </row>
    <row r="1637" spans="1:24">
      <c r="A1637" s="66" t="s">
        <v>3376</v>
      </c>
      <c r="B1637" s="118" t="s">
        <v>3382</v>
      </c>
      <c r="C1637" s="68">
        <v>456567</v>
      </c>
      <c r="D1637" s="57">
        <f t="shared" si="51"/>
        <v>4.5656699999999999</v>
      </c>
      <c r="E1637" s="72">
        <v>8.3699999999999992</v>
      </c>
      <c r="F1637" s="140">
        <v>115.92</v>
      </c>
      <c r="G1637" s="71">
        <v>-356211</v>
      </c>
      <c r="H1637" s="57">
        <f t="shared" si="52"/>
        <v>-3.5621100000000001</v>
      </c>
      <c r="I1637" s="72"/>
      <c r="J1637" s="72"/>
      <c r="K1637" s="147">
        <v>17.93</v>
      </c>
      <c r="L1637" s="72">
        <v>-13.02</v>
      </c>
      <c r="M1637" s="72">
        <v>26.26</v>
      </c>
      <c r="N1637" s="140">
        <v>35.14</v>
      </c>
      <c r="O1637" s="147">
        <v>-101.91</v>
      </c>
      <c r="P1637" s="72">
        <v>-185.03</v>
      </c>
      <c r="Q1637" s="72">
        <v>-94.29</v>
      </c>
      <c r="R1637" s="140">
        <v>-78.02</v>
      </c>
      <c r="S1637" s="156">
        <v>-0.66</v>
      </c>
      <c r="T1637" s="157">
        <v>-0.63</v>
      </c>
      <c r="U1637" s="157">
        <v>-0.36</v>
      </c>
      <c r="V1637" s="158">
        <v>-1.33</v>
      </c>
      <c r="W1637" s="135"/>
      <c r="X1637" s="136"/>
    </row>
    <row r="1638" spans="1:24">
      <c r="A1638" s="66" t="s">
        <v>3346</v>
      </c>
      <c r="B1638" s="118" t="s">
        <v>3364</v>
      </c>
      <c r="C1638" s="68">
        <v>184408</v>
      </c>
      <c r="D1638" s="57">
        <f t="shared" si="51"/>
        <v>1.8440799999999999</v>
      </c>
      <c r="E1638" s="72">
        <v>27.03</v>
      </c>
      <c r="F1638" s="140">
        <v>5.18</v>
      </c>
      <c r="G1638" s="71">
        <v>44803</v>
      </c>
      <c r="H1638" s="57">
        <f t="shared" si="52"/>
        <v>0.44802999999999998</v>
      </c>
      <c r="I1638" s="72">
        <v>5.58</v>
      </c>
      <c r="J1638" s="72">
        <v>27.19</v>
      </c>
      <c r="K1638" s="147">
        <v>43.24</v>
      </c>
      <c r="L1638" s="72">
        <v>42.24</v>
      </c>
      <c r="M1638" s="72">
        <v>44.22</v>
      </c>
      <c r="N1638" s="140">
        <v>44.69</v>
      </c>
      <c r="O1638" s="147">
        <v>15.88</v>
      </c>
      <c r="P1638" s="72">
        <v>15.37</v>
      </c>
      <c r="Q1638" s="72">
        <v>24.07</v>
      </c>
      <c r="R1638" s="140">
        <v>24.3</v>
      </c>
      <c r="S1638" s="156">
        <v>1.48</v>
      </c>
      <c r="T1638" s="157">
        <v>1.42</v>
      </c>
      <c r="U1638" s="157">
        <v>1.45</v>
      </c>
      <c r="V1638" s="158">
        <v>1.73</v>
      </c>
      <c r="W1638" s="135"/>
      <c r="X1638" s="136"/>
    </row>
    <row r="1639" spans="1:24">
      <c r="A1639" s="66" t="s">
        <v>1419</v>
      </c>
      <c r="B1639" s="118" t="s">
        <v>2854</v>
      </c>
      <c r="C1639" s="68">
        <v>179578</v>
      </c>
      <c r="D1639" s="57">
        <f t="shared" si="51"/>
        <v>1.7957799999999999</v>
      </c>
      <c r="E1639" s="72">
        <v>55.08</v>
      </c>
      <c r="F1639" s="140">
        <v>-5.62</v>
      </c>
      <c r="G1639" s="71">
        <v>19705</v>
      </c>
      <c r="H1639" s="57">
        <f t="shared" si="52"/>
        <v>0.19705</v>
      </c>
      <c r="I1639" s="72"/>
      <c r="J1639" s="72">
        <v>-18.91</v>
      </c>
      <c r="K1639" s="147">
        <v>26.05</v>
      </c>
      <c r="L1639" s="72">
        <v>28.44</v>
      </c>
      <c r="M1639" s="72">
        <v>31.15</v>
      </c>
      <c r="N1639" s="140">
        <v>33.29</v>
      </c>
      <c r="O1639" s="147">
        <v>5.72</v>
      </c>
      <c r="P1639" s="72">
        <v>6.93</v>
      </c>
      <c r="Q1639" s="72">
        <v>12.05</v>
      </c>
      <c r="R1639" s="140">
        <v>10.97</v>
      </c>
      <c r="S1639" s="156">
        <v>0.21</v>
      </c>
      <c r="T1639" s="157">
        <v>0.28000000000000003</v>
      </c>
      <c r="U1639" s="157">
        <v>0.74</v>
      </c>
      <c r="V1639" s="158">
        <v>0.61</v>
      </c>
      <c r="W1639" s="135"/>
      <c r="X1639" s="136"/>
    </row>
    <row r="1640" spans="1:24">
      <c r="A1640" s="66" t="s">
        <v>1420</v>
      </c>
      <c r="B1640" s="118" t="s">
        <v>2855</v>
      </c>
      <c r="C1640" s="68">
        <v>411604</v>
      </c>
      <c r="D1640" s="57">
        <f t="shared" si="51"/>
        <v>4.1160399999999999</v>
      </c>
      <c r="E1640" s="72">
        <v>39.840000000000003</v>
      </c>
      <c r="F1640" s="140">
        <v>-27.55</v>
      </c>
      <c r="G1640" s="71">
        <v>101699</v>
      </c>
      <c r="H1640" s="57">
        <f t="shared" si="52"/>
        <v>1.0169900000000001</v>
      </c>
      <c r="I1640" s="72"/>
      <c r="J1640" s="72">
        <v>24.47</v>
      </c>
      <c r="K1640" s="147">
        <v>24.63</v>
      </c>
      <c r="L1640" s="72">
        <v>26.33</v>
      </c>
      <c r="M1640" s="72">
        <v>25.4</v>
      </c>
      <c r="N1640" s="140">
        <v>37.700000000000003</v>
      </c>
      <c r="O1640" s="147">
        <v>4.16</v>
      </c>
      <c r="P1640" s="72">
        <v>1.66</v>
      </c>
      <c r="Q1640" s="72">
        <v>12.92</v>
      </c>
      <c r="R1640" s="140">
        <v>24.71</v>
      </c>
      <c r="S1640" s="156">
        <v>0.83</v>
      </c>
      <c r="T1640" s="157">
        <v>0.21</v>
      </c>
      <c r="U1640" s="157">
        <v>1.95</v>
      </c>
      <c r="V1640" s="158">
        <v>2.44</v>
      </c>
      <c r="W1640" s="135"/>
      <c r="X1640" s="136"/>
    </row>
    <row r="1641" spans="1:24">
      <c r="A1641" s="66" t="s">
        <v>1421</v>
      </c>
      <c r="B1641" s="118" t="s">
        <v>2856</v>
      </c>
      <c r="C1641" s="68">
        <v>1119193</v>
      </c>
      <c r="D1641" s="57">
        <f t="shared" si="51"/>
        <v>11.191929999999999</v>
      </c>
      <c r="E1641" s="72">
        <v>-5.37</v>
      </c>
      <c r="F1641" s="140">
        <v>16.309999999999999</v>
      </c>
      <c r="G1641" s="71">
        <v>20715</v>
      </c>
      <c r="H1641" s="57">
        <f t="shared" si="52"/>
        <v>0.20715</v>
      </c>
      <c r="I1641" s="72">
        <v>-69.47</v>
      </c>
      <c r="J1641" s="72"/>
      <c r="K1641" s="147">
        <v>28.17</v>
      </c>
      <c r="L1641" s="72">
        <v>25.74</v>
      </c>
      <c r="M1641" s="72">
        <v>24</v>
      </c>
      <c r="N1641" s="140">
        <v>27.23</v>
      </c>
      <c r="O1641" s="147">
        <v>0.56999999999999995</v>
      </c>
      <c r="P1641" s="72">
        <v>2.41</v>
      </c>
      <c r="Q1641" s="72">
        <v>-1.1299999999999999</v>
      </c>
      <c r="R1641" s="140">
        <v>1.85</v>
      </c>
      <c r="S1641" s="156">
        <v>0.03</v>
      </c>
      <c r="T1641" s="157">
        <v>0.05</v>
      </c>
      <c r="U1641" s="157">
        <v>-0.05</v>
      </c>
      <c r="V1641" s="158">
        <v>0.09</v>
      </c>
      <c r="W1641" s="135"/>
      <c r="X1641" s="136"/>
    </row>
    <row r="1642" spans="1:24">
      <c r="A1642" s="66" t="s">
        <v>1423</v>
      </c>
      <c r="B1642" s="118" t="s">
        <v>2858</v>
      </c>
      <c r="C1642" s="68">
        <v>590467</v>
      </c>
      <c r="D1642" s="57">
        <f t="shared" si="51"/>
        <v>5.9046700000000003</v>
      </c>
      <c r="E1642" s="72">
        <v>-44.14</v>
      </c>
      <c r="F1642" s="140">
        <v>-2.4300000000000002</v>
      </c>
      <c r="G1642" s="71">
        <v>72294</v>
      </c>
      <c r="H1642" s="57">
        <f t="shared" si="52"/>
        <v>0.72294000000000003</v>
      </c>
      <c r="I1642" s="72">
        <v>-27.98</v>
      </c>
      <c r="J1642" s="72">
        <v>-42.01</v>
      </c>
      <c r="K1642" s="147">
        <v>19.37</v>
      </c>
      <c r="L1642" s="72">
        <v>18.11</v>
      </c>
      <c r="M1642" s="72">
        <v>23.15</v>
      </c>
      <c r="N1642" s="140">
        <v>29.71</v>
      </c>
      <c r="O1642" s="147">
        <v>4.2300000000000004</v>
      </c>
      <c r="P1642" s="72">
        <v>3.42</v>
      </c>
      <c r="Q1642" s="72">
        <v>4.88</v>
      </c>
      <c r="R1642" s="140">
        <v>12.24</v>
      </c>
      <c r="S1642" s="156">
        <v>0.3</v>
      </c>
      <c r="T1642" s="157">
        <v>0</v>
      </c>
      <c r="U1642" s="157">
        <v>0.94</v>
      </c>
      <c r="V1642" s="158">
        <v>0.56000000000000005</v>
      </c>
      <c r="W1642" s="135"/>
      <c r="X1642" s="136"/>
    </row>
    <row r="1643" spans="1:24">
      <c r="A1643" s="66" t="s">
        <v>3093</v>
      </c>
      <c r="B1643" s="118" t="s">
        <v>3106</v>
      </c>
      <c r="C1643" s="68">
        <v>139377</v>
      </c>
      <c r="D1643" s="57">
        <f t="shared" si="51"/>
        <v>1.39377</v>
      </c>
      <c r="E1643" s="72">
        <v>1.35</v>
      </c>
      <c r="F1643" s="140">
        <v>-12.72</v>
      </c>
      <c r="G1643" s="71">
        <v>2410</v>
      </c>
      <c r="H1643" s="57">
        <f t="shared" si="52"/>
        <v>2.41E-2</v>
      </c>
      <c r="I1643" s="72">
        <v>-85.75</v>
      </c>
      <c r="J1643" s="72"/>
      <c r="K1643" s="147">
        <v>80.41</v>
      </c>
      <c r="L1643" s="72">
        <v>81.540000000000006</v>
      </c>
      <c r="M1643" s="72">
        <v>81.55</v>
      </c>
      <c r="N1643" s="140">
        <v>74.64</v>
      </c>
      <c r="O1643" s="147">
        <v>20.72</v>
      </c>
      <c r="P1643" s="72">
        <v>24.89</v>
      </c>
      <c r="Q1643" s="72">
        <v>22.6</v>
      </c>
      <c r="R1643" s="140">
        <v>1.73</v>
      </c>
      <c r="S1643" s="156">
        <v>0.67</v>
      </c>
      <c r="T1643" s="157">
        <v>1.03</v>
      </c>
      <c r="U1643" s="157">
        <v>0.96</v>
      </c>
      <c r="V1643" s="158">
        <v>-0.16</v>
      </c>
      <c r="W1643" s="135"/>
      <c r="X1643" s="136"/>
    </row>
    <row r="1644" spans="1:24">
      <c r="A1644" s="66" t="s">
        <v>1424</v>
      </c>
      <c r="B1644" s="118" t="s">
        <v>3652</v>
      </c>
      <c r="C1644" s="68">
        <v>2685210</v>
      </c>
      <c r="D1644" s="57">
        <f t="shared" si="51"/>
        <v>26.8521</v>
      </c>
      <c r="E1644" s="72">
        <v>6.36</v>
      </c>
      <c r="F1644" s="140">
        <v>11.28</v>
      </c>
      <c r="G1644" s="71">
        <v>506358</v>
      </c>
      <c r="H1644" s="57">
        <f t="shared" si="52"/>
        <v>5.06358</v>
      </c>
      <c r="I1644" s="72">
        <v>51.31</v>
      </c>
      <c r="J1644" s="72">
        <v>45.14</v>
      </c>
      <c r="K1644" s="147">
        <v>22.21</v>
      </c>
      <c r="L1644" s="72">
        <v>26.16</v>
      </c>
      <c r="M1644" s="72">
        <v>21.94</v>
      </c>
      <c r="N1644" s="140">
        <v>29.8</v>
      </c>
      <c r="O1644" s="147">
        <v>10.79</v>
      </c>
      <c r="P1644" s="72">
        <v>19.760000000000002</v>
      </c>
      <c r="Q1644" s="72">
        <v>12.97</v>
      </c>
      <c r="R1644" s="140">
        <v>18.86</v>
      </c>
      <c r="S1644" s="156">
        <v>1.43</v>
      </c>
      <c r="T1644" s="157">
        <v>4.79</v>
      </c>
      <c r="U1644" s="157">
        <v>3.38</v>
      </c>
      <c r="V1644" s="158">
        <v>4.5999999999999996</v>
      </c>
      <c r="W1644" s="135"/>
      <c r="X1644" s="136"/>
    </row>
    <row r="1645" spans="1:24">
      <c r="A1645" s="66" t="s">
        <v>1425</v>
      </c>
      <c r="B1645" s="118" t="s">
        <v>2859</v>
      </c>
      <c r="C1645" s="68">
        <v>114818</v>
      </c>
      <c r="D1645" s="57">
        <f t="shared" si="51"/>
        <v>1.14818</v>
      </c>
      <c r="E1645" s="72">
        <v>-4.66</v>
      </c>
      <c r="F1645" s="140">
        <v>-4.2300000000000004</v>
      </c>
      <c r="G1645" s="71">
        <v>-7732</v>
      </c>
      <c r="H1645" s="57">
        <f t="shared" si="52"/>
        <v>-7.732E-2</v>
      </c>
      <c r="I1645" s="72"/>
      <c r="J1645" s="72"/>
      <c r="K1645" s="147">
        <v>29.71</v>
      </c>
      <c r="L1645" s="72">
        <v>28.7</v>
      </c>
      <c r="M1645" s="72">
        <v>27.6</v>
      </c>
      <c r="N1645" s="140">
        <v>25.32</v>
      </c>
      <c r="O1645" s="147">
        <v>-2.2999999999999998</v>
      </c>
      <c r="P1645" s="72">
        <v>-2.78</v>
      </c>
      <c r="Q1645" s="72">
        <v>-1.87</v>
      </c>
      <c r="R1645" s="140">
        <v>-6.73</v>
      </c>
      <c r="S1645" s="156">
        <v>0.2</v>
      </c>
      <c r="T1645" s="157">
        <v>0.2</v>
      </c>
      <c r="U1645" s="157">
        <v>0.27</v>
      </c>
      <c r="V1645" s="158">
        <v>-0.13</v>
      </c>
      <c r="W1645" s="135"/>
      <c r="X1645" s="136"/>
    </row>
    <row r="1646" spans="1:24">
      <c r="A1646" s="66" t="s">
        <v>3071</v>
      </c>
      <c r="B1646" s="118" t="s">
        <v>3079</v>
      </c>
      <c r="C1646" s="68">
        <v>288678</v>
      </c>
      <c r="D1646" s="57">
        <f t="shared" si="51"/>
        <v>2.8867799999999999</v>
      </c>
      <c r="E1646" s="72">
        <v>27.07</v>
      </c>
      <c r="F1646" s="140">
        <v>9.27</v>
      </c>
      <c r="G1646" s="71">
        <v>-15927</v>
      </c>
      <c r="H1646" s="57">
        <f t="shared" si="52"/>
        <v>-0.15926999999999999</v>
      </c>
      <c r="I1646" s="72"/>
      <c r="J1646" s="72"/>
      <c r="K1646" s="147">
        <v>3.56</v>
      </c>
      <c r="L1646" s="72">
        <v>14.37</v>
      </c>
      <c r="M1646" s="72">
        <v>12.71</v>
      </c>
      <c r="N1646" s="140">
        <v>8.1999999999999993</v>
      </c>
      <c r="O1646" s="147">
        <v>-10.46</v>
      </c>
      <c r="P1646" s="72">
        <v>4.01</v>
      </c>
      <c r="Q1646" s="72">
        <v>0.8</v>
      </c>
      <c r="R1646" s="140">
        <v>-5.52</v>
      </c>
      <c r="S1646" s="156">
        <v>-0.62</v>
      </c>
      <c r="T1646" s="157">
        <v>0.34</v>
      </c>
      <c r="U1646" s="157">
        <v>-0.08</v>
      </c>
      <c r="V1646" s="158">
        <v>-0.33</v>
      </c>
      <c r="W1646" s="135"/>
      <c r="X1646" s="136"/>
    </row>
    <row r="1647" spans="1:24">
      <c r="A1647" s="66" t="s">
        <v>3377</v>
      </c>
      <c r="B1647" s="118" t="s">
        <v>3383</v>
      </c>
      <c r="C1647" s="68">
        <v>249645</v>
      </c>
      <c r="D1647" s="57">
        <f t="shared" si="51"/>
        <v>2.4964499999999998</v>
      </c>
      <c r="E1647" s="72">
        <v>-5.09</v>
      </c>
      <c r="F1647" s="140">
        <v>94.29</v>
      </c>
      <c r="G1647" s="71">
        <v>26823</v>
      </c>
      <c r="H1647" s="57">
        <f t="shared" si="52"/>
        <v>0.26823000000000002</v>
      </c>
      <c r="I1647" s="72">
        <v>-35.270000000000003</v>
      </c>
      <c r="J1647" s="72">
        <v>31.6</v>
      </c>
      <c r="K1647" s="147">
        <v>11.53</v>
      </c>
      <c r="L1647" s="72">
        <v>16.5</v>
      </c>
      <c r="M1647" s="72">
        <v>22.91</v>
      </c>
      <c r="N1647" s="140">
        <v>21.06</v>
      </c>
      <c r="O1647" s="147">
        <v>-29.81</v>
      </c>
      <c r="P1647" s="72">
        <v>-7.0000000000000007E-2</v>
      </c>
      <c r="Q1647" s="72">
        <v>8.06</v>
      </c>
      <c r="R1647" s="140">
        <v>10.74</v>
      </c>
      <c r="S1647" s="156">
        <v>-0.59</v>
      </c>
      <c r="T1647" s="157">
        <v>0.18</v>
      </c>
      <c r="U1647" s="157">
        <v>0.71</v>
      </c>
      <c r="V1647" s="158">
        <v>0.91</v>
      </c>
      <c r="W1647" s="135"/>
      <c r="X1647" s="136"/>
    </row>
    <row r="1648" spans="1:24">
      <c r="A1648" s="66" t="s">
        <v>3378</v>
      </c>
      <c r="B1648" s="118" t="s">
        <v>3384</v>
      </c>
      <c r="C1648" s="68">
        <v>333162</v>
      </c>
      <c r="D1648" s="57">
        <f t="shared" si="51"/>
        <v>3.33162</v>
      </c>
      <c r="E1648" s="72">
        <v>18.010000000000002</v>
      </c>
      <c r="F1648" s="140">
        <v>3.05</v>
      </c>
      <c r="G1648" s="71">
        <v>50265</v>
      </c>
      <c r="H1648" s="57">
        <f t="shared" si="52"/>
        <v>0.50265000000000004</v>
      </c>
      <c r="I1648" s="72">
        <v>111.32</v>
      </c>
      <c r="J1648" s="72">
        <v>-72.27</v>
      </c>
      <c r="K1648" s="147">
        <v>21.12</v>
      </c>
      <c r="L1648" s="72">
        <v>21.89</v>
      </c>
      <c r="M1648" s="72">
        <v>28.12</v>
      </c>
      <c r="N1648" s="140">
        <v>22.07</v>
      </c>
      <c r="O1648" s="147">
        <v>13.55</v>
      </c>
      <c r="P1648" s="72">
        <v>16.260000000000002</v>
      </c>
      <c r="Q1648" s="72">
        <v>21.32</v>
      </c>
      <c r="R1648" s="140">
        <v>15.09</v>
      </c>
      <c r="S1648" s="156">
        <v>0.66</v>
      </c>
      <c r="T1648" s="157">
        <v>1.38</v>
      </c>
      <c r="U1648" s="157">
        <v>1.79</v>
      </c>
      <c r="V1648" s="158">
        <v>0.83</v>
      </c>
      <c r="W1648" s="135"/>
      <c r="X1648" s="136"/>
    </row>
    <row r="1649" spans="1:24">
      <c r="A1649" s="66" t="s">
        <v>3299</v>
      </c>
      <c r="B1649" s="118" t="s">
        <v>3315</v>
      </c>
      <c r="C1649" s="68">
        <v>466323</v>
      </c>
      <c r="D1649" s="57">
        <f t="shared" si="51"/>
        <v>4.6632300000000004</v>
      </c>
      <c r="E1649" s="72">
        <v>45.04</v>
      </c>
      <c r="F1649" s="140">
        <v>95.76</v>
      </c>
      <c r="G1649" s="71">
        <v>92850</v>
      </c>
      <c r="H1649" s="57">
        <f t="shared" si="52"/>
        <v>0.92849999999999999</v>
      </c>
      <c r="I1649" s="72">
        <v>254.92</v>
      </c>
      <c r="J1649" s="72">
        <v>2455.65</v>
      </c>
      <c r="K1649" s="147">
        <v>36.909999999999997</v>
      </c>
      <c r="L1649" s="72">
        <v>34.89</v>
      </c>
      <c r="M1649" s="72">
        <v>22.69</v>
      </c>
      <c r="N1649" s="140">
        <v>39.36</v>
      </c>
      <c r="O1649" s="147">
        <v>10.47</v>
      </c>
      <c r="P1649" s="72">
        <v>4.07</v>
      </c>
      <c r="Q1649" s="72">
        <v>-4.24</v>
      </c>
      <c r="R1649" s="140">
        <v>19.91</v>
      </c>
      <c r="S1649" s="156">
        <v>0.48</v>
      </c>
      <c r="T1649" s="157">
        <v>1.05</v>
      </c>
      <c r="U1649" s="157">
        <v>0.11</v>
      </c>
      <c r="V1649" s="158">
        <v>1.92</v>
      </c>
      <c r="W1649" s="135"/>
      <c r="X1649" s="136"/>
    </row>
    <row r="1650" spans="1:24">
      <c r="A1650" s="66" t="s">
        <v>3392</v>
      </c>
      <c r="B1650" s="118" t="s">
        <v>3403</v>
      </c>
      <c r="C1650" s="68">
        <v>112805</v>
      </c>
      <c r="D1650" s="57">
        <f t="shared" si="51"/>
        <v>1.12805</v>
      </c>
      <c r="E1650" s="72">
        <v>14.59</v>
      </c>
      <c r="F1650" s="140">
        <v>8.06</v>
      </c>
      <c r="G1650" s="71">
        <v>29026</v>
      </c>
      <c r="H1650" s="57">
        <f t="shared" si="52"/>
        <v>0.29026000000000002</v>
      </c>
      <c r="I1650" s="72">
        <v>73.069999999999993</v>
      </c>
      <c r="J1650" s="72">
        <v>15.45</v>
      </c>
      <c r="K1650" s="147">
        <v>39.630000000000003</v>
      </c>
      <c r="L1650" s="72">
        <v>40.700000000000003</v>
      </c>
      <c r="M1650" s="72">
        <v>43.63</v>
      </c>
      <c r="N1650" s="140">
        <v>49.27</v>
      </c>
      <c r="O1650" s="147">
        <v>17.52</v>
      </c>
      <c r="P1650" s="72">
        <v>15.21</v>
      </c>
      <c r="Q1650" s="72">
        <v>16.61</v>
      </c>
      <c r="R1650" s="140">
        <v>25.73</v>
      </c>
      <c r="S1650" s="156">
        <v>0.36</v>
      </c>
      <c r="T1650" s="157">
        <v>0.52</v>
      </c>
      <c r="U1650" s="157">
        <v>0.49</v>
      </c>
      <c r="V1650" s="158">
        <v>0.44</v>
      </c>
      <c r="W1650" s="135"/>
      <c r="X1650" s="136"/>
    </row>
    <row r="1651" spans="1:24">
      <c r="A1651" s="66" t="s">
        <v>3347</v>
      </c>
      <c r="B1651" s="118" t="s">
        <v>3365</v>
      </c>
      <c r="C1651" s="68">
        <v>519089</v>
      </c>
      <c r="D1651" s="57">
        <f t="shared" si="51"/>
        <v>5.1908899999999996</v>
      </c>
      <c r="E1651" s="72">
        <v>6.1</v>
      </c>
      <c r="F1651" s="140">
        <v>20.02</v>
      </c>
      <c r="G1651" s="71">
        <v>168559</v>
      </c>
      <c r="H1651" s="57">
        <f t="shared" si="52"/>
        <v>1.6855899999999999</v>
      </c>
      <c r="I1651" s="72">
        <v>-18.2</v>
      </c>
      <c r="J1651" s="72">
        <v>-28.41</v>
      </c>
      <c r="K1651" s="147">
        <v>100</v>
      </c>
      <c r="L1651" s="72">
        <v>100</v>
      </c>
      <c r="M1651" s="72">
        <v>100</v>
      </c>
      <c r="N1651" s="140">
        <v>100</v>
      </c>
      <c r="O1651" s="147">
        <v>14.26</v>
      </c>
      <c r="P1651" s="72">
        <v>25.11</v>
      </c>
      <c r="Q1651" s="72">
        <v>33.75</v>
      </c>
      <c r="R1651" s="140">
        <v>32.47</v>
      </c>
      <c r="S1651" s="156">
        <v>2.0099999999999998</v>
      </c>
      <c r="T1651" s="157">
        <v>2.82</v>
      </c>
      <c r="U1651" s="157">
        <v>4.4000000000000004</v>
      </c>
      <c r="V1651" s="158">
        <v>3.24</v>
      </c>
      <c r="W1651" s="135"/>
      <c r="X1651" s="136"/>
    </row>
    <row r="1652" spans="1:24">
      <c r="A1652" s="66" t="s">
        <v>3379</v>
      </c>
      <c r="B1652" s="118" t="s">
        <v>3385</v>
      </c>
      <c r="C1652" s="68">
        <v>16241</v>
      </c>
      <c r="D1652" s="57">
        <f t="shared" si="51"/>
        <v>0.16241</v>
      </c>
      <c r="E1652" s="72">
        <v>-64.64</v>
      </c>
      <c r="F1652" s="140">
        <v>75.069999999999993</v>
      </c>
      <c r="G1652" s="71">
        <v>-6774</v>
      </c>
      <c r="H1652" s="57">
        <f t="shared" si="52"/>
        <v>-6.7739999999999995E-2</v>
      </c>
      <c r="I1652" s="72"/>
      <c r="J1652" s="72"/>
      <c r="K1652" s="147">
        <v>70.67</v>
      </c>
      <c r="L1652" s="72">
        <v>64.63</v>
      </c>
      <c r="M1652" s="72">
        <v>47.78</v>
      </c>
      <c r="N1652" s="140">
        <v>66.010000000000005</v>
      </c>
      <c r="O1652" s="147">
        <v>8.77</v>
      </c>
      <c r="P1652" s="72">
        <v>4.6399999999999997</v>
      </c>
      <c r="Q1652" s="72">
        <v>-114.19</v>
      </c>
      <c r="R1652" s="140">
        <v>-41.71</v>
      </c>
      <c r="S1652" s="156">
        <v>0.05</v>
      </c>
      <c r="T1652" s="157">
        <v>0.08</v>
      </c>
      <c r="U1652" s="157">
        <v>-0.2</v>
      </c>
      <c r="V1652" s="158">
        <v>-0.18</v>
      </c>
      <c r="W1652" s="135"/>
      <c r="X1652" s="136"/>
    </row>
    <row r="1653" spans="1:24">
      <c r="A1653" s="66" t="s">
        <v>3483</v>
      </c>
      <c r="B1653" s="118" t="s">
        <v>3503</v>
      </c>
      <c r="C1653" s="68">
        <v>326021</v>
      </c>
      <c r="D1653" s="57">
        <f t="shared" si="51"/>
        <v>3.2602099999999998</v>
      </c>
      <c r="E1653" s="72">
        <v>-20.89</v>
      </c>
      <c r="F1653" s="140">
        <v>-2.34</v>
      </c>
      <c r="G1653" s="71">
        <v>51664</v>
      </c>
      <c r="H1653" s="57">
        <f t="shared" si="52"/>
        <v>0.51663999999999999</v>
      </c>
      <c r="I1653" s="72">
        <v>-47.36</v>
      </c>
      <c r="J1653" s="72">
        <v>-94.57</v>
      </c>
      <c r="K1653" s="147">
        <v>35.24</v>
      </c>
      <c r="L1653" s="72">
        <v>36.82</v>
      </c>
      <c r="M1653" s="72">
        <v>31.33</v>
      </c>
      <c r="N1653" s="140">
        <v>34.49</v>
      </c>
      <c r="O1653" s="147">
        <v>19.29</v>
      </c>
      <c r="P1653" s="72">
        <v>19.86</v>
      </c>
      <c r="Q1653" s="72">
        <v>13.06</v>
      </c>
      <c r="R1653" s="140">
        <v>15.85</v>
      </c>
      <c r="S1653" s="156">
        <v>1.26</v>
      </c>
      <c r="T1653" s="157">
        <v>2.0299999999999998</v>
      </c>
      <c r="U1653" s="157">
        <v>2.06</v>
      </c>
      <c r="V1653" s="158">
        <v>0.1</v>
      </c>
      <c r="W1653" s="135"/>
      <c r="X1653" s="136"/>
    </row>
    <row r="1654" spans="1:24">
      <c r="A1654" s="66" t="s">
        <v>3300</v>
      </c>
      <c r="B1654" s="118" t="s">
        <v>3316</v>
      </c>
      <c r="C1654" s="68">
        <v>88956</v>
      </c>
      <c r="D1654" s="57">
        <f t="shared" si="51"/>
        <v>0.88956000000000002</v>
      </c>
      <c r="E1654" s="72">
        <v>-21.59</v>
      </c>
      <c r="F1654" s="140">
        <v>-20.5</v>
      </c>
      <c r="G1654" s="71">
        <v>-40165</v>
      </c>
      <c r="H1654" s="57">
        <f t="shared" si="52"/>
        <v>-0.40165000000000001</v>
      </c>
      <c r="I1654" s="72"/>
      <c r="J1654" s="72"/>
      <c r="K1654" s="147">
        <v>14.86</v>
      </c>
      <c r="L1654" s="72">
        <v>22.86</v>
      </c>
      <c r="M1654" s="72">
        <v>16.16</v>
      </c>
      <c r="N1654" s="140">
        <v>-9.2100000000000009</v>
      </c>
      <c r="O1654" s="147">
        <v>-15.62</v>
      </c>
      <c r="P1654" s="72">
        <v>3.19</v>
      </c>
      <c r="Q1654" s="72">
        <v>-9.42</v>
      </c>
      <c r="R1654" s="140">
        <v>-45.15</v>
      </c>
      <c r="S1654" s="156">
        <v>-0.25</v>
      </c>
      <c r="T1654" s="157">
        <v>0.04</v>
      </c>
      <c r="U1654" s="157">
        <v>-0.12</v>
      </c>
      <c r="V1654" s="158">
        <v>-1.26</v>
      </c>
      <c r="W1654" s="135"/>
      <c r="X1654" s="136"/>
    </row>
    <row r="1655" spans="1:24">
      <c r="A1655" s="66" t="s">
        <v>3484</v>
      </c>
      <c r="B1655" s="118" t="s">
        <v>3504</v>
      </c>
      <c r="C1655" s="68">
        <v>73656</v>
      </c>
      <c r="D1655" s="57">
        <f t="shared" si="51"/>
        <v>0.73655999999999999</v>
      </c>
      <c r="E1655" s="72">
        <v>1.9</v>
      </c>
      <c r="F1655" s="140">
        <v>-8.42</v>
      </c>
      <c r="G1655" s="71">
        <v>-2487</v>
      </c>
      <c r="H1655" s="57">
        <f t="shared" si="52"/>
        <v>-2.487E-2</v>
      </c>
      <c r="I1655" s="72"/>
      <c r="J1655" s="72"/>
      <c r="K1655" s="147">
        <v>43.67</v>
      </c>
      <c r="L1655" s="72">
        <v>46.53</v>
      </c>
      <c r="M1655" s="72">
        <v>41.62</v>
      </c>
      <c r="N1655" s="140">
        <v>39.11</v>
      </c>
      <c r="O1655" s="147">
        <v>-9.7799999999999994</v>
      </c>
      <c r="P1655" s="72">
        <v>5.6</v>
      </c>
      <c r="Q1655" s="72">
        <v>-1.62</v>
      </c>
      <c r="R1655" s="140">
        <v>-3.38</v>
      </c>
      <c r="S1655" s="156">
        <v>-0.21</v>
      </c>
      <c r="T1655" s="157">
        <v>0.25</v>
      </c>
      <c r="U1655" s="157">
        <v>-0.04</v>
      </c>
      <c r="V1655" s="158">
        <v>-0.12</v>
      </c>
      <c r="W1655" s="135"/>
      <c r="X1655" s="136"/>
    </row>
    <row r="1656" spans="1:24">
      <c r="A1656" s="66" t="s">
        <v>3348</v>
      </c>
      <c r="B1656" s="118" t="s">
        <v>3366</v>
      </c>
      <c r="C1656" s="68">
        <v>81885</v>
      </c>
      <c r="D1656" s="57">
        <f t="shared" si="51"/>
        <v>0.81884999999999997</v>
      </c>
      <c r="E1656" s="72">
        <v>18.059999999999999</v>
      </c>
      <c r="F1656" s="140">
        <v>36.99</v>
      </c>
      <c r="G1656" s="71">
        <v>17796</v>
      </c>
      <c r="H1656" s="57">
        <f t="shared" si="52"/>
        <v>0.17796000000000001</v>
      </c>
      <c r="I1656" s="72">
        <v>27.62</v>
      </c>
      <c r="J1656" s="72">
        <v>57.38</v>
      </c>
      <c r="K1656" s="147">
        <v>39.909999999999997</v>
      </c>
      <c r="L1656" s="72">
        <v>37.99</v>
      </c>
      <c r="M1656" s="72">
        <v>42.37</v>
      </c>
      <c r="N1656" s="140">
        <v>38.26</v>
      </c>
      <c r="O1656" s="147">
        <v>14.07</v>
      </c>
      <c r="P1656" s="72">
        <v>18.98</v>
      </c>
      <c r="Q1656" s="72">
        <v>20.11</v>
      </c>
      <c r="R1656" s="140">
        <v>21.73</v>
      </c>
      <c r="S1656" s="156">
        <v>0.27</v>
      </c>
      <c r="T1656" s="157">
        <v>0.54</v>
      </c>
      <c r="U1656" s="157">
        <v>0.44</v>
      </c>
      <c r="V1656" s="158">
        <v>0.7</v>
      </c>
      <c r="W1656" s="135"/>
      <c r="X1656" s="136"/>
    </row>
    <row r="1657" spans="1:24">
      <c r="A1657" s="66" t="s">
        <v>3301</v>
      </c>
      <c r="B1657" s="118" t="s">
        <v>3317</v>
      </c>
      <c r="C1657" s="68">
        <v>628618</v>
      </c>
      <c r="D1657" s="57">
        <f t="shared" si="51"/>
        <v>6.2861799999999999</v>
      </c>
      <c r="E1657" s="72">
        <v>2.21</v>
      </c>
      <c r="F1657" s="140">
        <v>-0.66</v>
      </c>
      <c r="G1657" s="71">
        <v>177657</v>
      </c>
      <c r="H1657" s="57">
        <f t="shared" si="52"/>
        <v>1.77657</v>
      </c>
      <c r="I1657" s="72">
        <v>4.8499999999999996</v>
      </c>
      <c r="J1657" s="72">
        <v>-63.85</v>
      </c>
      <c r="K1657" s="147">
        <v>47.85</v>
      </c>
      <c r="L1657" s="72">
        <v>49.38</v>
      </c>
      <c r="M1657" s="72">
        <v>45.78</v>
      </c>
      <c r="N1657" s="140">
        <v>44.53</v>
      </c>
      <c r="O1657" s="147">
        <v>28.73</v>
      </c>
      <c r="P1657" s="72">
        <v>30.96</v>
      </c>
      <c r="Q1657" s="72">
        <v>27.26</v>
      </c>
      <c r="R1657" s="140">
        <v>28.26</v>
      </c>
      <c r="S1657" s="156">
        <v>2.39</v>
      </c>
      <c r="T1657" s="157">
        <v>3.78</v>
      </c>
      <c r="U1657" s="157">
        <v>4.33</v>
      </c>
      <c r="V1657" s="158">
        <v>1.8</v>
      </c>
      <c r="W1657" s="135"/>
      <c r="X1657" s="136"/>
    </row>
    <row r="1658" spans="1:24">
      <c r="A1658" s="66" t="s">
        <v>3302</v>
      </c>
      <c r="B1658" s="118" t="s">
        <v>3318</v>
      </c>
      <c r="C1658" s="68">
        <v>602387</v>
      </c>
      <c r="D1658" s="57">
        <f t="shared" si="51"/>
        <v>6.0238699999999996</v>
      </c>
      <c r="E1658" s="72">
        <v>2.52</v>
      </c>
      <c r="F1658" s="140">
        <v>-8.73</v>
      </c>
      <c r="G1658" s="71">
        <v>87760</v>
      </c>
      <c r="H1658" s="57">
        <f t="shared" si="52"/>
        <v>0.87760000000000005</v>
      </c>
      <c r="I1658" s="72">
        <v>36.36</v>
      </c>
      <c r="J1658" s="72">
        <v>-41.63</v>
      </c>
      <c r="K1658" s="147">
        <v>24.68</v>
      </c>
      <c r="L1658" s="72">
        <v>23.97</v>
      </c>
      <c r="M1658" s="72">
        <v>30.15</v>
      </c>
      <c r="N1658" s="140">
        <v>27.62</v>
      </c>
      <c r="O1658" s="147">
        <v>13.34</v>
      </c>
      <c r="P1658" s="72">
        <v>12.05</v>
      </c>
      <c r="Q1658" s="72">
        <v>18.899999999999999</v>
      </c>
      <c r="R1658" s="140">
        <v>14.57</v>
      </c>
      <c r="S1658" s="156">
        <v>1.36</v>
      </c>
      <c r="T1658" s="157">
        <v>1.6</v>
      </c>
      <c r="U1658" s="157">
        <v>2.61</v>
      </c>
      <c r="V1658" s="158">
        <v>1.59</v>
      </c>
      <c r="W1658" s="135"/>
      <c r="X1658" s="136"/>
    </row>
    <row r="1659" spans="1:24">
      <c r="A1659" s="66" t="s">
        <v>3369</v>
      </c>
      <c r="B1659" s="118" t="s">
        <v>3373</v>
      </c>
      <c r="C1659" s="68">
        <v>533055</v>
      </c>
      <c r="D1659" s="57">
        <f t="shared" si="51"/>
        <v>5.3305499999999997</v>
      </c>
      <c r="E1659" s="72">
        <v>56.99</v>
      </c>
      <c r="F1659" s="140">
        <v>4.16</v>
      </c>
      <c r="G1659" s="71">
        <v>120483</v>
      </c>
      <c r="H1659" s="57">
        <f t="shared" si="52"/>
        <v>1.2048300000000001</v>
      </c>
      <c r="I1659" s="72">
        <v>78.349999999999994</v>
      </c>
      <c r="J1659" s="72">
        <v>-67.069999999999993</v>
      </c>
      <c r="K1659" s="147">
        <v>39.53</v>
      </c>
      <c r="L1659" s="72">
        <v>38.99</v>
      </c>
      <c r="M1659" s="72">
        <v>38.69</v>
      </c>
      <c r="N1659" s="140">
        <v>42.72</v>
      </c>
      <c r="O1659" s="147">
        <v>17.88</v>
      </c>
      <c r="P1659" s="72">
        <v>17.52</v>
      </c>
      <c r="Q1659" s="72">
        <v>19.079999999999998</v>
      </c>
      <c r="R1659" s="140">
        <v>22.6</v>
      </c>
      <c r="S1659" s="156">
        <v>0.98</v>
      </c>
      <c r="T1659" s="157">
        <v>1.8</v>
      </c>
      <c r="U1659" s="157">
        <v>2.9</v>
      </c>
      <c r="V1659" s="158">
        <v>1.1100000000000001</v>
      </c>
      <c r="W1659" s="135"/>
      <c r="X1659" s="136"/>
    </row>
    <row r="1660" spans="1:24">
      <c r="A1660" s="66" t="s">
        <v>3393</v>
      </c>
      <c r="B1660" s="118" t="s">
        <v>3404</v>
      </c>
      <c r="C1660" s="68">
        <v>170354</v>
      </c>
      <c r="D1660" s="57">
        <f t="shared" si="51"/>
        <v>1.7035400000000001</v>
      </c>
      <c r="E1660" s="72">
        <v>1.31</v>
      </c>
      <c r="F1660" s="140">
        <v>-10.18</v>
      </c>
      <c r="G1660" s="71">
        <v>21723</v>
      </c>
      <c r="H1660" s="57">
        <f t="shared" si="52"/>
        <v>0.21723000000000001</v>
      </c>
      <c r="I1660" s="72">
        <v>-34.229999999999997</v>
      </c>
      <c r="J1660" s="72">
        <v>-66.66</v>
      </c>
      <c r="K1660" s="147">
        <v>30.81</v>
      </c>
      <c r="L1660" s="72">
        <v>30.87</v>
      </c>
      <c r="M1660" s="72">
        <v>32.51</v>
      </c>
      <c r="N1660" s="140">
        <v>31.98</v>
      </c>
      <c r="O1660" s="147">
        <v>8.2200000000000006</v>
      </c>
      <c r="P1660" s="72">
        <v>11.48</v>
      </c>
      <c r="Q1660" s="72">
        <v>14.43</v>
      </c>
      <c r="R1660" s="140">
        <v>12.75</v>
      </c>
      <c r="S1660" s="156">
        <v>0.34</v>
      </c>
      <c r="T1660" s="157">
        <v>1.02</v>
      </c>
      <c r="U1660" s="157">
        <v>1.43</v>
      </c>
      <c r="V1660" s="158">
        <v>0.47</v>
      </c>
      <c r="W1660" s="135"/>
      <c r="X1660" s="136"/>
    </row>
    <row r="1661" spans="1:24">
      <c r="A1661" s="66" t="s">
        <v>3370</v>
      </c>
      <c r="B1661" s="118" t="s">
        <v>3374</v>
      </c>
      <c r="C1661" s="68">
        <v>345593</v>
      </c>
      <c r="D1661" s="57">
        <f t="shared" si="51"/>
        <v>3.4559299999999999</v>
      </c>
      <c r="E1661" s="72">
        <v>-7.98</v>
      </c>
      <c r="F1661" s="140">
        <v>-0.34</v>
      </c>
      <c r="G1661" s="71">
        <v>123810</v>
      </c>
      <c r="H1661" s="57">
        <f t="shared" si="52"/>
        <v>1.2381</v>
      </c>
      <c r="I1661" s="72">
        <v>16.36</v>
      </c>
      <c r="J1661" s="72">
        <v>-28.6</v>
      </c>
      <c r="K1661" s="147">
        <v>48.77</v>
      </c>
      <c r="L1661" s="72">
        <v>50.58</v>
      </c>
      <c r="M1661" s="72">
        <v>50.24</v>
      </c>
      <c r="N1661" s="140">
        <v>50.65</v>
      </c>
      <c r="O1661" s="147">
        <v>30.64</v>
      </c>
      <c r="P1661" s="72">
        <v>28.17</v>
      </c>
      <c r="Q1661" s="72">
        <v>25.34</v>
      </c>
      <c r="R1661" s="140">
        <v>35.83</v>
      </c>
      <c r="S1661" s="156">
        <v>3.53</v>
      </c>
      <c r="T1661" s="157">
        <v>2.68</v>
      </c>
      <c r="U1661" s="157">
        <v>3.86</v>
      </c>
      <c r="V1661" s="158">
        <v>2.95</v>
      </c>
      <c r="W1661" s="135"/>
      <c r="X1661" s="136"/>
    </row>
    <row r="1662" spans="1:24">
      <c r="A1662" s="66" t="s">
        <v>3522</v>
      </c>
      <c r="B1662" s="118" t="s">
        <v>3527</v>
      </c>
      <c r="C1662" s="68">
        <v>127202</v>
      </c>
      <c r="D1662" s="57">
        <f t="shared" si="51"/>
        <v>1.2720199999999999</v>
      </c>
      <c r="E1662" s="72">
        <v>150.78</v>
      </c>
      <c r="F1662" s="140">
        <v>19.579999999999998</v>
      </c>
      <c r="G1662" s="71">
        <v>-63023</v>
      </c>
      <c r="H1662" s="57">
        <f t="shared" si="52"/>
        <v>-0.63022999999999996</v>
      </c>
      <c r="I1662" s="72"/>
      <c r="J1662" s="72"/>
      <c r="K1662" s="147">
        <v>43.82</v>
      </c>
      <c r="L1662" s="72">
        <v>22.18</v>
      </c>
      <c r="M1662" s="72">
        <v>40.61</v>
      </c>
      <c r="N1662" s="140">
        <v>34.82</v>
      </c>
      <c r="O1662" s="147">
        <v>-43.14</v>
      </c>
      <c r="P1662" s="72">
        <v>-84.86</v>
      </c>
      <c r="Q1662" s="72">
        <v>-58.98</v>
      </c>
      <c r="R1662" s="140">
        <v>-49.55</v>
      </c>
      <c r="S1662" s="156">
        <v>-0.56999999999999995</v>
      </c>
      <c r="T1662" s="157">
        <v>-1.17</v>
      </c>
      <c r="U1662" s="157">
        <v>-1.35</v>
      </c>
      <c r="V1662" s="158">
        <v>-1.48</v>
      </c>
      <c r="W1662" s="135"/>
      <c r="X1662" s="136"/>
    </row>
    <row r="1663" spans="1:24">
      <c r="A1663" s="66" t="s">
        <v>3394</v>
      </c>
      <c r="B1663" s="118" t="s">
        <v>3405</v>
      </c>
      <c r="C1663" s="68">
        <v>521366</v>
      </c>
      <c r="D1663" s="57">
        <f t="shared" si="51"/>
        <v>5.21366</v>
      </c>
      <c r="E1663" s="72">
        <v>15.6</v>
      </c>
      <c r="F1663" s="140">
        <v>9.89</v>
      </c>
      <c r="G1663" s="71">
        <v>65340</v>
      </c>
      <c r="H1663" s="57">
        <f t="shared" si="52"/>
        <v>0.65339999999999998</v>
      </c>
      <c r="I1663" s="72">
        <v>18.32</v>
      </c>
      <c r="J1663" s="72">
        <v>1.04</v>
      </c>
      <c r="K1663" s="147">
        <v>40.22</v>
      </c>
      <c r="L1663" s="72">
        <v>39.520000000000003</v>
      </c>
      <c r="M1663" s="72">
        <v>39.6</v>
      </c>
      <c r="N1663" s="140">
        <v>39.74</v>
      </c>
      <c r="O1663" s="147">
        <v>12.16</v>
      </c>
      <c r="P1663" s="72">
        <v>12.06</v>
      </c>
      <c r="Q1663" s="72">
        <v>13.68</v>
      </c>
      <c r="R1663" s="140">
        <v>12.53</v>
      </c>
      <c r="S1663" s="156">
        <v>1.74</v>
      </c>
      <c r="T1663" s="157">
        <v>2.06</v>
      </c>
      <c r="U1663" s="157">
        <v>2.2999999999999998</v>
      </c>
      <c r="V1663" s="158">
        <v>2.4900000000000002</v>
      </c>
      <c r="W1663" s="135"/>
      <c r="X1663" s="136"/>
    </row>
    <row r="1664" spans="1:24">
      <c r="A1664" s="66" t="s">
        <v>3778</v>
      </c>
      <c r="B1664" s="118" t="s">
        <v>3793</v>
      </c>
      <c r="C1664" s="68">
        <v>367977</v>
      </c>
      <c r="D1664" s="57">
        <f t="shared" si="51"/>
        <v>3.67977</v>
      </c>
      <c r="E1664" s="72">
        <v>-70.400000000000006</v>
      </c>
      <c r="F1664" s="140">
        <v>-5.13</v>
      </c>
      <c r="G1664" s="71">
        <v>2368</v>
      </c>
      <c r="H1664" s="57">
        <f t="shared" si="52"/>
        <v>2.368E-2</v>
      </c>
      <c r="I1664" s="72">
        <v>-97.7</v>
      </c>
      <c r="J1664" s="72"/>
      <c r="K1664" s="147">
        <v>9.17</v>
      </c>
      <c r="L1664" s="72">
        <v>20.65</v>
      </c>
      <c r="M1664" s="72">
        <v>11.74</v>
      </c>
      <c r="N1664" s="140">
        <v>12.26</v>
      </c>
      <c r="O1664" s="147">
        <v>1.38</v>
      </c>
      <c r="P1664" s="72">
        <v>4.3600000000000003</v>
      </c>
      <c r="Q1664" s="72">
        <v>-0.54</v>
      </c>
      <c r="R1664" s="140">
        <v>0.64</v>
      </c>
      <c r="S1664" s="156">
        <v>0.13</v>
      </c>
      <c r="T1664" s="157">
        <v>0.17</v>
      </c>
      <c r="U1664" s="157">
        <v>-7.0000000000000007E-2</v>
      </c>
      <c r="V1664" s="158">
        <v>0</v>
      </c>
      <c r="W1664" s="135"/>
      <c r="X1664" s="136"/>
    </row>
    <row r="1665" spans="1:24">
      <c r="A1665" s="66" t="s">
        <v>3567</v>
      </c>
      <c r="B1665" s="118" t="s">
        <v>3589</v>
      </c>
      <c r="C1665" s="68">
        <v>226817</v>
      </c>
      <c r="D1665" s="57">
        <f t="shared" si="51"/>
        <v>2.26817</v>
      </c>
      <c r="E1665" s="72">
        <v>-13</v>
      </c>
      <c r="F1665" s="140">
        <v>-7.54</v>
      </c>
      <c r="G1665" s="71">
        <v>10413</v>
      </c>
      <c r="H1665" s="57">
        <f t="shared" si="52"/>
        <v>0.10413</v>
      </c>
      <c r="I1665" s="72"/>
      <c r="J1665" s="72"/>
      <c r="K1665" s="147">
        <v>21.03</v>
      </c>
      <c r="L1665" s="72">
        <v>9.59</v>
      </c>
      <c r="M1665" s="72">
        <v>19.63</v>
      </c>
      <c r="N1665" s="140">
        <v>24.22</v>
      </c>
      <c r="O1665" s="147">
        <v>4.3600000000000003</v>
      </c>
      <c r="P1665" s="72">
        <v>-0.67</v>
      </c>
      <c r="Q1665" s="72">
        <v>0.67</v>
      </c>
      <c r="R1665" s="140">
        <v>4.59</v>
      </c>
      <c r="S1665" s="156">
        <v>0.12</v>
      </c>
      <c r="T1665" s="157">
        <v>0.21</v>
      </c>
      <c r="U1665" s="157">
        <v>0.46</v>
      </c>
      <c r="V1665" s="158">
        <v>-0.43</v>
      </c>
      <c r="W1665" s="135"/>
      <c r="X1665" s="136"/>
    </row>
    <row r="1666" spans="1:24">
      <c r="A1666" s="66" t="s">
        <v>3417</v>
      </c>
      <c r="B1666" s="118" t="s">
        <v>3431</v>
      </c>
      <c r="C1666" s="68">
        <v>328773</v>
      </c>
      <c r="D1666" s="57">
        <f t="shared" si="51"/>
        <v>3.2877299999999998</v>
      </c>
      <c r="E1666" s="72">
        <v>7.27</v>
      </c>
      <c r="F1666" s="140">
        <v>-0.97</v>
      </c>
      <c r="G1666" s="71">
        <v>15812</v>
      </c>
      <c r="H1666" s="57">
        <f t="shared" si="52"/>
        <v>0.15812000000000001</v>
      </c>
      <c r="I1666" s="72"/>
      <c r="J1666" s="72">
        <v>-11.8</v>
      </c>
      <c r="K1666" s="147">
        <v>12.62</v>
      </c>
      <c r="L1666" s="72">
        <v>15.05</v>
      </c>
      <c r="M1666" s="72">
        <v>12.84</v>
      </c>
      <c r="N1666" s="140">
        <v>15.26</v>
      </c>
      <c r="O1666" s="147">
        <v>5.86</v>
      </c>
      <c r="P1666" s="72">
        <v>6.58</v>
      </c>
      <c r="Q1666" s="72">
        <v>5.5</v>
      </c>
      <c r="R1666" s="140">
        <v>4.8099999999999996</v>
      </c>
      <c r="S1666" s="156">
        <v>0.75</v>
      </c>
      <c r="T1666" s="157">
        <v>0.73</v>
      </c>
      <c r="U1666" s="157">
        <v>0.64</v>
      </c>
      <c r="V1666" s="158">
        <v>0.6</v>
      </c>
      <c r="W1666" s="135"/>
      <c r="X1666" s="136"/>
    </row>
    <row r="1667" spans="1:24">
      <c r="A1667" s="66" t="s">
        <v>3452</v>
      </c>
      <c r="B1667" s="118" t="s">
        <v>3466</v>
      </c>
      <c r="C1667" s="68">
        <v>1029495</v>
      </c>
      <c r="D1667" s="57">
        <f t="shared" si="51"/>
        <v>10.29495</v>
      </c>
      <c r="E1667" s="72">
        <v>77.73</v>
      </c>
      <c r="F1667" s="140">
        <v>31.89</v>
      </c>
      <c r="G1667" s="71">
        <v>153602</v>
      </c>
      <c r="H1667" s="57">
        <f t="shared" si="52"/>
        <v>1.5360199999999999</v>
      </c>
      <c r="I1667" s="72">
        <v>72.12</v>
      </c>
      <c r="J1667" s="72">
        <v>9.06</v>
      </c>
      <c r="K1667" s="147">
        <v>68.87</v>
      </c>
      <c r="L1667" s="72">
        <v>66.59</v>
      </c>
      <c r="M1667" s="72">
        <v>65.09</v>
      </c>
      <c r="N1667" s="140">
        <v>64.31</v>
      </c>
      <c r="O1667" s="147">
        <v>17.53</v>
      </c>
      <c r="P1667" s="72">
        <v>17.82</v>
      </c>
      <c r="Q1667" s="72">
        <v>18.059999999999999</v>
      </c>
      <c r="R1667" s="140">
        <v>14.92</v>
      </c>
      <c r="S1667" s="156">
        <v>2.64</v>
      </c>
      <c r="T1667" s="157">
        <v>3.41</v>
      </c>
      <c r="U1667" s="157">
        <v>3.93</v>
      </c>
      <c r="V1667" s="158">
        <v>4.4800000000000004</v>
      </c>
      <c r="W1667" s="135"/>
      <c r="X1667" s="136"/>
    </row>
    <row r="1668" spans="1:24">
      <c r="A1668" s="66" t="s">
        <v>3661</v>
      </c>
      <c r="B1668" s="118" t="s">
        <v>3676</v>
      </c>
      <c r="C1668" s="68">
        <v>50607</v>
      </c>
      <c r="D1668" s="57">
        <f t="shared" si="51"/>
        <v>0.50607000000000002</v>
      </c>
      <c r="E1668" s="72">
        <v>-5.63</v>
      </c>
      <c r="F1668" s="140">
        <v>-17.11</v>
      </c>
      <c r="G1668" s="71">
        <v>-6790</v>
      </c>
      <c r="H1668" s="57">
        <f t="shared" si="52"/>
        <v>-6.7900000000000002E-2</v>
      </c>
      <c r="I1668" s="72"/>
      <c r="J1668" s="72"/>
      <c r="K1668" s="147">
        <v>56.34</v>
      </c>
      <c r="L1668" s="72">
        <v>50.31</v>
      </c>
      <c r="M1668" s="72">
        <v>47.79</v>
      </c>
      <c r="N1668" s="140">
        <v>52.65</v>
      </c>
      <c r="O1668" s="147">
        <v>-44.93</v>
      </c>
      <c r="P1668" s="72">
        <v>-15.45</v>
      </c>
      <c r="Q1668" s="72">
        <v>-8.74</v>
      </c>
      <c r="R1668" s="140">
        <v>-13.42</v>
      </c>
      <c r="S1668" s="156">
        <v>-0.53</v>
      </c>
      <c r="T1668" s="157">
        <v>-7.0000000000000007E-2</v>
      </c>
      <c r="U1668" s="157">
        <v>-0.01</v>
      </c>
      <c r="V1668" s="158">
        <v>-0.43</v>
      </c>
      <c r="W1668" s="135"/>
      <c r="X1668" s="136"/>
    </row>
    <row r="1669" spans="1:24">
      <c r="A1669" s="66" t="s">
        <v>3485</v>
      </c>
      <c r="B1669" s="118" t="s">
        <v>3505</v>
      </c>
      <c r="C1669" s="68">
        <v>254972</v>
      </c>
      <c r="D1669" s="57">
        <f t="shared" si="51"/>
        <v>2.5497200000000002</v>
      </c>
      <c r="E1669" s="72">
        <v>41.85</v>
      </c>
      <c r="F1669" s="140">
        <v>12.4</v>
      </c>
      <c r="G1669" s="71">
        <v>133887</v>
      </c>
      <c r="H1669" s="57">
        <f t="shared" si="52"/>
        <v>1.33887</v>
      </c>
      <c r="I1669" s="72">
        <v>36.5</v>
      </c>
      <c r="J1669" s="72">
        <v>-58.55</v>
      </c>
      <c r="K1669" s="147">
        <v>45.34</v>
      </c>
      <c r="L1669" s="72">
        <v>61.47</v>
      </c>
      <c r="M1669" s="72">
        <v>71.66</v>
      </c>
      <c r="N1669" s="140">
        <v>67.08</v>
      </c>
      <c r="O1669" s="147">
        <v>20.53</v>
      </c>
      <c r="P1669" s="72">
        <v>38.909999999999997</v>
      </c>
      <c r="Q1669" s="72">
        <v>51.89</v>
      </c>
      <c r="R1669" s="140">
        <v>52.51</v>
      </c>
      <c r="S1669" s="156">
        <v>1.54</v>
      </c>
      <c r="T1669" s="157">
        <v>0.67</v>
      </c>
      <c r="U1669" s="157">
        <v>3.66</v>
      </c>
      <c r="V1669" s="158">
        <v>1.3</v>
      </c>
      <c r="W1669" s="135"/>
      <c r="X1669" s="136"/>
    </row>
    <row r="1670" spans="1:24">
      <c r="A1670" s="66" t="s">
        <v>3432</v>
      </c>
      <c r="B1670" s="118" t="s">
        <v>3433</v>
      </c>
      <c r="C1670" s="68">
        <v>339954</v>
      </c>
      <c r="D1670" s="57">
        <f t="shared" si="51"/>
        <v>3.39954</v>
      </c>
      <c r="E1670" s="72">
        <v>140.22</v>
      </c>
      <c r="F1670" s="140">
        <v>20.13</v>
      </c>
      <c r="G1670" s="71">
        <v>41203</v>
      </c>
      <c r="H1670" s="57">
        <f t="shared" si="52"/>
        <v>0.41203000000000001</v>
      </c>
      <c r="I1670" s="72">
        <v>275.43</v>
      </c>
      <c r="J1670" s="72">
        <v>-11.81</v>
      </c>
      <c r="K1670" s="147">
        <v>30.36</v>
      </c>
      <c r="L1670" s="72">
        <v>28.9</v>
      </c>
      <c r="M1670" s="72">
        <v>24.22</v>
      </c>
      <c r="N1670" s="140">
        <v>30.55</v>
      </c>
      <c r="O1670" s="147">
        <v>3.88</v>
      </c>
      <c r="P1670" s="72">
        <v>10.71</v>
      </c>
      <c r="Q1670" s="72">
        <v>2.75</v>
      </c>
      <c r="R1670" s="140">
        <v>12.12</v>
      </c>
      <c r="S1670" s="156">
        <v>-0.16</v>
      </c>
      <c r="T1670" s="157">
        <v>0.53</v>
      </c>
      <c r="U1670" s="157">
        <v>0.82</v>
      </c>
      <c r="V1670" s="158">
        <v>0.76</v>
      </c>
      <c r="W1670" s="135"/>
      <c r="X1670" s="136"/>
    </row>
    <row r="1671" spans="1:24">
      <c r="A1671" s="66" t="s">
        <v>3597</v>
      </c>
      <c r="B1671" s="118" t="s">
        <v>3603</v>
      </c>
      <c r="C1671" s="68">
        <v>762651</v>
      </c>
      <c r="D1671" s="57">
        <f t="shared" ref="D1671:D1734" si="53">C1671/100000</f>
        <v>7.6265099999999997</v>
      </c>
      <c r="E1671" s="72">
        <v>8.39</v>
      </c>
      <c r="F1671" s="140">
        <v>0.3</v>
      </c>
      <c r="G1671" s="71">
        <v>20431</v>
      </c>
      <c r="H1671" s="57">
        <f t="shared" ref="H1671:H1734" si="54">G1671/100000</f>
        <v>0.20430999999999999</v>
      </c>
      <c r="I1671" s="72">
        <v>-12.98</v>
      </c>
      <c r="J1671" s="72">
        <v>25.53</v>
      </c>
      <c r="K1671" s="147">
        <v>3.25</v>
      </c>
      <c r="L1671" s="72">
        <v>4.6399999999999997</v>
      </c>
      <c r="M1671" s="72">
        <v>4.2</v>
      </c>
      <c r="N1671" s="140">
        <v>4.6500000000000004</v>
      </c>
      <c r="O1671" s="147">
        <v>1.54</v>
      </c>
      <c r="P1671" s="72">
        <v>2.69</v>
      </c>
      <c r="Q1671" s="72">
        <v>2.62</v>
      </c>
      <c r="R1671" s="140">
        <v>2.68</v>
      </c>
      <c r="S1671" s="156">
        <v>0.73</v>
      </c>
      <c r="T1671" s="157">
        <v>0.98</v>
      </c>
      <c r="U1671" s="157">
        <v>0.72</v>
      </c>
      <c r="V1671" s="158">
        <v>0.91</v>
      </c>
      <c r="W1671" s="135"/>
      <c r="X1671" s="136"/>
    </row>
    <row r="1672" spans="1:24">
      <c r="A1672" s="66" t="s">
        <v>3471</v>
      </c>
      <c r="B1672" s="118" t="s">
        <v>3474</v>
      </c>
      <c r="C1672" s="68">
        <v>287854</v>
      </c>
      <c r="D1672" s="57">
        <f t="shared" si="53"/>
        <v>2.8785400000000001</v>
      </c>
      <c r="E1672" s="72">
        <v>-14.54</v>
      </c>
      <c r="F1672" s="140">
        <v>-18.829999999999998</v>
      </c>
      <c r="G1672" s="71">
        <v>29418</v>
      </c>
      <c r="H1672" s="57">
        <f t="shared" si="54"/>
        <v>0.29418</v>
      </c>
      <c r="I1672" s="72">
        <v>235.63</v>
      </c>
      <c r="J1672" s="72">
        <v>-63.24</v>
      </c>
      <c r="K1672" s="147">
        <v>19.98</v>
      </c>
      <c r="L1672" s="72">
        <v>16.07</v>
      </c>
      <c r="M1672" s="72">
        <v>25.12</v>
      </c>
      <c r="N1672" s="140">
        <v>1.58</v>
      </c>
      <c r="O1672" s="147">
        <v>10.36</v>
      </c>
      <c r="P1672" s="72">
        <v>4.3600000000000003</v>
      </c>
      <c r="Q1672" s="72">
        <v>4.97</v>
      </c>
      <c r="R1672" s="140">
        <v>10.220000000000001</v>
      </c>
      <c r="S1672" s="156">
        <v>1.23</v>
      </c>
      <c r="T1672" s="157">
        <v>0.96</v>
      </c>
      <c r="U1672" s="157">
        <v>1.6</v>
      </c>
      <c r="V1672" s="158">
        <v>0.69</v>
      </c>
      <c r="W1672" s="135"/>
      <c r="X1672" s="136"/>
    </row>
    <row r="1673" spans="1:24">
      <c r="A1673" s="66" t="s">
        <v>3486</v>
      </c>
      <c r="B1673" s="118" t="s">
        <v>3506</v>
      </c>
      <c r="C1673" s="68">
        <v>713153</v>
      </c>
      <c r="D1673" s="57">
        <f t="shared" si="53"/>
        <v>7.1315299999999997</v>
      </c>
      <c r="E1673" s="72">
        <v>34.119999999999997</v>
      </c>
      <c r="F1673" s="140">
        <v>9.66</v>
      </c>
      <c r="G1673" s="71">
        <v>105848</v>
      </c>
      <c r="H1673" s="57">
        <f t="shared" si="54"/>
        <v>1.0584800000000001</v>
      </c>
      <c r="I1673" s="72">
        <v>50.9</v>
      </c>
      <c r="J1673" s="72">
        <v>94.11</v>
      </c>
      <c r="K1673" s="147">
        <v>35.82</v>
      </c>
      <c r="L1673" s="72">
        <v>36.96</v>
      </c>
      <c r="M1673" s="72">
        <v>34.32</v>
      </c>
      <c r="N1673" s="140">
        <v>39.299999999999997</v>
      </c>
      <c r="O1673" s="147">
        <v>10.68</v>
      </c>
      <c r="P1673" s="72">
        <v>9.94</v>
      </c>
      <c r="Q1673" s="72">
        <v>8.5299999999999994</v>
      </c>
      <c r="R1673" s="140">
        <v>14.84</v>
      </c>
      <c r="S1673" s="156">
        <v>2.19</v>
      </c>
      <c r="T1673" s="157">
        <v>2.62</v>
      </c>
      <c r="U1673" s="157">
        <v>1.86</v>
      </c>
      <c r="V1673" s="158">
        <v>3.61</v>
      </c>
      <c r="W1673" s="135"/>
      <c r="X1673" s="136"/>
    </row>
    <row r="1674" spans="1:24">
      <c r="A1674" s="66" t="s">
        <v>3439</v>
      </c>
      <c r="B1674" s="118" t="s">
        <v>3446</v>
      </c>
      <c r="C1674" s="68">
        <v>1350835</v>
      </c>
      <c r="D1674" s="57">
        <f t="shared" si="53"/>
        <v>13.50835</v>
      </c>
      <c r="E1674" s="72">
        <v>68.83</v>
      </c>
      <c r="F1674" s="140">
        <v>11.55</v>
      </c>
      <c r="G1674" s="71">
        <v>213803</v>
      </c>
      <c r="H1674" s="57">
        <f t="shared" si="54"/>
        <v>2.1380300000000001</v>
      </c>
      <c r="I1674" s="72">
        <v>102.48</v>
      </c>
      <c r="J1674" s="72">
        <v>-5.52</v>
      </c>
      <c r="K1674" s="147">
        <v>28.14</v>
      </c>
      <c r="L1674" s="72">
        <v>28.6</v>
      </c>
      <c r="M1674" s="72">
        <v>29.56</v>
      </c>
      <c r="N1674" s="140">
        <v>29.16</v>
      </c>
      <c r="O1674" s="147">
        <v>11.83</v>
      </c>
      <c r="P1674" s="72">
        <v>14.2</v>
      </c>
      <c r="Q1674" s="72">
        <v>15.15</v>
      </c>
      <c r="R1674" s="140">
        <v>15.83</v>
      </c>
      <c r="S1674" s="156">
        <v>2.16</v>
      </c>
      <c r="T1674" s="157">
        <v>3.21</v>
      </c>
      <c r="U1674" s="157">
        <v>4.29</v>
      </c>
      <c r="V1674" s="158">
        <v>4.1500000000000004</v>
      </c>
      <c r="W1674" s="135"/>
      <c r="X1674" s="136"/>
    </row>
    <row r="1675" spans="1:24">
      <c r="A1675" s="66" t="s">
        <v>3487</v>
      </c>
      <c r="B1675" s="118" t="s">
        <v>3507</v>
      </c>
      <c r="C1675" s="68">
        <v>39571</v>
      </c>
      <c r="D1675" s="57">
        <f t="shared" si="53"/>
        <v>0.39571000000000001</v>
      </c>
      <c r="E1675" s="72">
        <v>259.87</v>
      </c>
      <c r="F1675" s="140">
        <v>87.92</v>
      </c>
      <c r="G1675" s="71">
        <v>-40304</v>
      </c>
      <c r="H1675" s="57">
        <f t="shared" si="54"/>
        <v>-0.40304000000000001</v>
      </c>
      <c r="I1675" s="72"/>
      <c r="J1675" s="72"/>
      <c r="K1675" s="147">
        <v>73</v>
      </c>
      <c r="L1675" s="72">
        <v>85.01</v>
      </c>
      <c r="M1675" s="72">
        <v>72.25</v>
      </c>
      <c r="N1675" s="140">
        <v>85.44</v>
      </c>
      <c r="O1675" s="147">
        <v>-539.14</v>
      </c>
      <c r="P1675" s="72">
        <v>-67.83</v>
      </c>
      <c r="Q1675" s="72">
        <v>-246.18</v>
      </c>
      <c r="R1675" s="140">
        <v>-101.85</v>
      </c>
      <c r="S1675" s="156">
        <v>-0.42</v>
      </c>
      <c r="T1675" s="157">
        <v>-0.24</v>
      </c>
      <c r="U1675" s="157">
        <v>-0.34</v>
      </c>
      <c r="V1675" s="158">
        <v>-0.27</v>
      </c>
      <c r="W1675" s="135"/>
      <c r="X1675" s="136"/>
    </row>
    <row r="1676" spans="1:24">
      <c r="A1676" s="66" t="s">
        <v>3598</v>
      </c>
      <c r="B1676" s="118" t="s">
        <v>3604</v>
      </c>
      <c r="C1676" s="68">
        <v>113789</v>
      </c>
      <c r="D1676" s="57">
        <f t="shared" si="53"/>
        <v>1.1378900000000001</v>
      </c>
      <c r="E1676" s="72">
        <v>81.95</v>
      </c>
      <c r="F1676" s="140">
        <v>151.76</v>
      </c>
      <c r="G1676" s="71">
        <v>40628</v>
      </c>
      <c r="H1676" s="57">
        <f t="shared" si="54"/>
        <v>0.40627999999999997</v>
      </c>
      <c r="I1676" s="72"/>
      <c r="J1676" s="72">
        <v>557.02</v>
      </c>
      <c r="K1676" s="147">
        <v>42.96</v>
      </c>
      <c r="L1676" s="72">
        <v>57.91</v>
      </c>
      <c r="M1676" s="72">
        <v>52.27</v>
      </c>
      <c r="N1676" s="140">
        <v>68.709999999999994</v>
      </c>
      <c r="O1676" s="147">
        <v>-46.39</v>
      </c>
      <c r="P1676" s="72">
        <v>-12.34</v>
      </c>
      <c r="Q1676" s="72">
        <v>-17.71</v>
      </c>
      <c r="R1676" s="140">
        <v>35.700000000000003</v>
      </c>
      <c r="S1676" s="156">
        <v>-0.33</v>
      </c>
      <c r="T1676" s="157">
        <v>-0.12</v>
      </c>
      <c r="U1676" s="157">
        <v>0.09</v>
      </c>
      <c r="V1676" s="158">
        <v>0.68</v>
      </c>
      <c r="W1676" s="135"/>
      <c r="X1676" s="136"/>
    </row>
    <row r="1677" spans="1:24">
      <c r="A1677" s="66" t="s">
        <v>3523</v>
      </c>
      <c r="B1677" s="118" t="s">
        <v>3528</v>
      </c>
      <c r="C1677" s="68">
        <v>417069</v>
      </c>
      <c r="D1677" s="57">
        <f t="shared" si="53"/>
        <v>4.1706899999999996</v>
      </c>
      <c r="E1677" s="72">
        <v>7.53</v>
      </c>
      <c r="F1677" s="140">
        <v>28.89</v>
      </c>
      <c r="G1677" s="71">
        <v>144595</v>
      </c>
      <c r="H1677" s="57">
        <f t="shared" si="54"/>
        <v>1.4459500000000001</v>
      </c>
      <c r="I1677" s="72">
        <v>-11.22</v>
      </c>
      <c r="J1677" s="72">
        <v>3.55</v>
      </c>
      <c r="K1677" s="147">
        <v>73.599999999999994</v>
      </c>
      <c r="L1677" s="72">
        <v>73.86</v>
      </c>
      <c r="M1677" s="72">
        <v>73.209999999999994</v>
      </c>
      <c r="N1677" s="140">
        <v>78.239999999999995</v>
      </c>
      <c r="O1677" s="147">
        <v>29.75</v>
      </c>
      <c r="P1677" s="72">
        <v>28.55</v>
      </c>
      <c r="Q1677" s="72">
        <v>27.73</v>
      </c>
      <c r="R1677" s="140">
        <v>34.67</v>
      </c>
      <c r="S1677" s="156">
        <v>0.63</v>
      </c>
      <c r="T1677" s="157">
        <v>0.82</v>
      </c>
      <c r="U1677" s="157">
        <v>0.95</v>
      </c>
      <c r="V1677" s="158">
        <v>0.9</v>
      </c>
      <c r="W1677" s="135"/>
      <c r="X1677" s="136"/>
    </row>
    <row r="1678" spans="1:24">
      <c r="A1678" s="66" t="s">
        <v>3488</v>
      </c>
      <c r="B1678" s="118" t="s">
        <v>3508</v>
      </c>
      <c r="C1678" s="68">
        <v>159659</v>
      </c>
      <c r="D1678" s="57">
        <f t="shared" si="53"/>
        <v>1.59659</v>
      </c>
      <c r="E1678" s="72">
        <v>1.49</v>
      </c>
      <c r="F1678" s="140">
        <v>-31.96</v>
      </c>
      <c r="G1678" s="71">
        <v>28161</v>
      </c>
      <c r="H1678" s="57">
        <f t="shared" si="54"/>
        <v>0.28161000000000003</v>
      </c>
      <c r="I1678" s="72">
        <v>-5.04</v>
      </c>
      <c r="J1678" s="72">
        <v>-84.68</v>
      </c>
      <c r="K1678" s="147">
        <v>68.17</v>
      </c>
      <c r="L1678" s="72">
        <v>64.430000000000007</v>
      </c>
      <c r="M1678" s="72">
        <v>70.989999999999995</v>
      </c>
      <c r="N1678" s="140">
        <v>63.86</v>
      </c>
      <c r="O1678" s="147">
        <v>32.83</v>
      </c>
      <c r="P1678" s="72">
        <v>17.440000000000001</v>
      </c>
      <c r="Q1678" s="72">
        <v>37.57</v>
      </c>
      <c r="R1678" s="140">
        <v>17.64</v>
      </c>
      <c r="S1678" s="156">
        <v>2.2200000000000002</v>
      </c>
      <c r="T1678" s="157">
        <v>1.58</v>
      </c>
      <c r="U1678" s="157">
        <v>3.77</v>
      </c>
      <c r="V1678" s="158">
        <v>0.66</v>
      </c>
      <c r="W1678" s="135"/>
      <c r="X1678" s="136"/>
    </row>
    <row r="1679" spans="1:24">
      <c r="A1679" s="66" t="s">
        <v>3489</v>
      </c>
      <c r="B1679" s="118" t="s">
        <v>3509</v>
      </c>
      <c r="C1679" s="68">
        <v>440533</v>
      </c>
      <c r="D1679" s="57">
        <f t="shared" si="53"/>
        <v>4.4053300000000002</v>
      </c>
      <c r="E1679" s="72">
        <v>12.73</v>
      </c>
      <c r="F1679" s="140">
        <v>-4.3</v>
      </c>
      <c r="G1679" s="71">
        <v>24554</v>
      </c>
      <c r="H1679" s="57">
        <f t="shared" si="54"/>
        <v>0.24554000000000001</v>
      </c>
      <c r="I1679" s="72">
        <v>-32.21</v>
      </c>
      <c r="J1679" s="72">
        <v>-20.04</v>
      </c>
      <c r="K1679" s="147">
        <v>21.6</v>
      </c>
      <c r="L1679" s="72">
        <v>17.95</v>
      </c>
      <c r="M1679" s="72">
        <v>16.88</v>
      </c>
      <c r="N1679" s="140">
        <v>18.96</v>
      </c>
      <c r="O1679" s="147">
        <v>11.14</v>
      </c>
      <c r="P1679" s="72">
        <v>7.56</v>
      </c>
      <c r="Q1679" s="72">
        <v>6.05</v>
      </c>
      <c r="R1679" s="140">
        <v>5.57</v>
      </c>
      <c r="S1679" s="156">
        <v>1.02</v>
      </c>
      <c r="T1679" s="157">
        <v>0.77</v>
      </c>
      <c r="U1679" s="157">
        <v>0.56000000000000005</v>
      </c>
      <c r="V1679" s="158">
        <v>0.55000000000000004</v>
      </c>
      <c r="W1679" s="135"/>
      <c r="X1679" s="136"/>
    </row>
    <row r="1680" spans="1:24">
      <c r="A1680" s="66" t="s">
        <v>3490</v>
      </c>
      <c r="B1680" s="118" t="s">
        <v>3510</v>
      </c>
      <c r="C1680" s="68">
        <v>459194</v>
      </c>
      <c r="D1680" s="57">
        <f t="shared" si="53"/>
        <v>4.5919400000000001</v>
      </c>
      <c r="E1680" s="72">
        <v>6.82</v>
      </c>
      <c r="F1680" s="140">
        <v>17.39</v>
      </c>
      <c r="G1680" s="71">
        <v>87781</v>
      </c>
      <c r="H1680" s="57">
        <f t="shared" si="54"/>
        <v>0.87780999999999998</v>
      </c>
      <c r="I1680" s="72">
        <v>37.17</v>
      </c>
      <c r="J1680" s="72">
        <v>60.47</v>
      </c>
      <c r="K1680" s="147">
        <v>50.48</v>
      </c>
      <c r="L1680" s="72">
        <v>50.09</v>
      </c>
      <c r="M1680" s="72">
        <v>53.24</v>
      </c>
      <c r="N1680" s="140">
        <v>54.81</v>
      </c>
      <c r="O1680" s="147">
        <v>11.1</v>
      </c>
      <c r="P1680" s="72">
        <v>12.39</v>
      </c>
      <c r="Q1680" s="72">
        <v>14.43</v>
      </c>
      <c r="R1680" s="140">
        <v>19.12</v>
      </c>
      <c r="S1680" s="156">
        <v>1.1299999999999999</v>
      </c>
      <c r="T1680" s="157">
        <v>1.34</v>
      </c>
      <c r="U1680" s="157">
        <v>1.39</v>
      </c>
      <c r="V1680" s="158">
        <v>2.2000000000000002</v>
      </c>
      <c r="W1680" s="135"/>
      <c r="X1680" s="136"/>
    </row>
    <row r="1681" spans="1:24">
      <c r="A1681" s="66" t="s">
        <v>3535</v>
      </c>
      <c r="B1681" s="118" t="s">
        <v>3552</v>
      </c>
      <c r="C1681" s="68">
        <v>448691</v>
      </c>
      <c r="D1681" s="57">
        <f t="shared" si="53"/>
        <v>4.48691</v>
      </c>
      <c r="E1681" s="72">
        <v>-6.15</v>
      </c>
      <c r="F1681" s="140">
        <v>2.57</v>
      </c>
      <c r="G1681" s="71">
        <v>52406</v>
      </c>
      <c r="H1681" s="57">
        <f t="shared" si="54"/>
        <v>0.52405999999999997</v>
      </c>
      <c r="I1681" s="72">
        <v>-17.62</v>
      </c>
      <c r="J1681" s="72">
        <v>-0.97</v>
      </c>
      <c r="K1681" s="147">
        <v>27.65</v>
      </c>
      <c r="L1681" s="72">
        <v>29.21</v>
      </c>
      <c r="M1681" s="72">
        <v>27.87</v>
      </c>
      <c r="N1681" s="140">
        <v>30.85</v>
      </c>
      <c r="O1681" s="147">
        <v>7.92</v>
      </c>
      <c r="P1681" s="72">
        <v>8.1300000000000008</v>
      </c>
      <c r="Q1681" s="72">
        <v>6.13</v>
      </c>
      <c r="R1681" s="140">
        <v>11.68</v>
      </c>
      <c r="S1681" s="156">
        <v>0.99</v>
      </c>
      <c r="T1681" s="157">
        <v>0.82</v>
      </c>
      <c r="U1681" s="157">
        <v>1.1000000000000001</v>
      </c>
      <c r="V1681" s="158">
        <v>1.1299999999999999</v>
      </c>
      <c r="W1681" s="135"/>
      <c r="X1681" s="136"/>
    </row>
    <row r="1682" spans="1:24">
      <c r="A1682" s="66" t="s">
        <v>3491</v>
      </c>
      <c r="B1682" s="118" t="s">
        <v>3511</v>
      </c>
      <c r="C1682" s="68">
        <v>105529</v>
      </c>
      <c r="D1682" s="57">
        <f t="shared" si="53"/>
        <v>1.0552900000000001</v>
      </c>
      <c r="E1682" s="72">
        <v>-29.56</v>
      </c>
      <c r="F1682" s="140">
        <v>-1.07</v>
      </c>
      <c r="G1682" s="71">
        <v>25509</v>
      </c>
      <c r="H1682" s="57">
        <f t="shared" si="54"/>
        <v>0.25508999999999998</v>
      </c>
      <c r="I1682" s="72">
        <v>-55.51</v>
      </c>
      <c r="J1682" s="72">
        <v>-83.63</v>
      </c>
      <c r="K1682" s="147">
        <v>48.47</v>
      </c>
      <c r="L1682" s="72">
        <v>40.53</v>
      </c>
      <c r="M1682" s="72">
        <v>28.37</v>
      </c>
      <c r="N1682" s="140">
        <v>43.67</v>
      </c>
      <c r="O1682" s="147">
        <v>32.28</v>
      </c>
      <c r="P1682" s="72">
        <v>22.56</v>
      </c>
      <c r="Q1682" s="72">
        <v>2.92</v>
      </c>
      <c r="R1682" s="140">
        <v>24.17</v>
      </c>
      <c r="S1682" s="156">
        <v>1.41</v>
      </c>
      <c r="T1682" s="157">
        <v>1.34</v>
      </c>
      <c r="U1682" s="157">
        <v>0.49</v>
      </c>
      <c r="V1682" s="158">
        <v>0.08</v>
      </c>
      <c r="W1682" s="135"/>
      <c r="X1682" s="136"/>
    </row>
    <row r="1683" spans="1:24">
      <c r="A1683" s="66" t="s">
        <v>3568</v>
      </c>
      <c r="B1683" s="118" t="s">
        <v>3590</v>
      </c>
      <c r="C1683" s="68">
        <v>403029</v>
      </c>
      <c r="D1683" s="57">
        <f t="shared" si="53"/>
        <v>4.0302899999999999</v>
      </c>
      <c r="E1683" s="72">
        <v>-1.5</v>
      </c>
      <c r="F1683" s="140">
        <v>3.83</v>
      </c>
      <c r="G1683" s="71">
        <v>109131</v>
      </c>
      <c r="H1683" s="57">
        <f t="shared" si="54"/>
        <v>1.09131</v>
      </c>
      <c r="I1683" s="72">
        <v>-9.61</v>
      </c>
      <c r="J1683" s="72">
        <v>7.16</v>
      </c>
      <c r="K1683" s="147">
        <v>41.87</v>
      </c>
      <c r="L1683" s="72">
        <v>42.35</v>
      </c>
      <c r="M1683" s="72">
        <v>41.73</v>
      </c>
      <c r="N1683" s="140">
        <v>42.97</v>
      </c>
      <c r="O1683" s="147">
        <v>27.28</v>
      </c>
      <c r="P1683" s="72">
        <v>27.36</v>
      </c>
      <c r="Q1683" s="72">
        <v>26.64</v>
      </c>
      <c r="R1683" s="140">
        <v>27.08</v>
      </c>
      <c r="S1683" s="156">
        <v>5</v>
      </c>
      <c r="T1683" s="157">
        <v>5.15</v>
      </c>
      <c r="U1683" s="157">
        <v>5.53</v>
      </c>
      <c r="V1683" s="158">
        <v>5.88</v>
      </c>
      <c r="W1683" s="135"/>
      <c r="X1683" s="136"/>
    </row>
    <row r="1684" spans="1:24">
      <c r="A1684" s="66" t="s">
        <v>3492</v>
      </c>
      <c r="B1684" s="118" t="s">
        <v>3512</v>
      </c>
      <c r="C1684" s="68">
        <v>71998</v>
      </c>
      <c r="D1684" s="57">
        <f t="shared" si="53"/>
        <v>0.71997999999999995</v>
      </c>
      <c r="E1684" s="72">
        <v>33.61</v>
      </c>
      <c r="F1684" s="140">
        <v>-4.29</v>
      </c>
      <c r="G1684" s="71">
        <v>-8745</v>
      </c>
      <c r="H1684" s="57">
        <f t="shared" si="54"/>
        <v>-8.745E-2</v>
      </c>
      <c r="I1684" s="72"/>
      <c r="J1684" s="72"/>
      <c r="K1684" s="147">
        <v>78.319999999999993</v>
      </c>
      <c r="L1684" s="72">
        <v>79.39</v>
      </c>
      <c r="M1684" s="72">
        <v>78.75</v>
      </c>
      <c r="N1684" s="140">
        <v>78.66</v>
      </c>
      <c r="O1684" s="147">
        <v>-4.29</v>
      </c>
      <c r="P1684" s="72">
        <v>-2.86</v>
      </c>
      <c r="Q1684" s="72">
        <v>-6.44</v>
      </c>
      <c r="R1684" s="140">
        <v>-12.15</v>
      </c>
      <c r="S1684" s="156">
        <v>0.4</v>
      </c>
      <c r="T1684" s="157">
        <v>0.24</v>
      </c>
      <c r="U1684" s="157">
        <v>-0.35</v>
      </c>
      <c r="V1684" s="158">
        <v>-0.24</v>
      </c>
      <c r="W1684" s="135"/>
      <c r="X1684" s="136"/>
    </row>
    <row r="1685" spans="1:24">
      <c r="A1685" s="66" t="s">
        <v>3779</v>
      </c>
      <c r="B1685" s="118" t="s">
        <v>3794</v>
      </c>
      <c r="C1685" s="68">
        <v>468472</v>
      </c>
      <c r="D1685" s="57">
        <f t="shared" si="53"/>
        <v>4.6847200000000004</v>
      </c>
      <c r="E1685" s="72">
        <v>58459</v>
      </c>
      <c r="F1685" s="140">
        <v>58459</v>
      </c>
      <c r="G1685" s="71">
        <v>434550</v>
      </c>
      <c r="H1685" s="57">
        <f t="shared" si="54"/>
        <v>4.3455000000000004</v>
      </c>
      <c r="I1685" s="72"/>
      <c r="J1685" s="72">
        <v>39361.39</v>
      </c>
      <c r="K1685" s="147"/>
      <c r="L1685" s="72"/>
      <c r="M1685" s="72">
        <v>100</v>
      </c>
      <c r="N1685" s="140">
        <v>100</v>
      </c>
      <c r="O1685" s="147"/>
      <c r="P1685" s="72"/>
      <c r="Q1685" s="72">
        <v>-1690.75</v>
      </c>
      <c r="R1685" s="140">
        <v>92.76</v>
      </c>
      <c r="S1685" s="156">
        <v>-0.28999999999999998</v>
      </c>
      <c r="T1685" s="157">
        <v>-0.17</v>
      </c>
      <c r="U1685" s="157">
        <v>0.03</v>
      </c>
      <c r="V1685" s="158">
        <v>7.15</v>
      </c>
      <c r="W1685" s="135"/>
      <c r="X1685" s="136"/>
    </row>
    <row r="1686" spans="1:24">
      <c r="A1686" s="66" t="s">
        <v>3536</v>
      </c>
      <c r="B1686" s="118" t="s">
        <v>3553</v>
      </c>
      <c r="C1686" s="68">
        <v>325036</v>
      </c>
      <c r="D1686" s="57">
        <f t="shared" si="53"/>
        <v>3.2503600000000001</v>
      </c>
      <c r="E1686" s="72">
        <v>-19.8</v>
      </c>
      <c r="F1686" s="140">
        <v>-25.71</v>
      </c>
      <c r="G1686" s="71">
        <v>82473</v>
      </c>
      <c r="H1686" s="57">
        <f t="shared" si="54"/>
        <v>0.82472999999999996</v>
      </c>
      <c r="I1686" s="72">
        <v>-42.43</v>
      </c>
      <c r="J1686" s="72">
        <v>-43.56</v>
      </c>
      <c r="K1686" s="147">
        <v>54.02</v>
      </c>
      <c r="L1686" s="72">
        <v>51.83</v>
      </c>
      <c r="M1686" s="72">
        <v>54.7</v>
      </c>
      <c r="N1686" s="140">
        <v>53.41</v>
      </c>
      <c r="O1686" s="147">
        <v>30.06</v>
      </c>
      <c r="P1686" s="72">
        <v>21.17</v>
      </c>
      <c r="Q1686" s="72">
        <v>27.39</v>
      </c>
      <c r="R1686" s="140">
        <v>25.37</v>
      </c>
      <c r="S1686" s="156">
        <v>2.39</v>
      </c>
      <c r="T1686" s="157">
        <v>1.32</v>
      </c>
      <c r="U1686" s="157">
        <v>2.65</v>
      </c>
      <c r="V1686" s="158">
        <v>1.46</v>
      </c>
      <c r="W1686" s="135"/>
      <c r="X1686" s="136"/>
    </row>
    <row r="1687" spans="1:24">
      <c r="A1687" s="66" t="s">
        <v>3635</v>
      </c>
      <c r="B1687" s="118" t="s">
        <v>3653</v>
      </c>
      <c r="C1687" s="68">
        <v>177702</v>
      </c>
      <c r="D1687" s="57">
        <f t="shared" si="53"/>
        <v>1.77702</v>
      </c>
      <c r="E1687" s="72">
        <v>10.77</v>
      </c>
      <c r="F1687" s="140">
        <v>11.99</v>
      </c>
      <c r="G1687" s="71">
        <v>15784</v>
      </c>
      <c r="H1687" s="57">
        <f t="shared" si="54"/>
        <v>0.15784000000000001</v>
      </c>
      <c r="I1687" s="72">
        <v>-35.43</v>
      </c>
      <c r="J1687" s="72">
        <v>-19.809999999999999</v>
      </c>
      <c r="K1687" s="147">
        <v>40.47</v>
      </c>
      <c r="L1687" s="72">
        <v>41.72</v>
      </c>
      <c r="M1687" s="72">
        <v>35.01</v>
      </c>
      <c r="N1687" s="140">
        <v>45.72</v>
      </c>
      <c r="O1687" s="147">
        <v>17.420000000000002</v>
      </c>
      <c r="P1687" s="72">
        <v>17.12</v>
      </c>
      <c r="Q1687" s="72">
        <v>15.5</v>
      </c>
      <c r="R1687" s="140">
        <v>8.8800000000000008</v>
      </c>
      <c r="S1687" s="156">
        <v>0.93</v>
      </c>
      <c r="T1687" s="157">
        <v>1</v>
      </c>
      <c r="U1687" s="157">
        <v>0.99</v>
      </c>
      <c r="V1687" s="158">
        <v>0.96</v>
      </c>
      <c r="W1687" s="135"/>
      <c r="X1687" s="136"/>
    </row>
    <row r="1688" spans="1:24">
      <c r="A1688" s="66" t="s">
        <v>1427</v>
      </c>
      <c r="B1688" s="118" t="s">
        <v>2861</v>
      </c>
      <c r="C1688" s="68">
        <v>1778376</v>
      </c>
      <c r="D1688" s="57">
        <f t="shared" si="53"/>
        <v>17.783760000000001</v>
      </c>
      <c r="E1688" s="72">
        <v>-3.85</v>
      </c>
      <c r="F1688" s="140">
        <v>-14.25</v>
      </c>
      <c r="G1688" s="71">
        <v>260167</v>
      </c>
      <c r="H1688" s="57">
        <f t="shared" si="54"/>
        <v>2.6016699999999999</v>
      </c>
      <c r="I1688" s="72">
        <v>-12.23</v>
      </c>
      <c r="J1688" s="72">
        <v>-29.62</v>
      </c>
      <c r="K1688" s="147">
        <v>24.28</v>
      </c>
      <c r="L1688" s="72">
        <v>21.33</v>
      </c>
      <c r="M1688" s="72">
        <v>22.25</v>
      </c>
      <c r="N1688" s="140">
        <v>16.78</v>
      </c>
      <c r="O1688" s="147">
        <v>22.17</v>
      </c>
      <c r="P1688" s="72">
        <v>19.29</v>
      </c>
      <c r="Q1688" s="72">
        <v>20.25</v>
      </c>
      <c r="R1688" s="140">
        <v>14.63</v>
      </c>
      <c r="S1688" s="156">
        <v>3.97</v>
      </c>
      <c r="T1688" s="157">
        <v>4.57</v>
      </c>
      <c r="U1688" s="157">
        <v>4.6399999999999997</v>
      </c>
      <c r="V1688" s="158">
        <v>3.09</v>
      </c>
      <c r="W1688" s="135"/>
      <c r="X1688" s="136"/>
    </row>
    <row r="1689" spans="1:24">
      <c r="A1689" s="66" t="s">
        <v>3569</v>
      </c>
      <c r="B1689" s="118" t="s">
        <v>3591</v>
      </c>
      <c r="C1689" s="68">
        <v>714149</v>
      </c>
      <c r="D1689" s="57">
        <f t="shared" si="53"/>
        <v>7.1414900000000001</v>
      </c>
      <c r="E1689" s="72">
        <v>-37.44</v>
      </c>
      <c r="F1689" s="140">
        <v>-11.21</v>
      </c>
      <c r="G1689" s="71">
        <v>36665</v>
      </c>
      <c r="H1689" s="57">
        <f t="shared" si="54"/>
        <v>0.36664999999999998</v>
      </c>
      <c r="I1689" s="72">
        <v>-55.05</v>
      </c>
      <c r="J1689" s="72"/>
      <c r="K1689" s="147">
        <v>10.01</v>
      </c>
      <c r="L1689" s="72">
        <v>9.42</v>
      </c>
      <c r="M1689" s="72">
        <v>8.61</v>
      </c>
      <c r="N1689" s="140">
        <v>8.3800000000000008</v>
      </c>
      <c r="O1689" s="147">
        <v>5.9</v>
      </c>
      <c r="P1689" s="72">
        <v>4.58</v>
      </c>
      <c r="Q1689" s="72">
        <v>2.2799999999999998</v>
      </c>
      <c r="R1689" s="140">
        <v>5.13</v>
      </c>
      <c r="S1689" s="156">
        <v>1.1100000000000001</v>
      </c>
      <c r="T1689" s="157">
        <v>1.27</v>
      </c>
      <c r="U1689" s="157">
        <v>0.94</v>
      </c>
      <c r="V1689" s="158">
        <v>-0.04</v>
      </c>
      <c r="W1689" s="135"/>
      <c r="X1689" s="136"/>
    </row>
    <row r="1690" spans="1:24">
      <c r="A1690" s="66" t="s">
        <v>3612</v>
      </c>
      <c r="B1690" s="118" t="s">
        <v>3623</v>
      </c>
      <c r="C1690" s="68">
        <v>1720301</v>
      </c>
      <c r="D1690" s="57">
        <f t="shared" si="53"/>
        <v>17.203009999999999</v>
      </c>
      <c r="E1690" s="72">
        <v>4.8</v>
      </c>
      <c r="F1690" s="140">
        <v>-3.9</v>
      </c>
      <c r="G1690" s="71">
        <v>137731</v>
      </c>
      <c r="H1690" s="57">
        <f t="shared" si="54"/>
        <v>1.37731</v>
      </c>
      <c r="I1690" s="72">
        <v>12.15</v>
      </c>
      <c r="J1690" s="72">
        <v>-20.45</v>
      </c>
      <c r="K1690" s="147">
        <v>14.98</v>
      </c>
      <c r="L1690" s="72">
        <v>11.56</v>
      </c>
      <c r="M1690" s="72">
        <v>14.38</v>
      </c>
      <c r="N1690" s="140">
        <v>14.49</v>
      </c>
      <c r="O1690" s="147">
        <v>8.1</v>
      </c>
      <c r="P1690" s="72">
        <v>7.54</v>
      </c>
      <c r="Q1690" s="72">
        <v>8.6300000000000008</v>
      </c>
      <c r="R1690" s="140">
        <v>8.01</v>
      </c>
      <c r="S1690" s="156">
        <v>2.88</v>
      </c>
      <c r="T1690" s="157">
        <v>3.33</v>
      </c>
      <c r="U1690" s="157">
        <v>3.29</v>
      </c>
      <c r="V1690" s="158">
        <v>2.6</v>
      </c>
      <c r="W1690" s="135"/>
      <c r="X1690" s="136"/>
    </row>
    <row r="1691" spans="1:24">
      <c r="A1691" s="66" t="s">
        <v>3715</v>
      </c>
      <c r="B1691" s="118" t="s">
        <v>3717</v>
      </c>
      <c r="C1691" s="68">
        <v>139198</v>
      </c>
      <c r="D1691" s="57">
        <f t="shared" si="53"/>
        <v>1.39198</v>
      </c>
      <c r="E1691" s="72">
        <v>-11.42</v>
      </c>
      <c r="F1691" s="140">
        <v>3.79</v>
      </c>
      <c r="G1691" s="71">
        <v>10219</v>
      </c>
      <c r="H1691" s="57">
        <f t="shared" si="54"/>
        <v>0.10219</v>
      </c>
      <c r="I1691" s="72">
        <v>-48.83</v>
      </c>
      <c r="J1691" s="72">
        <v>-52.71</v>
      </c>
      <c r="K1691" s="147">
        <v>35.409999999999997</v>
      </c>
      <c r="L1691" s="72">
        <v>34.22</v>
      </c>
      <c r="M1691" s="72">
        <v>36.46</v>
      </c>
      <c r="N1691" s="140">
        <v>33.64</v>
      </c>
      <c r="O1691" s="147">
        <v>11.55</v>
      </c>
      <c r="P1691" s="72">
        <v>5.33</v>
      </c>
      <c r="Q1691" s="72">
        <v>8.76</v>
      </c>
      <c r="R1691" s="140">
        <v>7.34</v>
      </c>
      <c r="S1691" s="156">
        <v>0.42</v>
      </c>
      <c r="T1691" s="157">
        <v>0.51</v>
      </c>
      <c r="U1691" s="157">
        <v>0.46</v>
      </c>
      <c r="V1691" s="158">
        <v>0.23</v>
      </c>
      <c r="W1691" s="135"/>
      <c r="X1691" s="136"/>
    </row>
    <row r="1692" spans="1:24">
      <c r="A1692" s="66" t="s">
        <v>3613</v>
      </c>
      <c r="B1692" s="118" t="s">
        <v>3624</v>
      </c>
      <c r="C1692" s="68">
        <v>89547</v>
      </c>
      <c r="D1692" s="57">
        <f t="shared" si="53"/>
        <v>0.89546999999999999</v>
      </c>
      <c r="E1692" s="72">
        <v>-68.73</v>
      </c>
      <c r="F1692" s="140">
        <v>-1</v>
      </c>
      <c r="G1692" s="71">
        <v>21770</v>
      </c>
      <c r="H1692" s="57">
        <f t="shared" si="54"/>
        <v>0.2177</v>
      </c>
      <c r="I1692" s="72">
        <v>-25.99</v>
      </c>
      <c r="J1692" s="72"/>
      <c r="K1692" s="147">
        <v>25.35</v>
      </c>
      <c r="L1692" s="72">
        <v>32.770000000000003</v>
      </c>
      <c r="M1692" s="72">
        <v>9.4600000000000009</v>
      </c>
      <c r="N1692" s="140">
        <v>19.600000000000001</v>
      </c>
      <c r="O1692" s="147">
        <v>4.2</v>
      </c>
      <c r="P1692" s="72">
        <v>-10.15</v>
      </c>
      <c r="Q1692" s="72">
        <v>-54.71</v>
      </c>
      <c r="R1692" s="140">
        <v>24.31</v>
      </c>
      <c r="S1692" s="156">
        <v>0.23</v>
      </c>
      <c r="T1692" s="157">
        <v>-0.14000000000000001</v>
      </c>
      <c r="U1692" s="157">
        <v>-2.06</v>
      </c>
      <c r="V1692" s="158">
        <v>0.88</v>
      </c>
      <c r="W1692" s="135"/>
      <c r="X1692" s="136"/>
    </row>
    <row r="1693" spans="1:24">
      <c r="A1693" s="66" t="s">
        <v>3570</v>
      </c>
      <c r="B1693" s="118" t="s">
        <v>3592</v>
      </c>
      <c r="C1693" s="68">
        <v>319853</v>
      </c>
      <c r="D1693" s="57">
        <f t="shared" si="53"/>
        <v>3.1985299999999999</v>
      </c>
      <c r="E1693" s="72">
        <v>-6.4</v>
      </c>
      <c r="F1693" s="140">
        <v>-14.28</v>
      </c>
      <c r="G1693" s="71">
        <v>51352</v>
      </c>
      <c r="H1693" s="57">
        <f t="shared" si="54"/>
        <v>0.51351999999999998</v>
      </c>
      <c r="I1693" s="72">
        <v>5.88</v>
      </c>
      <c r="J1693" s="72">
        <v>-74.989999999999995</v>
      </c>
      <c r="K1693" s="147">
        <v>29.41</v>
      </c>
      <c r="L1693" s="72">
        <v>28.08</v>
      </c>
      <c r="M1693" s="72">
        <v>36.57</v>
      </c>
      <c r="N1693" s="140">
        <v>26.97</v>
      </c>
      <c r="O1693" s="147">
        <v>17.510000000000002</v>
      </c>
      <c r="P1693" s="72">
        <v>16.16</v>
      </c>
      <c r="Q1693" s="72">
        <v>25.23</v>
      </c>
      <c r="R1693" s="140">
        <v>16.05</v>
      </c>
      <c r="S1693" s="156">
        <v>0.7</v>
      </c>
      <c r="T1693" s="157">
        <v>0.95</v>
      </c>
      <c r="U1693" s="157">
        <v>1.48</v>
      </c>
      <c r="V1693" s="158">
        <v>0.37</v>
      </c>
      <c r="W1693" s="135"/>
      <c r="X1693" s="136"/>
    </row>
    <row r="1694" spans="1:24">
      <c r="A1694" s="66" t="s">
        <v>3685</v>
      </c>
      <c r="B1694" s="118" t="s">
        <v>3689</v>
      </c>
      <c r="C1694" s="68">
        <v>180517</v>
      </c>
      <c r="D1694" s="57">
        <f t="shared" si="53"/>
        <v>1.8051699999999999</v>
      </c>
      <c r="E1694" s="72">
        <v>-8.6300000000000008</v>
      </c>
      <c r="F1694" s="140">
        <v>7.23</v>
      </c>
      <c r="G1694" s="71">
        <v>-31523</v>
      </c>
      <c r="H1694" s="57">
        <f t="shared" si="54"/>
        <v>-0.31523000000000001</v>
      </c>
      <c r="I1694" s="72"/>
      <c r="J1694" s="72"/>
      <c r="K1694" s="147">
        <v>40.72</v>
      </c>
      <c r="L1694" s="72">
        <v>38.25</v>
      </c>
      <c r="M1694" s="72">
        <v>26</v>
      </c>
      <c r="N1694" s="140">
        <v>25.76</v>
      </c>
      <c r="O1694" s="147">
        <v>-4.66</v>
      </c>
      <c r="P1694" s="72">
        <v>-2.44</v>
      </c>
      <c r="Q1694" s="72">
        <v>-18.87</v>
      </c>
      <c r="R1694" s="140">
        <v>-17.46</v>
      </c>
      <c r="S1694" s="156">
        <v>-0.24</v>
      </c>
      <c r="T1694" s="157">
        <v>-0.08</v>
      </c>
      <c r="U1694" s="157">
        <v>-0.69</v>
      </c>
      <c r="V1694" s="158">
        <v>-1.1000000000000001</v>
      </c>
      <c r="W1694" s="135"/>
      <c r="X1694" s="136"/>
    </row>
    <row r="1695" spans="1:24">
      <c r="A1695" s="66" t="s">
        <v>3662</v>
      </c>
      <c r="B1695" s="118" t="s">
        <v>3677</v>
      </c>
      <c r="C1695" s="68">
        <v>46274</v>
      </c>
      <c r="D1695" s="57">
        <f t="shared" si="53"/>
        <v>0.46273999999999998</v>
      </c>
      <c r="E1695" s="72">
        <v>122.64</v>
      </c>
      <c r="F1695" s="140">
        <v>133.52000000000001</v>
      </c>
      <c r="G1695" s="71">
        <v>-34147</v>
      </c>
      <c r="H1695" s="57">
        <f t="shared" si="54"/>
        <v>-0.34147</v>
      </c>
      <c r="I1695" s="72"/>
      <c r="J1695" s="72"/>
      <c r="K1695" s="147">
        <v>60.36</v>
      </c>
      <c r="L1695" s="72">
        <v>51.98</v>
      </c>
      <c r="M1695" s="72">
        <v>60.99</v>
      </c>
      <c r="N1695" s="140">
        <v>41.14</v>
      </c>
      <c r="O1695" s="147">
        <v>-286.3</v>
      </c>
      <c r="P1695" s="72">
        <v>-121.66</v>
      </c>
      <c r="Q1695" s="72">
        <v>-96.06</v>
      </c>
      <c r="R1695" s="140">
        <v>-73.790000000000006</v>
      </c>
      <c r="S1695" s="156">
        <v>0.03</v>
      </c>
      <c r="T1695" s="157">
        <v>-0.01</v>
      </c>
      <c r="U1695" s="157">
        <v>-0.45</v>
      </c>
      <c r="V1695" s="158">
        <v>0.01</v>
      </c>
      <c r="W1695" s="135"/>
      <c r="X1695" s="136"/>
    </row>
    <row r="1696" spans="1:24">
      <c r="A1696" s="66" t="s">
        <v>3663</v>
      </c>
      <c r="B1696" s="118" t="s">
        <v>3678</v>
      </c>
      <c r="C1696" s="68">
        <v>248708</v>
      </c>
      <c r="D1696" s="57">
        <f t="shared" si="53"/>
        <v>2.4870800000000002</v>
      </c>
      <c r="E1696" s="72">
        <v>-2.21</v>
      </c>
      <c r="F1696" s="140">
        <v>15.64</v>
      </c>
      <c r="G1696" s="71">
        <v>31658</v>
      </c>
      <c r="H1696" s="57">
        <f t="shared" si="54"/>
        <v>0.31657999999999997</v>
      </c>
      <c r="I1696" s="72">
        <v>-31.99</v>
      </c>
      <c r="J1696" s="72">
        <v>3.95</v>
      </c>
      <c r="K1696" s="147">
        <v>40.159999999999997</v>
      </c>
      <c r="L1696" s="72">
        <v>37.44</v>
      </c>
      <c r="M1696" s="72">
        <v>34.9</v>
      </c>
      <c r="N1696" s="140">
        <v>33.74</v>
      </c>
      <c r="O1696" s="147">
        <v>21.96</v>
      </c>
      <c r="P1696" s="72">
        <v>20.260000000000002</v>
      </c>
      <c r="Q1696" s="72">
        <v>14.09</v>
      </c>
      <c r="R1696" s="140">
        <v>12.73</v>
      </c>
      <c r="S1696" s="156">
        <v>1.1499999999999999</v>
      </c>
      <c r="T1696" s="157">
        <v>1.17</v>
      </c>
      <c r="U1696" s="157">
        <v>0.88</v>
      </c>
      <c r="V1696" s="158">
        <v>0.86</v>
      </c>
      <c r="W1696" s="135"/>
      <c r="X1696" s="136"/>
    </row>
    <row r="1697" spans="1:24">
      <c r="A1697" s="66" t="s">
        <v>3780</v>
      </c>
      <c r="B1697" s="118" t="s">
        <v>3795</v>
      </c>
      <c r="C1697" s="68">
        <v>859877</v>
      </c>
      <c r="D1697" s="57">
        <f t="shared" si="53"/>
        <v>8.59877</v>
      </c>
      <c r="E1697" s="72">
        <v>-13.3</v>
      </c>
      <c r="F1697" s="140">
        <v>-2.65</v>
      </c>
      <c r="G1697" s="71">
        <v>48031</v>
      </c>
      <c r="H1697" s="57">
        <f t="shared" si="54"/>
        <v>0.48031000000000001</v>
      </c>
      <c r="I1697" s="72">
        <v>-47.67</v>
      </c>
      <c r="J1697" s="72">
        <v>14.58</v>
      </c>
      <c r="K1697" s="147">
        <v>35.200000000000003</v>
      </c>
      <c r="L1697" s="72">
        <v>34.01</v>
      </c>
      <c r="M1697" s="72">
        <v>32.75</v>
      </c>
      <c r="N1697" s="140">
        <v>34.229999999999997</v>
      </c>
      <c r="O1697" s="147">
        <v>9.5</v>
      </c>
      <c r="P1697" s="72">
        <v>7.38</v>
      </c>
      <c r="Q1697" s="72">
        <v>4.96</v>
      </c>
      <c r="R1697" s="140">
        <v>5.59</v>
      </c>
      <c r="S1697" s="156">
        <v>2.06</v>
      </c>
      <c r="T1697" s="157">
        <v>1.62</v>
      </c>
      <c r="U1697" s="157">
        <v>1.06</v>
      </c>
      <c r="V1697" s="158">
        <v>1.21</v>
      </c>
      <c r="W1697" s="135"/>
      <c r="X1697" s="136"/>
    </row>
    <row r="1698" spans="1:24">
      <c r="A1698" s="66" t="s">
        <v>3697</v>
      </c>
      <c r="B1698" s="118" t="s">
        <v>3698</v>
      </c>
      <c r="C1698" s="68">
        <v>220531</v>
      </c>
      <c r="D1698" s="57">
        <f t="shared" si="53"/>
        <v>2.2053099999999999</v>
      </c>
      <c r="E1698" s="72">
        <v>8.9700000000000006</v>
      </c>
      <c r="F1698" s="140">
        <v>14.53</v>
      </c>
      <c r="G1698" s="71">
        <v>50389</v>
      </c>
      <c r="H1698" s="57">
        <f t="shared" si="54"/>
        <v>0.50388999999999995</v>
      </c>
      <c r="I1698" s="72">
        <v>18.79</v>
      </c>
      <c r="J1698" s="72">
        <v>25.08</v>
      </c>
      <c r="K1698" s="147">
        <v>49.46</v>
      </c>
      <c r="L1698" s="72">
        <v>50.03</v>
      </c>
      <c r="M1698" s="72">
        <v>48.24</v>
      </c>
      <c r="N1698" s="140">
        <v>48.43</v>
      </c>
      <c r="O1698" s="147">
        <v>20.73</v>
      </c>
      <c r="P1698" s="72">
        <v>18.63</v>
      </c>
      <c r="Q1698" s="72">
        <v>17.809999999999999</v>
      </c>
      <c r="R1698" s="140">
        <v>22.85</v>
      </c>
      <c r="S1698" s="156">
        <v>1.1499999999999999</v>
      </c>
      <c r="T1698" s="157">
        <v>1.21</v>
      </c>
      <c r="U1698" s="157">
        <v>1.1399999999999999</v>
      </c>
      <c r="V1698" s="158">
        <v>1.38</v>
      </c>
      <c r="W1698" s="135"/>
      <c r="X1698" s="136"/>
    </row>
    <row r="1699" spans="1:24">
      <c r="A1699" s="66" t="s">
        <v>3636</v>
      </c>
      <c r="B1699" s="118" t="s">
        <v>3654</v>
      </c>
      <c r="C1699" s="68">
        <v>122423</v>
      </c>
      <c r="D1699" s="57">
        <f t="shared" si="53"/>
        <v>1.2242299999999999</v>
      </c>
      <c r="E1699" s="72">
        <v>-1.77</v>
      </c>
      <c r="F1699" s="140">
        <v>-6.56</v>
      </c>
      <c r="G1699" s="71">
        <v>41996</v>
      </c>
      <c r="H1699" s="57">
        <f t="shared" si="54"/>
        <v>0.41996</v>
      </c>
      <c r="I1699" s="72">
        <v>28.14</v>
      </c>
      <c r="J1699" s="72">
        <v>-74.84</v>
      </c>
      <c r="K1699" s="147">
        <v>43.19</v>
      </c>
      <c r="L1699" s="72">
        <v>48.15</v>
      </c>
      <c r="M1699" s="72">
        <v>49.39</v>
      </c>
      <c r="N1699" s="140">
        <v>49.74</v>
      </c>
      <c r="O1699" s="147">
        <v>27.14</v>
      </c>
      <c r="P1699" s="72">
        <v>29.77</v>
      </c>
      <c r="Q1699" s="72">
        <v>31.11</v>
      </c>
      <c r="R1699" s="140">
        <v>34.299999999999997</v>
      </c>
      <c r="S1699" s="156">
        <v>1.1200000000000001</v>
      </c>
      <c r="T1699" s="157">
        <v>1.79</v>
      </c>
      <c r="U1699" s="157">
        <v>2.72</v>
      </c>
      <c r="V1699" s="158">
        <v>0.68</v>
      </c>
      <c r="W1699" s="135"/>
      <c r="X1699" s="136"/>
    </row>
    <row r="1700" spans="1:24">
      <c r="A1700" s="66" t="s">
        <v>3740</v>
      </c>
      <c r="B1700" s="118" t="s">
        <v>3755</v>
      </c>
      <c r="C1700" s="68">
        <v>106601</v>
      </c>
      <c r="D1700" s="57">
        <f t="shared" si="53"/>
        <v>1.0660099999999999</v>
      </c>
      <c r="E1700" s="72">
        <v>-5.87</v>
      </c>
      <c r="F1700" s="140">
        <v>10.94</v>
      </c>
      <c r="G1700" s="71">
        <v>30906</v>
      </c>
      <c r="H1700" s="57">
        <f t="shared" si="54"/>
        <v>0.30906</v>
      </c>
      <c r="I1700" s="72">
        <v>-37.659999999999997</v>
      </c>
      <c r="J1700" s="72">
        <v>-0.32</v>
      </c>
      <c r="K1700" s="147">
        <v>69.72</v>
      </c>
      <c r="L1700" s="72">
        <v>65.92</v>
      </c>
      <c r="M1700" s="72">
        <v>66.8</v>
      </c>
      <c r="N1700" s="140">
        <v>65.05</v>
      </c>
      <c r="O1700" s="147">
        <v>32.53</v>
      </c>
      <c r="P1700" s="72">
        <v>27.62</v>
      </c>
      <c r="Q1700" s="72">
        <v>32.5</v>
      </c>
      <c r="R1700" s="140">
        <v>28.99</v>
      </c>
      <c r="S1700" s="156">
        <v>0.97</v>
      </c>
      <c r="T1700" s="157">
        <v>0.77</v>
      </c>
      <c r="U1700" s="157">
        <v>0.94</v>
      </c>
      <c r="V1700" s="158">
        <v>0.92</v>
      </c>
      <c r="W1700" s="135"/>
      <c r="X1700" s="136"/>
    </row>
    <row r="1701" spans="1:24">
      <c r="A1701" s="66" t="s">
        <v>3664</v>
      </c>
      <c r="B1701" s="118" t="s">
        <v>3679</v>
      </c>
      <c r="C1701" s="68">
        <v>121751</v>
      </c>
      <c r="D1701" s="57">
        <f t="shared" si="53"/>
        <v>1.2175100000000001</v>
      </c>
      <c r="E1701" s="72">
        <v>-44.9</v>
      </c>
      <c r="F1701" s="140">
        <v>-29.28</v>
      </c>
      <c r="G1701" s="71">
        <v>-27832</v>
      </c>
      <c r="H1701" s="57">
        <f t="shared" si="54"/>
        <v>-0.27832000000000001</v>
      </c>
      <c r="I1701" s="72"/>
      <c r="J1701" s="72"/>
      <c r="K1701" s="147">
        <v>28.72</v>
      </c>
      <c r="L1701" s="72">
        <v>36.86</v>
      </c>
      <c r="M1701" s="72">
        <v>17.13</v>
      </c>
      <c r="N1701" s="140">
        <v>-0.92</v>
      </c>
      <c r="O1701" s="147">
        <v>17.73</v>
      </c>
      <c r="P1701" s="72">
        <v>27.85</v>
      </c>
      <c r="Q1701" s="72">
        <v>3.22</v>
      </c>
      <c r="R1701" s="140">
        <v>-22.86</v>
      </c>
      <c r="S1701" s="156">
        <v>0.61</v>
      </c>
      <c r="T1701" s="157">
        <v>2.08</v>
      </c>
      <c r="U1701" s="157">
        <v>1.1299999999999999</v>
      </c>
      <c r="V1701" s="158">
        <v>-1.26</v>
      </c>
      <c r="W1701" s="135"/>
      <c r="X1701" s="136"/>
    </row>
    <row r="1702" spans="1:24">
      <c r="A1702" s="66" t="s">
        <v>3665</v>
      </c>
      <c r="B1702" s="118" t="s">
        <v>3680</v>
      </c>
      <c r="C1702" s="68">
        <v>164526</v>
      </c>
      <c r="D1702" s="57">
        <f t="shared" si="53"/>
        <v>1.6452599999999999</v>
      </c>
      <c r="E1702" s="72">
        <v>12.73</v>
      </c>
      <c r="F1702" s="140">
        <v>34.43</v>
      </c>
      <c r="G1702" s="71">
        <v>2633</v>
      </c>
      <c r="H1702" s="57">
        <f t="shared" si="54"/>
        <v>2.6329999999999999E-2</v>
      </c>
      <c r="I1702" s="72">
        <v>-81.3</v>
      </c>
      <c r="J1702" s="72">
        <v>-79.47</v>
      </c>
      <c r="K1702" s="147">
        <v>30.79</v>
      </c>
      <c r="L1702" s="72">
        <v>40.24</v>
      </c>
      <c r="M1702" s="72">
        <v>32.299999999999997</v>
      </c>
      <c r="N1702" s="140">
        <v>26.36</v>
      </c>
      <c r="O1702" s="147">
        <v>2.46</v>
      </c>
      <c r="P1702" s="72">
        <v>10.58</v>
      </c>
      <c r="Q1702" s="72">
        <v>2.87</v>
      </c>
      <c r="R1702" s="140">
        <v>1.6</v>
      </c>
      <c r="S1702" s="156">
        <v>0.32</v>
      </c>
      <c r="T1702" s="157">
        <v>0.97</v>
      </c>
      <c r="U1702" s="157">
        <v>0.45</v>
      </c>
      <c r="V1702" s="158">
        <v>0.2</v>
      </c>
      <c r="W1702" s="135"/>
      <c r="X1702" s="136"/>
    </row>
    <row r="1703" spans="1:24">
      <c r="A1703" s="66" t="s">
        <v>3741</v>
      </c>
      <c r="B1703" s="118" t="s">
        <v>3756</v>
      </c>
      <c r="C1703" s="68">
        <v>143435</v>
      </c>
      <c r="D1703" s="57">
        <f t="shared" si="53"/>
        <v>1.43435</v>
      </c>
      <c r="E1703" s="72">
        <v>5.6</v>
      </c>
      <c r="F1703" s="140">
        <v>-2.5499999999999998</v>
      </c>
      <c r="G1703" s="71">
        <v>30132</v>
      </c>
      <c r="H1703" s="57">
        <f t="shared" si="54"/>
        <v>0.30131999999999998</v>
      </c>
      <c r="I1703" s="72">
        <v>31617.89</v>
      </c>
      <c r="J1703" s="72">
        <v>-11.95</v>
      </c>
      <c r="K1703" s="147">
        <v>74.89</v>
      </c>
      <c r="L1703" s="72">
        <v>70.78</v>
      </c>
      <c r="M1703" s="72">
        <v>73.63</v>
      </c>
      <c r="N1703" s="140">
        <v>71.11</v>
      </c>
      <c r="O1703" s="147">
        <v>8.86</v>
      </c>
      <c r="P1703" s="72">
        <v>13.25</v>
      </c>
      <c r="Q1703" s="72">
        <v>15.17</v>
      </c>
      <c r="R1703" s="140">
        <v>21.01</v>
      </c>
      <c r="S1703" s="156">
        <v>0.42</v>
      </c>
      <c r="T1703" s="157">
        <v>0.99</v>
      </c>
      <c r="U1703" s="157">
        <v>1.32</v>
      </c>
      <c r="V1703" s="158">
        <v>0.98</v>
      </c>
      <c r="W1703" s="135"/>
      <c r="X1703" s="136"/>
    </row>
    <row r="1704" spans="1:24">
      <c r="A1704" s="66" t="s">
        <v>3666</v>
      </c>
      <c r="B1704" s="118" t="s">
        <v>3681</v>
      </c>
      <c r="C1704" s="68">
        <v>293091</v>
      </c>
      <c r="D1704" s="57">
        <f t="shared" si="53"/>
        <v>2.9309099999999999</v>
      </c>
      <c r="E1704" s="72">
        <v>38.92</v>
      </c>
      <c r="F1704" s="140">
        <v>23.84</v>
      </c>
      <c r="G1704" s="71">
        <v>25547</v>
      </c>
      <c r="H1704" s="57">
        <f t="shared" si="54"/>
        <v>0.25546999999999997</v>
      </c>
      <c r="I1704" s="72">
        <v>-44.26</v>
      </c>
      <c r="J1704" s="72">
        <v>45.43</v>
      </c>
      <c r="K1704" s="147">
        <v>11.48</v>
      </c>
      <c r="L1704" s="72">
        <v>11.86</v>
      </c>
      <c r="M1704" s="72">
        <v>19.73</v>
      </c>
      <c r="N1704" s="140">
        <v>20.350000000000001</v>
      </c>
      <c r="O1704" s="147">
        <v>6.88</v>
      </c>
      <c r="P1704" s="72">
        <v>6.17</v>
      </c>
      <c r="Q1704" s="72">
        <v>8.43</v>
      </c>
      <c r="R1704" s="140">
        <v>8.7200000000000006</v>
      </c>
      <c r="S1704" s="156">
        <v>1.4</v>
      </c>
      <c r="T1704" s="157">
        <v>1.08</v>
      </c>
      <c r="U1704" s="157">
        <v>0.65</v>
      </c>
      <c r="V1704" s="158">
        <v>0.94</v>
      </c>
      <c r="W1704" s="135"/>
      <c r="X1704" s="136"/>
    </row>
    <row r="1705" spans="1:24">
      <c r="A1705" s="66" t="s">
        <v>3820</v>
      </c>
      <c r="B1705" s="118" t="s">
        <v>3825</v>
      </c>
      <c r="C1705" s="68">
        <v>0</v>
      </c>
      <c r="D1705" s="57">
        <f t="shared" si="53"/>
        <v>0</v>
      </c>
      <c r="E1705" s="72"/>
      <c r="F1705" s="140"/>
      <c r="G1705" s="71">
        <v>-90012</v>
      </c>
      <c r="H1705" s="57">
        <f t="shared" si="54"/>
        <v>-0.90012000000000003</v>
      </c>
      <c r="I1705" s="72"/>
      <c r="J1705" s="72"/>
      <c r="K1705" s="147"/>
      <c r="L1705" s="72"/>
      <c r="M1705" s="72">
        <v>100</v>
      </c>
      <c r="N1705" s="140"/>
      <c r="O1705" s="147"/>
      <c r="P1705" s="72"/>
      <c r="Q1705" s="72">
        <v>70.23</v>
      </c>
      <c r="R1705" s="140"/>
      <c r="S1705" s="156"/>
      <c r="T1705" s="157"/>
      <c r="U1705" s="157">
        <v>3.94</v>
      </c>
      <c r="V1705" s="158">
        <v>-1.56</v>
      </c>
      <c r="W1705" s="135"/>
      <c r="X1705" s="136"/>
    </row>
    <row r="1706" spans="1:24">
      <c r="A1706" s="66" t="s">
        <v>3722</v>
      </c>
      <c r="B1706" s="118" t="s">
        <v>3729</v>
      </c>
      <c r="C1706" s="68">
        <v>39451</v>
      </c>
      <c r="D1706" s="57">
        <f t="shared" si="53"/>
        <v>0.39451000000000003</v>
      </c>
      <c r="E1706" s="72">
        <v>-78.44</v>
      </c>
      <c r="F1706" s="140">
        <v>-71.25</v>
      </c>
      <c r="G1706" s="71">
        <v>-27926</v>
      </c>
      <c r="H1706" s="57">
        <f t="shared" si="54"/>
        <v>-0.27926000000000001</v>
      </c>
      <c r="I1706" s="72"/>
      <c r="J1706" s="72"/>
      <c r="K1706" s="147">
        <v>61.9</v>
      </c>
      <c r="L1706" s="72">
        <v>47.76</v>
      </c>
      <c r="M1706" s="72">
        <v>33.630000000000003</v>
      </c>
      <c r="N1706" s="140">
        <v>58.87</v>
      </c>
      <c r="O1706" s="147">
        <v>19.559999999999999</v>
      </c>
      <c r="P1706" s="72">
        <v>-6.8</v>
      </c>
      <c r="Q1706" s="72">
        <v>-0.41</v>
      </c>
      <c r="R1706" s="140">
        <v>-70.790000000000006</v>
      </c>
      <c r="S1706" s="156">
        <v>0.36</v>
      </c>
      <c r="T1706" s="157">
        <v>-0.08</v>
      </c>
      <c r="U1706" s="157">
        <v>0.03</v>
      </c>
      <c r="V1706" s="158">
        <v>-0.8</v>
      </c>
      <c r="W1706" s="135"/>
      <c r="X1706" s="136"/>
    </row>
    <row r="1707" spans="1:24">
      <c r="A1707" s="66" t="s">
        <v>3766</v>
      </c>
      <c r="B1707" s="118" t="s">
        <v>3769</v>
      </c>
      <c r="C1707" s="68">
        <v>249541</v>
      </c>
      <c r="D1707" s="57">
        <f t="shared" si="53"/>
        <v>2.4954100000000001</v>
      </c>
      <c r="E1707" s="72">
        <v>31</v>
      </c>
      <c r="F1707" s="140">
        <v>28.44</v>
      </c>
      <c r="G1707" s="71">
        <v>64757</v>
      </c>
      <c r="H1707" s="57">
        <f t="shared" si="54"/>
        <v>0.64756999999999998</v>
      </c>
      <c r="I1707" s="72">
        <v>26.21</v>
      </c>
      <c r="J1707" s="72">
        <v>0.04</v>
      </c>
      <c r="K1707" s="147">
        <v>38.67</v>
      </c>
      <c r="L1707" s="72">
        <v>40.270000000000003</v>
      </c>
      <c r="M1707" s="72">
        <v>42.21</v>
      </c>
      <c r="N1707" s="140">
        <v>36.79</v>
      </c>
      <c r="O1707" s="147">
        <v>27.34</v>
      </c>
      <c r="P1707" s="72">
        <v>28.68</v>
      </c>
      <c r="Q1707" s="72">
        <v>30.35</v>
      </c>
      <c r="R1707" s="140">
        <v>25.95</v>
      </c>
      <c r="S1707" s="156">
        <v>1.58</v>
      </c>
      <c r="T1707" s="157">
        <v>1.4</v>
      </c>
      <c r="U1707" s="157">
        <v>1.9</v>
      </c>
      <c r="V1707" s="158">
        <v>1.97</v>
      </c>
      <c r="W1707" s="135"/>
      <c r="X1707" s="136"/>
    </row>
    <row r="1708" spans="1:24">
      <c r="A1708" s="66" t="s">
        <v>3723</v>
      </c>
      <c r="B1708" s="118" t="s">
        <v>3730</v>
      </c>
      <c r="C1708" s="68">
        <v>109959</v>
      </c>
      <c r="D1708" s="57">
        <f t="shared" si="53"/>
        <v>1.0995900000000001</v>
      </c>
      <c r="E1708" s="72">
        <v>-22.74</v>
      </c>
      <c r="F1708" s="140">
        <v>28.78</v>
      </c>
      <c r="G1708" s="71">
        <v>30324</v>
      </c>
      <c r="H1708" s="57">
        <f t="shared" si="54"/>
        <v>0.30324000000000001</v>
      </c>
      <c r="I1708" s="72">
        <v>-43.57</v>
      </c>
      <c r="J1708" s="72">
        <v>184.46</v>
      </c>
      <c r="K1708" s="147">
        <v>48.59</v>
      </c>
      <c r="L1708" s="72">
        <v>52.37</v>
      </c>
      <c r="M1708" s="72">
        <v>42.09</v>
      </c>
      <c r="N1708" s="140">
        <v>51.15</v>
      </c>
      <c r="O1708" s="147">
        <v>26.03</v>
      </c>
      <c r="P1708" s="72">
        <v>28.4</v>
      </c>
      <c r="Q1708" s="72">
        <v>12.87</v>
      </c>
      <c r="R1708" s="140">
        <v>27.58</v>
      </c>
      <c r="S1708" s="156">
        <v>0.67</v>
      </c>
      <c r="T1708" s="157">
        <v>0.74</v>
      </c>
      <c r="U1708" s="157">
        <v>0.28000000000000003</v>
      </c>
      <c r="V1708" s="158">
        <v>0.86</v>
      </c>
      <c r="W1708" s="135"/>
      <c r="X1708" s="136"/>
    </row>
    <row r="1709" spans="1:24">
      <c r="A1709" s="66" t="s">
        <v>3781</v>
      </c>
      <c r="B1709" s="118" t="s">
        <v>3796</v>
      </c>
      <c r="C1709" s="68">
        <v>243977</v>
      </c>
      <c r="D1709" s="57">
        <f t="shared" si="53"/>
        <v>2.4397700000000002</v>
      </c>
      <c r="E1709" s="72">
        <v>1.07</v>
      </c>
      <c r="F1709" s="140">
        <v>-2.12</v>
      </c>
      <c r="G1709" s="71">
        <v>61277</v>
      </c>
      <c r="H1709" s="57">
        <f t="shared" si="54"/>
        <v>0.61277000000000004</v>
      </c>
      <c r="I1709" s="72">
        <v>5.83</v>
      </c>
      <c r="J1709" s="72">
        <v>-21.26</v>
      </c>
      <c r="K1709" s="147">
        <v>31</v>
      </c>
      <c r="L1709" s="72">
        <v>31.91</v>
      </c>
      <c r="M1709" s="72">
        <v>36.47</v>
      </c>
      <c r="N1709" s="140">
        <v>37.549999999999997</v>
      </c>
      <c r="O1709" s="147">
        <v>19.57</v>
      </c>
      <c r="P1709" s="72">
        <v>21.24</v>
      </c>
      <c r="Q1709" s="72">
        <v>26.66</v>
      </c>
      <c r="R1709" s="140">
        <v>25.12</v>
      </c>
      <c r="S1709" s="156">
        <v>1.56</v>
      </c>
      <c r="T1709" s="157">
        <v>2.2400000000000002</v>
      </c>
      <c r="U1709" s="157">
        <v>3.09</v>
      </c>
      <c r="V1709" s="158">
        <v>2.31</v>
      </c>
      <c r="W1709" s="135"/>
      <c r="X1709" s="136"/>
    </row>
    <row r="1710" spans="1:24">
      <c r="A1710" s="66" t="s">
        <v>3742</v>
      </c>
      <c r="B1710" s="118" t="s">
        <v>3757</v>
      </c>
      <c r="C1710" s="68">
        <v>269500</v>
      </c>
      <c r="D1710" s="57">
        <f t="shared" si="53"/>
        <v>2.6949999999999998</v>
      </c>
      <c r="E1710" s="72">
        <v>-16.05</v>
      </c>
      <c r="F1710" s="140">
        <v>6.76</v>
      </c>
      <c r="G1710" s="71">
        <v>24536</v>
      </c>
      <c r="H1710" s="57">
        <f t="shared" si="54"/>
        <v>0.24535999999999999</v>
      </c>
      <c r="I1710" s="72">
        <v>-37.700000000000003</v>
      </c>
      <c r="J1710" s="72">
        <v>-76.86</v>
      </c>
      <c r="K1710" s="147">
        <v>38.79</v>
      </c>
      <c r="L1710" s="72">
        <v>39.67</v>
      </c>
      <c r="M1710" s="72">
        <v>49.94</v>
      </c>
      <c r="N1710" s="140">
        <v>44.75</v>
      </c>
      <c r="O1710" s="147">
        <v>15.83</v>
      </c>
      <c r="P1710" s="72">
        <v>8.64</v>
      </c>
      <c r="Q1710" s="72">
        <v>17.04</v>
      </c>
      <c r="R1710" s="140">
        <v>9.1</v>
      </c>
      <c r="S1710" s="156">
        <v>1.24</v>
      </c>
      <c r="T1710" s="157">
        <v>0.88</v>
      </c>
      <c r="U1710" s="157">
        <v>1.6</v>
      </c>
      <c r="V1710" s="158">
        <v>0.37</v>
      </c>
      <c r="W1710" s="135"/>
      <c r="X1710" s="136"/>
    </row>
    <row r="1711" spans="1:24">
      <c r="A1711" s="66" t="s">
        <v>3826</v>
      </c>
      <c r="B1711" s="118" t="s">
        <v>3827</v>
      </c>
      <c r="C1711" s="68">
        <v>812202</v>
      </c>
      <c r="D1711" s="57">
        <f t="shared" si="53"/>
        <v>8.1220199999999991</v>
      </c>
      <c r="E1711" s="72">
        <v>1.4</v>
      </c>
      <c r="F1711" s="140">
        <v>4.9000000000000004</v>
      </c>
      <c r="G1711" s="71">
        <v>10879</v>
      </c>
      <c r="H1711" s="57">
        <f t="shared" si="54"/>
        <v>0.10879</v>
      </c>
      <c r="I1711" s="72">
        <v>42.94</v>
      </c>
      <c r="J1711" s="72"/>
      <c r="K1711" s="147"/>
      <c r="L1711" s="72"/>
      <c r="M1711" s="72">
        <v>30.46</v>
      </c>
      <c r="N1711" s="140">
        <v>33.119999999999997</v>
      </c>
      <c r="O1711" s="147"/>
      <c r="P1711" s="72"/>
      <c r="Q1711" s="72">
        <v>-1.0900000000000001</v>
      </c>
      <c r="R1711" s="140">
        <v>1.34</v>
      </c>
      <c r="S1711" s="156"/>
      <c r="T1711" s="157"/>
      <c r="U1711" s="157">
        <v>-0.1</v>
      </c>
      <c r="V1711" s="158">
        <v>0.15</v>
      </c>
      <c r="W1711" s="135"/>
      <c r="X1711" s="136"/>
    </row>
    <row r="1712" spans="1:24">
      <c r="A1712" s="66" t="s">
        <v>1428</v>
      </c>
      <c r="B1712" s="118" t="s">
        <v>2862</v>
      </c>
      <c r="C1712" s="68">
        <v>113909</v>
      </c>
      <c r="D1712" s="57">
        <f t="shared" si="53"/>
        <v>1.1390899999999999</v>
      </c>
      <c r="E1712" s="72">
        <v>-9.98</v>
      </c>
      <c r="F1712" s="140">
        <v>-25.97</v>
      </c>
      <c r="G1712" s="71">
        <v>13580</v>
      </c>
      <c r="H1712" s="57">
        <f t="shared" si="54"/>
        <v>0.1358</v>
      </c>
      <c r="I1712" s="72">
        <v>168.91</v>
      </c>
      <c r="J1712" s="72">
        <v>-94.99</v>
      </c>
      <c r="K1712" s="147">
        <v>35.619999999999997</v>
      </c>
      <c r="L1712" s="72">
        <v>34.53</v>
      </c>
      <c r="M1712" s="72">
        <v>30.38</v>
      </c>
      <c r="N1712" s="140">
        <v>34.56</v>
      </c>
      <c r="O1712" s="147">
        <v>0.96</v>
      </c>
      <c r="P1712" s="72">
        <v>10.11</v>
      </c>
      <c r="Q1712" s="72">
        <v>6.56</v>
      </c>
      <c r="R1712" s="140">
        <v>11.92</v>
      </c>
      <c r="S1712" s="156">
        <v>0.01</v>
      </c>
      <c r="T1712" s="157">
        <v>0.65</v>
      </c>
      <c r="U1712" s="157">
        <v>0.57999999999999996</v>
      </c>
      <c r="V1712" s="158">
        <v>0.03</v>
      </c>
      <c r="W1712" s="135"/>
      <c r="X1712" s="136"/>
    </row>
    <row r="1713" spans="1:24">
      <c r="A1713" s="66" t="s">
        <v>3453</v>
      </c>
      <c r="B1713" s="118" t="s">
        <v>3467</v>
      </c>
      <c r="C1713" s="68">
        <v>127562</v>
      </c>
      <c r="D1713" s="57">
        <f t="shared" si="53"/>
        <v>1.27562</v>
      </c>
      <c r="E1713" s="72">
        <v>0.95</v>
      </c>
      <c r="F1713" s="140">
        <v>-0.44</v>
      </c>
      <c r="G1713" s="71">
        <v>27600</v>
      </c>
      <c r="H1713" s="57">
        <f t="shared" si="54"/>
        <v>0.27600000000000002</v>
      </c>
      <c r="I1713" s="72">
        <v>49.18</v>
      </c>
      <c r="J1713" s="72">
        <v>-3.16</v>
      </c>
      <c r="K1713" s="147">
        <v>39.26</v>
      </c>
      <c r="L1713" s="72">
        <v>40.14</v>
      </c>
      <c r="M1713" s="72">
        <v>38.36</v>
      </c>
      <c r="N1713" s="140">
        <v>36.11</v>
      </c>
      <c r="O1713" s="147">
        <v>21.23</v>
      </c>
      <c r="P1713" s="72">
        <v>20.89</v>
      </c>
      <c r="Q1713" s="72">
        <v>19.239999999999998</v>
      </c>
      <c r="R1713" s="140">
        <v>21.64</v>
      </c>
      <c r="S1713" s="156">
        <v>1.33</v>
      </c>
      <c r="T1713" s="157">
        <v>1.3</v>
      </c>
      <c r="U1713" s="157">
        <v>1.07</v>
      </c>
      <c r="V1713" s="158">
        <v>1</v>
      </c>
      <c r="W1713" s="135"/>
      <c r="X1713" s="136"/>
    </row>
    <row r="1714" spans="1:24">
      <c r="A1714" s="66" t="s">
        <v>1432</v>
      </c>
      <c r="B1714" s="118" t="s">
        <v>2866</v>
      </c>
      <c r="C1714" s="68">
        <v>50916</v>
      </c>
      <c r="D1714" s="57">
        <f t="shared" si="53"/>
        <v>0.50915999999999995</v>
      </c>
      <c r="E1714" s="72">
        <v>-47.19</v>
      </c>
      <c r="F1714" s="140">
        <v>-6.97</v>
      </c>
      <c r="G1714" s="71">
        <v>-17350</v>
      </c>
      <c r="H1714" s="57">
        <f t="shared" si="54"/>
        <v>-0.17349999999999999</v>
      </c>
      <c r="I1714" s="72"/>
      <c r="J1714" s="72"/>
      <c r="K1714" s="147">
        <v>35.93</v>
      </c>
      <c r="L1714" s="72">
        <v>35.14</v>
      </c>
      <c r="M1714" s="72">
        <v>37</v>
      </c>
      <c r="N1714" s="140">
        <v>34.86</v>
      </c>
      <c r="O1714" s="147">
        <v>-24.91</v>
      </c>
      <c r="P1714" s="72">
        <v>-11.76</v>
      </c>
      <c r="Q1714" s="72">
        <v>-26.7</v>
      </c>
      <c r="R1714" s="140">
        <v>-34.08</v>
      </c>
      <c r="S1714" s="156">
        <v>-0.28000000000000003</v>
      </c>
      <c r="T1714" s="157">
        <v>-0.02</v>
      </c>
      <c r="U1714" s="157">
        <v>-7.0000000000000007E-2</v>
      </c>
      <c r="V1714" s="158">
        <v>-0.49</v>
      </c>
      <c r="W1714" s="135"/>
      <c r="X1714" s="136"/>
    </row>
    <row r="1715" spans="1:24">
      <c r="A1715" s="66" t="s">
        <v>1433</v>
      </c>
      <c r="B1715" s="118" t="s">
        <v>2867</v>
      </c>
      <c r="C1715" s="68">
        <v>433503</v>
      </c>
      <c r="D1715" s="57">
        <f t="shared" si="53"/>
        <v>4.3350299999999997</v>
      </c>
      <c r="E1715" s="72">
        <v>-22.95</v>
      </c>
      <c r="F1715" s="140">
        <v>2.4700000000000002</v>
      </c>
      <c r="G1715" s="71">
        <v>30725</v>
      </c>
      <c r="H1715" s="57">
        <f t="shared" si="54"/>
        <v>0.30725000000000002</v>
      </c>
      <c r="I1715" s="72">
        <v>-29.04</v>
      </c>
      <c r="J1715" s="72">
        <v>-93.89</v>
      </c>
      <c r="K1715" s="147">
        <v>37.479999999999997</v>
      </c>
      <c r="L1715" s="72">
        <v>38.159999999999997</v>
      </c>
      <c r="M1715" s="72">
        <v>41.19</v>
      </c>
      <c r="N1715" s="140">
        <v>41.16</v>
      </c>
      <c r="O1715" s="147">
        <v>5.05</v>
      </c>
      <c r="P1715" s="72">
        <v>-16.77</v>
      </c>
      <c r="Q1715" s="72">
        <v>3</v>
      </c>
      <c r="R1715" s="140">
        <v>7.09</v>
      </c>
      <c r="S1715" s="156">
        <v>0.17</v>
      </c>
      <c r="T1715" s="157">
        <v>-0.24</v>
      </c>
      <c r="U1715" s="157">
        <v>0.35</v>
      </c>
      <c r="V1715" s="158">
        <v>0.04</v>
      </c>
      <c r="W1715" s="135"/>
      <c r="X1715" s="136"/>
    </row>
    <row r="1716" spans="1:24">
      <c r="A1716" s="66" t="s">
        <v>1434</v>
      </c>
      <c r="B1716" s="118" t="s">
        <v>2868</v>
      </c>
      <c r="C1716" s="68">
        <v>551246</v>
      </c>
      <c r="D1716" s="57">
        <f t="shared" si="53"/>
        <v>5.5124599999999999</v>
      </c>
      <c r="E1716" s="72">
        <v>-35.119999999999997</v>
      </c>
      <c r="F1716" s="140">
        <v>-16.13</v>
      </c>
      <c r="G1716" s="71">
        <v>-12735</v>
      </c>
      <c r="H1716" s="57">
        <f t="shared" si="54"/>
        <v>-0.12734999999999999</v>
      </c>
      <c r="I1716" s="72"/>
      <c r="J1716" s="72"/>
      <c r="K1716" s="147">
        <v>12.2</v>
      </c>
      <c r="L1716" s="72">
        <v>9.6</v>
      </c>
      <c r="M1716" s="72">
        <v>13.19</v>
      </c>
      <c r="N1716" s="140">
        <v>8.6</v>
      </c>
      <c r="O1716" s="147">
        <v>2.2999999999999998</v>
      </c>
      <c r="P1716" s="72">
        <v>-1.48</v>
      </c>
      <c r="Q1716" s="72">
        <v>1.33</v>
      </c>
      <c r="R1716" s="140">
        <v>-2.31</v>
      </c>
      <c r="S1716" s="156">
        <v>0.25</v>
      </c>
      <c r="T1716" s="157">
        <v>0.64</v>
      </c>
      <c r="U1716" s="157">
        <v>0.52</v>
      </c>
      <c r="V1716" s="158">
        <v>-0.24</v>
      </c>
      <c r="W1716" s="135"/>
      <c r="X1716" s="136"/>
    </row>
    <row r="1717" spans="1:24">
      <c r="A1717" s="66" t="s">
        <v>1436</v>
      </c>
      <c r="B1717" s="118" t="s">
        <v>2870</v>
      </c>
      <c r="C1717" s="68">
        <v>357959</v>
      </c>
      <c r="D1717" s="57">
        <f t="shared" si="53"/>
        <v>3.57959</v>
      </c>
      <c r="E1717" s="72">
        <v>61.97</v>
      </c>
      <c r="F1717" s="140">
        <v>269.11</v>
      </c>
      <c r="G1717" s="71">
        <v>67505</v>
      </c>
      <c r="H1717" s="57">
        <f t="shared" si="54"/>
        <v>0.67505000000000004</v>
      </c>
      <c r="I1717" s="72">
        <v>197.25</v>
      </c>
      <c r="J1717" s="72">
        <v>330.33</v>
      </c>
      <c r="K1717" s="147">
        <v>54.72</v>
      </c>
      <c r="L1717" s="72">
        <v>32</v>
      </c>
      <c r="M1717" s="72">
        <v>45.97</v>
      </c>
      <c r="N1717" s="140">
        <v>26.59</v>
      </c>
      <c r="O1717" s="147">
        <v>7.19</v>
      </c>
      <c r="P1717" s="72">
        <v>14.92</v>
      </c>
      <c r="Q1717" s="72">
        <v>13.45</v>
      </c>
      <c r="R1717" s="140">
        <v>18.86</v>
      </c>
      <c r="S1717" s="156">
        <v>0.08</v>
      </c>
      <c r="T1717" s="157">
        <v>0.35</v>
      </c>
      <c r="U1717" s="157">
        <v>0.2</v>
      </c>
      <c r="V1717" s="158">
        <v>0.86</v>
      </c>
      <c r="W1717" s="135"/>
      <c r="X1717" s="136"/>
    </row>
    <row r="1718" spans="1:24">
      <c r="A1718" s="66" t="s">
        <v>1437</v>
      </c>
      <c r="B1718" s="118" t="s">
        <v>2871</v>
      </c>
      <c r="C1718" s="68">
        <v>62894</v>
      </c>
      <c r="D1718" s="57">
        <f t="shared" si="53"/>
        <v>0.62894000000000005</v>
      </c>
      <c r="E1718" s="72">
        <v>-49.65</v>
      </c>
      <c r="F1718" s="140">
        <v>115.31</v>
      </c>
      <c r="G1718" s="71">
        <v>-8799</v>
      </c>
      <c r="H1718" s="57">
        <f t="shared" si="54"/>
        <v>-8.7989999999999999E-2</v>
      </c>
      <c r="I1718" s="72"/>
      <c r="J1718" s="72"/>
      <c r="K1718" s="147">
        <v>31.47</v>
      </c>
      <c r="L1718" s="72">
        <v>29.48</v>
      </c>
      <c r="M1718" s="72">
        <v>7.78</v>
      </c>
      <c r="N1718" s="140">
        <v>22.22</v>
      </c>
      <c r="O1718" s="147">
        <v>12</v>
      </c>
      <c r="P1718" s="72">
        <v>11.34</v>
      </c>
      <c r="Q1718" s="72">
        <v>-57.17</v>
      </c>
      <c r="R1718" s="140">
        <v>-13.99</v>
      </c>
      <c r="S1718" s="156">
        <v>0.15</v>
      </c>
      <c r="T1718" s="157">
        <v>0.23</v>
      </c>
      <c r="U1718" s="157">
        <v>-0.25</v>
      </c>
      <c r="V1718" s="158">
        <v>-0.14000000000000001</v>
      </c>
      <c r="W1718" s="135"/>
      <c r="X1718" s="136"/>
    </row>
    <row r="1719" spans="1:24">
      <c r="A1719" s="66" t="s">
        <v>1439</v>
      </c>
      <c r="B1719" s="118" t="s">
        <v>2873</v>
      </c>
      <c r="C1719" s="68">
        <v>184479</v>
      </c>
      <c r="D1719" s="57">
        <f t="shared" si="53"/>
        <v>1.8447899999999999</v>
      </c>
      <c r="E1719" s="72">
        <v>-46.79</v>
      </c>
      <c r="F1719" s="140">
        <v>9.0299999999999994</v>
      </c>
      <c r="G1719" s="71">
        <v>-17831</v>
      </c>
      <c r="H1719" s="57">
        <f t="shared" si="54"/>
        <v>-0.17831</v>
      </c>
      <c r="I1719" s="72"/>
      <c r="J1719" s="72"/>
      <c r="K1719" s="147">
        <v>36.49</v>
      </c>
      <c r="L1719" s="72">
        <v>34.979999999999997</v>
      </c>
      <c r="M1719" s="72">
        <v>31.17</v>
      </c>
      <c r="N1719" s="140">
        <v>30.79</v>
      </c>
      <c r="O1719" s="147">
        <v>0.16</v>
      </c>
      <c r="P1719" s="72">
        <v>-10.93</v>
      </c>
      <c r="Q1719" s="72">
        <v>-13.03</v>
      </c>
      <c r="R1719" s="140">
        <v>-9.67</v>
      </c>
      <c r="S1719" s="156">
        <v>0.32</v>
      </c>
      <c r="T1719" s="157">
        <v>-0.54</v>
      </c>
      <c r="U1719" s="157">
        <v>-0.65</v>
      </c>
      <c r="V1719" s="158">
        <v>-0.88</v>
      </c>
      <c r="W1719" s="135"/>
      <c r="X1719" s="136"/>
    </row>
    <row r="1720" spans="1:24">
      <c r="A1720" s="66" t="s">
        <v>1440</v>
      </c>
      <c r="B1720" s="118" t="s">
        <v>2874</v>
      </c>
      <c r="C1720" s="68">
        <v>836110</v>
      </c>
      <c r="D1720" s="57">
        <f t="shared" si="53"/>
        <v>8.3611000000000004</v>
      </c>
      <c r="E1720" s="72">
        <v>-6</v>
      </c>
      <c r="F1720" s="140">
        <v>-5.89</v>
      </c>
      <c r="G1720" s="71">
        <v>-17926</v>
      </c>
      <c r="H1720" s="57">
        <f t="shared" si="54"/>
        <v>-0.17926</v>
      </c>
      <c r="I1720" s="72"/>
      <c r="J1720" s="72">
        <v>94.32</v>
      </c>
      <c r="K1720" s="147">
        <v>17.91</v>
      </c>
      <c r="L1720" s="72">
        <v>17.38</v>
      </c>
      <c r="M1720" s="72">
        <v>20.04</v>
      </c>
      <c r="N1720" s="140">
        <v>13.96</v>
      </c>
      <c r="O1720" s="147">
        <v>-0.52</v>
      </c>
      <c r="P1720" s="72">
        <v>2.06</v>
      </c>
      <c r="Q1720" s="72">
        <v>5.52</v>
      </c>
      <c r="R1720" s="140">
        <v>-2.14</v>
      </c>
      <c r="S1720" s="156">
        <v>0.06</v>
      </c>
      <c r="T1720" s="157">
        <v>0.3</v>
      </c>
      <c r="U1720" s="157">
        <v>7.0000000000000007E-2</v>
      </c>
      <c r="V1720" s="158">
        <v>0.28000000000000003</v>
      </c>
      <c r="W1720" s="135"/>
      <c r="X1720" s="136"/>
    </row>
    <row r="1721" spans="1:24">
      <c r="A1721" s="66" t="s">
        <v>1441</v>
      </c>
      <c r="B1721" s="118" t="s">
        <v>2875</v>
      </c>
      <c r="C1721" s="68">
        <v>1176477</v>
      </c>
      <c r="D1721" s="57">
        <f t="shared" si="53"/>
        <v>11.76477</v>
      </c>
      <c r="E1721" s="72">
        <v>-18.96</v>
      </c>
      <c r="F1721" s="140">
        <v>-10.64</v>
      </c>
      <c r="G1721" s="71">
        <v>-8726</v>
      </c>
      <c r="H1721" s="57">
        <f t="shared" si="54"/>
        <v>-8.7260000000000004E-2</v>
      </c>
      <c r="I1721" s="72"/>
      <c r="J1721" s="72"/>
      <c r="K1721" s="147">
        <v>0.65</v>
      </c>
      <c r="L1721" s="72">
        <v>1.46</v>
      </c>
      <c r="M1721" s="72">
        <v>5.48</v>
      </c>
      <c r="N1721" s="140">
        <v>3.3</v>
      </c>
      <c r="O1721" s="147">
        <v>-3.46</v>
      </c>
      <c r="P1721" s="72">
        <v>-2.71</v>
      </c>
      <c r="Q1721" s="72">
        <v>2.2599999999999998</v>
      </c>
      <c r="R1721" s="140">
        <v>-0.74</v>
      </c>
      <c r="S1721" s="156">
        <v>-0.49</v>
      </c>
      <c r="T1721" s="157">
        <v>0.03</v>
      </c>
      <c r="U1721" s="157">
        <v>0.66</v>
      </c>
      <c r="V1721" s="158">
        <v>-0.44</v>
      </c>
      <c r="W1721" s="135"/>
      <c r="X1721" s="136"/>
    </row>
    <row r="1722" spans="1:24">
      <c r="A1722" s="66" t="s">
        <v>1442</v>
      </c>
      <c r="B1722" s="118" t="s">
        <v>2876</v>
      </c>
      <c r="C1722" s="68">
        <v>12188225</v>
      </c>
      <c r="D1722" s="57">
        <f t="shared" si="53"/>
        <v>121.88225</v>
      </c>
      <c r="E1722" s="72">
        <v>-7.65</v>
      </c>
      <c r="F1722" s="140">
        <v>25.58</v>
      </c>
      <c r="G1722" s="71">
        <v>-307318</v>
      </c>
      <c r="H1722" s="57">
        <f t="shared" si="54"/>
        <v>-3.0731799999999998</v>
      </c>
      <c r="I1722" s="72"/>
      <c r="J1722" s="72"/>
      <c r="K1722" s="147">
        <v>11.81</v>
      </c>
      <c r="L1722" s="72">
        <v>12.9</v>
      </c>
      <c r="M1722" s="72">
        <v>12.22</v>
      </c>
      <c r="N1722" s="140">
        <v>9.9600000000000009</v>
      </c>
      <c r="O1722" s="147">
        <v>-1.1599999999999999</v>
      </c>
      <c r="P1722" s="72">
        <v>-1.57</v>
      </c>
      <c r="Q1722" s="72">
        <v>-1.66</v>
      </c>
      <c r="R1722" s="140">
        <v>-2.52</v>
      </c>
      <c r="S1722" s="156">
        <v>-0.84</v>
      </c>
      <c r="T1722" s="157">
        <v>-0.6</v>
      </c>
      <c r="U1722" s="157">
        <v>-1.08</v>
      </c>
      <c r="V1722" s="158">
        <v>-2.0699999999999998</v>
      </c>
      <c r="W1722" s="135"/>
      <c r="X1722" s="136"/>
    </row>
    <row r="1723" spans="1:24">
      <c r="A1723" s="66" t="s">
        <v>1444</v>
      </c>
      <c r="B1723" s="118" t="s">
        <v>2878</v>
      </c>
      <c r="C1723" s="68">
        <v>123921</v>
      </c>
      <c r="D1723" s="57">
        <f t="shared" si="53"/>
        <v>1.2392099999999999</v>
      </c>
      <c r="E1723" s="72">
        <v>-20.149999999999999</v>
      </c>
      <c r="F1723" s="140">
        <v>6.27</v>
      </c>
      <c r="G1723" s="71">
        <v>-6106</v>
      </c>
      <c r="H1723" s="57">
        <f t="shared" si="54"/>
        <v>-6.1060000000000003E-2</v>
      </c>
      <c r="I1723" s="72"/>
      <c r="J1723" s="72"/>
      <c r="K1723" s="147">
        <v>18.93</v>
      </c>
      <c r="L1723" s="72">
        <v>25.79</v>
      </c>
      <c r="M1723" s="72">
        <v>29.45</v>
      </c>
      <c r="N1723" s="140">
        <v>33.909999999999997</v>
      </c>
      <c r="O1723" s="147">
        <v>-17.98</v>
      </c>
      <c r="P1723" s="72">
        <v>-12.93</v>
      </c>
      <c r="Q1723" s="72">
        <v>-10.130000000000001</v>
      </c>
      <c r="R1723" s="140">
        <v>-4.93</v>
      </c>
      <c r="S1723" s="156">
        <v>-0.56000000000000005</v>
      </c>
      <c r="T1723" s="157">
        <v>-0.5</v>
      </c>
      <c r="U1723" s="157">
        <v>-0.22</v>
      </c>
      <c r="V1723" s="158">
        <v>-0.1</v>
      </c>
      <c r="W1723" s="135"/>
      <c r="X1723" s="136"/>
    </row>
    <row r="1724" spans="1:24">
      <c r="A1724" s="66" t="s">
        <v>1445</v>
      </c>
      <c r="B1724" s="118" t="s">
        <v>2879</v>
      </c>
      <c r="C1724" s="68">
        <v>466550</v>
      </c>
      <c r="D1724" s="57">
        <f t="shared" si="53"/>
        <v>4.6654999999999998</v>
      </c>
      <c r="E1724" s="72">
        <v>28.13</v>
      </c>
      <c r="F1724" s="140">
        <v>-11.73</v>
      </c>
      <c r="G1724" s="71">
        <v>77117</v>
      </c>
      <c r="H1724" s="57">
        <f t="shared" si="54"/>
        <v>0.77117000000000002</v>
      </c>
      <c r="I1724" s="72">
        <v>48.78</v>
      </c>
      <c r="J1724" s="72">
        <v>-35.86</v>
      </c>
      <c r="K1724" s="147">
        <v>29.46</v>
      </c>
      <c r="L1724" s="72">
        <v>27.25</v>
      </c>
      <c r="M1724" s="72">
        <v>27.64</v>
      </c>
      <c r="N1724" s="140">
        <v>30.19</v>
      </c>
      <c r="O1724" s="147">
        <v>14.01</v>
      </c>
      <c r="P1724" s="72">
        <v>15.59</v>
      </c>
      <c r="Q1724" s="72">
        <v>15.55</v>
      </c>
      <c r="R1724" s="140">
        <v>16.53</v>
      </c>
      <c r="S1724" s="156">
        <v>0.72</v>
      </c>
      <c r="T1724" s="157">
        <v>1.19</v>
      </c>
      <c r="U1724" s="157">
        <v>1.51</v>
      </c>
      <c r="V1724" s="158">
        <v>0.95</v>
      </c>
      <c r="W1724" s="135"/>
      <c r="X1724" s="136"/>
    </row>
    <row r="1725" spans="1:24">
      <c r="A1725" s="66" t="s">
        <v>1446</v>
      </c>
      <c r="B1725" s="118" t="s">
        <v>2880</v>
      </c>
      <c r="C1725" s="68">
        <v>420497</v>
      </c>
      <c r="D1725" s="57">
        <f t="shared" si="53"/>
        <v>4.2049700000000003</v>
      </c>
      <c r="E1725" s="72">
        <v>-38.75</v>
      </c>
      <c r="F1725" s="140">
        <v>-18.96</v>
      </c>
      <c r="G1725" s="71">
        <v>93722</v>
      </c>
      <c r="H1725" s="57">
        <f t="shared" si="54"/>
        <v>0.93722000000000005</v>
      </c>
      <c r="I1725" s="72">
        <v>-44.49</v>
      </c>
      <c r="J1725" s="72">
        <v>-37.44</v>
      </c>
      <c r="K1725" s="147">
        <v>27.63</v>
      </c>
      <c r="L1725" s="72">
        <v>32.15</v>
      </c>
      <c r="M1725" s="72">
        <v>31.23</v>
      </c>
      <c r="N1725" s="140">
        <v>32.85</v>
      </c>
      <c r="O1725" s="147">
        <v>19.690000000000001</v>
      </c>
      <c r="P1725" s="72">
        <v>21.23</v>
      </c>
      <c r="Q1725" s="72">
        <v>21.43</v>
      </c>
      <c r="R1725" s="140">
        <v>22.29</v>
      </c>
      <c r="S1725" s="156">
        <v>0.78</v>
      </c>
      <c r="T1725" s="157">
        <v>1.08</v>
      </c>
      <c r="U1725" s="157">
        <v>0.94</v>
      </c>
      <c r="V1725" s="158">
        <v>0.59</v>
      </c>
      <c r="W1725" s="135"/>
      <c r="X1725" s="136"/>
    </row>
    <row r="1726" spans="1:24">
      <c r="A1726" s="66" t="s">
        <v>1447</v>
      </c>
      <c r="B1726" s="118" t="s">
        <v>2881</v>
      </c>
      <c r="C1726" s="68">
        <v>1331325</v>
      </c>
      <c r="D1726" s="57">
        <f t="shared" si="53"/>
        <v>13.31325</v>
      </c>
      <c r="E1726" s="72">
        <v>-31.49</v>
      </c>
      <c r="F1726" s="140">
        <v>-11.82</v>
      </c>
      <c r="G1726" s="71">
        <v>72892</v>
      </c>
      <c r="H1726" s="57">
        <f t="shared" si="54"/>
        <v>0.72892000000000001</v>
      </c>
      <c r="I1726" s="72">
        <v>-74.430000000000007</v>
      </c>
      <c r="J1726" s="72"/>
      <c r="K1726" s="147">
        <v>28.09</v>
      </c>
      <c r="L1726" s="72">
        <v>23.59</v>
      </c>
      <c r="M1726" s="72">
        <v>22.31</v>
      </c>
      <c r="N1726" s="140">
        <v>24.32</v>
      </c>
      <c r="O1726" s="147">
        <v>12.32</v>
      </c>
      <c r="P1726" s="72">
        <v>4.47</v>
      </c>
      <c r="Q1726" s="72">
        <v>7.57</v>
      </c>
      <c r="R1726" s="140">
        <v>5.48</v>
      </c>
      <c r="S1726" s="156">
        <v>1.19</v>
      </c>
      <c r="T1726" s="157">
        <v>1.08</v>
      </c>
      <c r="U1726" s="157">
        <v>1.29</v>
      </c>
      <c r="V1726" s="158">
        <v>-0.1</v>
      </c>
      <c r="W1726" s="135"/>
      <c r="X1726" s="136"/>
    </row>
    <row r="1727" spans="1:24">
      <c r="A1727" s="66" t="s">
        <v>1448</v>
      </c>
      <c r="B1727" s="118" t="s">
        <v>2882</v>
      </c>
      <c r="C1727" s="68">
        <v>681086</v>
      </c>
      <c r="D1727" s="57">
        <f t="shared" si="53"/>
        <v>6.8108599999999999</v>
      </c>
      <c r="E1727" s="72">
        <v>74.989999999999995</v>
      </c>
      <c r="F1727" s="140">
        <v>46.85</v>
      </c>
      <c r="G1727" s="71">
        <v>-87262</v>
      </c>
      <c r="H1727" s="57">
        <f t="shared" si="54"/>
        <v>-0.87261999999999995</v>
      </c>
      <c r="I1727" s="72"/>
      <c r="J1727" s="72"/>
      <c r="K1727" s="147">
        <v>38.909999999999997</v>
      </c>
      <c r="L1727" s="72">
        <v>35.76</v>
      </c>
      <c r="M1727" s="72">
        <v>36.75</v>
      </c>
      <c r="N1727" s="140">
        <v>28.41</v>
      </c>
      <c r="O1727" s="147">
        <v>-17.309999999999999</v>
      </c>
      <c r="P1727" s="72">
        <v>-23.27</v>
      </c>
      <c r="Q1727" s="72">
        <v>-25.45</v>
      </c>
      <c r="R1727" s="140">
        <v>-12.81</v>
      </c>
      <c r="S1727" s="156">
        <v>-0.56000000000000005</v>
      </c>
      <c r="T1727" s="157">
        <v>0.34</v>
      </c>
      <c r="U1727" s="157">
        <v>-0.5</v>
      </c>
      <c r="V1727" s="158">
        <v>-0.42</v>
      </c>
      <c r="W1727" s="135"/>
      <c r="X1727" s="136"/>
    </row>
    <row r="1728" spans="1:24">
      <c r="A1728" s="66" t="s">
        <v>1449</v>
      </c>
      <c r="B1728" s="118" t="s">
        <v>2883</v>
      </c>
      <c r="C1728" s="68">
        <v>71843</v>
      </c>
      <c r="D1728" s="57">
        <f t="shared" si="53"/>
        <v>0.71843000000000001</v>
      </c>
      <c r="E1728" s="72">
        <v>-55.77</v>
      </c>
      <c r="F1728" s="140">
        <v>7.79</v>
      </c>
      <c r="G1728" s="71">
        <v>-73641</v>
      </c>
      <c r="H1728" s="57">
        <f t="shared" si="54"/>
        <v>-0.73641000000000001</v>
      </c>
      <c r="I1728" s="72"/>
      <c r="J1728" s="72"/>
      <c r="K1728" s="147">
        <v>21.15</v>
      </c>
      <c r="L1728" s="72">
        <v>37.83</v>
      </c>
      <c r="M1728" s="72">
        <v>33.78</v>
      </c>
      <c r="N1728" s="140">
        <v>-27.4</v>
      </c>
      <c r="O1728" s="147">
        <v>4.62</v>
      </c>
      <c r="P1728" s="72">
        <v>-6.47</v>
      </c>
      <c r="Q1728" s="72">
        <v>-49.97</v>
      </c>
      <c r="R1728" s="140">
        <v>-102.5</v>
      </c>
      <c r="S1728" s="156">
        <v>0.27</v>
      </c>
      <c r="T1728" s="157">
        <v>0</v>
      </c>
      <c r="U1728" s="157">
        <v>-0.02</v>
      </c>
      <c r="V1728" s="158">
        <v>-0.22</v>
      </c>
      <c r="W1728" s="135"/>
      <c r="X1728" s="136"/>
    </row>
    <row r="1729" spans="1:24">
      <c r="A1729" s="66" t="s">
        <v>1450</v>
      </c>
      <c r="B1729" s="118" t="s">
        <v>2884</v>
      </c>
      <c r="C1729" s="68">
        <v>691002</v>
      </c>
      <c r="D1729" s="57">
        <f t="shared" si="53"/>
        <v>6.9100200000000003</v>
      </c>
      <c r="E1729" s="72">
        <v>-49.31</v>
      </c>
      <c r="F1729" s="140">
        <v>-6.05</v>
      </c>
      <c r="G1729" s="71">
        <v>55980</v>
      </c>
      <c r="H1729" s="57">
        <f t="shared" si="54"/>
        <v>0.55979999999999996</v>
      </c>
      <c r="I1729" s="72">
        <v>-50.27</v>
      </c>
      <c r="J1729" s="72">
        <v>-18.22</v>
      </c>
      <c r="K1729" s="147">
        <v>20.66</v>
      </c>
      <c r="L1729" s="72">
        <v>21.2</v>
      </c>
      <c r="M1729" s="72">
        <v>21.38</v>
      </c>
      <c r="N1729" s="140">
        <v>26.35</v>
      </c>
      <c r="O1729" s="147">
        <v>8.31</v>
      </c>
      <c r="P1729" s="72">
        <v>-4.12</v>
      </c>
      <c r="Q1729" s="72">
        <v>0.01</v>
      </c>
      <c r="R1729" s="140">
        <v>8.1</v>
      </c>
      <c r="S1729" s="156">
        <v>0.38</v>
      </c>
      <c r="T1729" s="157">
        <v>-0.05</v>
      </c>
      <c r="U1729" s="157">
        <v>0.32</v>
      </c>
      <c r="V1729" s="158">
        <v>0.31</v>
      </c>
      <c r="W1729" s="135"/>
      <c r="X1729" s="136"/>
    </row>
    <row r="1730" spans="1:24">
      <c r="A1730" s="66" t="s">
        <v>1451</v>
      </c>
      <c r="B1730" s="118" t="s">
        <v>2885</v>
      </c>
      <c r="C1730" s="68">
        <v>1385970</v>
      </c>
      <c r="D1730" s="57">
        <f t="shared" si="53"/>
        <v>13.8597</v>
      </c>
      <c r="E1730" s="72">
        <v>18.41</v>
      </c>
      <c r="F1730" s="140">
        <v>0.51</v>
      </c>
      <c r="G1730" s="71">
        <v>41308</v>
      </c>
      <c r="H1730" s="57">
        <f t="shared" si="54"/>
        <v>0.41308</v>
      </c>
      <c r="I1730" s="72">
        <v>44.82</v>
      </c>
      <c r="J1730" s="72">
        <v>59.54</v>
      </c>
      <c r="K1730" s="147">
        <v>12.61</v>
      </c>
      <c r="L1730" s="72">
        <v>12.67</v>
      </c>
      <c r="M1730" s="72">
        <v>12.1</v>
      </c>
      <c r="N1730" s="140">
        <v>12.82</v>
      </c>
      <c r="O1730" s="147">
        <v>0.31</v>
      </c>
      <c r="P1730" s="72">
        <v>1.63</v>
      </c>
      <c r="Q1730" s="72">
        <v>1.58</v>
      </c>
      <c r="R1730" s="140">
        <v>2.98</v>
      </c>
      <c r="S1730" s="156">
        <v>-0.09</v>
      </c>
      <c r="T1730" s="157">
        <v>0.25</v>
      </c>
      <c r="U1730" s="157">
        <v>0.22</v>
      </c>
      <c r="V1730" s="158">
        <v>0.36</v>
      </c>
      <c r="W1730" s="135"/>
      <c r="X1730" s="136"/>
    </row>
    <row r="1731" spans="1:24">
      <c r="A1731" s="66" t="s">
        <v>1452</v>
      </c>
      <c r="B1731" s="118" t="s">
        <v>2886</v>
      </c>
      <c r="C1731" s="68">
        <v>24582</v>
      </c>
      <c r="D1731" s="57">
        <f t="shared" si="53"/>
        <v>0.24582000000000001</v>
      </c>
      <c r="E1731" s="72">
        <v>-11.01</v>
      </c>
      <c r="F1731" s="140">
        <v>12.83</v>
      </c>
      <c r="G1731" s="71">
        <v>-9286</v>
      </c>
      <c r="H1731" s="57">
        <f t="shared" si="54"/>
        <v>-9.2859999999999998E-2</v>
      </c>
      <c r="I1731" s="72"/>
      <c r="J1731" s="72"/>
      <c r="K1731" s="147">
        <v>36.549999999999997</v>
      </c>
      <c r="L1731" s="72">
        <v>43.27</v>
      </c>
      <c r="M1731" s="72">
        <v>38.79</v>
      </c>
      <c r="N1731" s="140">
        <v>42.14</v>
      </c>
      <c r="O1731" s="147">
        <v>-27.61</v>
      </c>
      <c r="P1731" s="72">
        <v>-15.29</v>
      </c>
      <c r="Q1731" s="72">
        <v>-51.93</v>
      </c>
      <c r="R1731" s="140">
        <v>-37.78</v>
      </c>
      <c r="S1731" s="156">
        <v>-0.24</v>
      </c>
      <c r="T1731" s="157">
        <v>0.31</v>
      </c>
      <c r="U1731" s="157">
        <v>-0.3</v>
      </c>
      <c r="V1731" s="158">
        <v>-0.49</v>
      </c>
      <c r="W1731" s="135"/>
      <c r="X1731" s="136"/>
    </row>
    <row r="1732" spans="1:24">
      <c r="A1732" s="66" t="s">
        <v>1453</v>
      </c>
      <c r="B1732" s="118" t="s">
        <v>2887</v>
      </c>
      <c r="C1732" s="68">
        <v>169576</v>
      </c>
      <c r="D1732" s="57">
        <f t="shared" si="53"/>
        <v>1.6957599999999999</v>
      </c>
      <c r="E1732" s="72">
        <v>-11.4</v>
      </c>
      <c r="F1732" s="140">
        <v>-25.37</v>
      </c>
      <c r="G1732" s="71">
        <v>-13100</v>
      </c>
      <c r="H1732" s="57">
        <f t="shared" si="54"/>
        <v>-0.13100000000000001</v>
      </c>
      <c r="I1732" s="72"/>
      <c r="J1732" s="72"/>
      <c r="K1732" s="147">
        <v>7.19</v>
      </c>
      <c r="L1732" s="72">
        <v>9.17</v>
      </c>
      <c r="M1732" s="72">
        <v>9.4</v>
      </c>
      <c r="N1732" s="140">
        <v>4.5999999999999996</v>
      </c>
      <c r="O1732" s="147">
        <v>-7.1</v>
      </c>
      <c r="P1732" s="72">
        <v>-3.52</v>
      </c>
      <c r="Q1732" s="72">
        <v>-3.81</v>
      </c>
      <c r="R1732" s="140">
        <v>-7.73</v>
      </c>
      <c r="S1732" s="156">
        <v>-0.14000000000000001</v>
      </c>
      <c r="T1732" s="157">
        <v>0</v>
      </c>
      <c r="U1732" s="157">
        <v>0.01</v>
      </c>
      <c r="V1732" s="158">
        <v>-0.43</v>
      </c>
      <c r="W1732" s="135"/>
      <c r="X1732" s="136"/>
    </row>
    <row r="1733" spans="1:24">
      <c r="A1733" s="66" t="s">
        <v>1454</v>
      </c>
      <c r="B1733" s="118" t="s">
        <v>2888</v>
      </c>
      <c r="C1733" s="68">
        <v>5832724</v>
      </c>
      <c r="D1733" s="57">
        <f t="shared" si="53"/>
        <v>58.327240000000003</v>
      </c>
      <c r="E1733" s="72">
        <v>-31.73</v>
      </c>
      <c r="F1733" s="140">
        <v>-14.49</v>
      </c>
      <c r="G1733" s="71">
        <v>1512031</v>
      </c>
      <c r="H1733" s="57">
        <f t="shared" si="54"/>
        <v>15.12031</v>
      </c>
      <c r="I1733" s="72">
        <v>-41.38</v>
      </c>
      <c r="J1733" s="72">
        <v>-45.84</v>
      </c>
      <c r="K1733" s="147">
        <v>49.15</v>
      </c>
      <c r="L1733" s="72">
        <v>53.08</v>
      </c>
      <c r="M1733" s="72">
        <v>55.41</v>
      </c>
      <c r="N1733" s="140">
        <v>56.27</v>
      </c>
      <c r="O1733" s="147">
        <v>25.07</v>
      </c>
      <c r="P1733" s="72">
        <v>28.06</v>
      </c>
      <c r="Q1733" s="72">
        <v>28.3</v>
      </c>
      <c r="R1733" s="140">
        <v>25.92</v>
      </c>
      <c r="S1733" s="156">
        <v>1.54</v>
      </c>
      <c r="T1733" s="157">
        <v>2.12</v>
      </c>
      <c r="U1733" s="157">
        <v>2.1</v>
      </c>
      <c r="V1733" s="158">
        <v>1.0900000000000001</v>
      </c>
      <c r="W1733" s="135"/>
      <c r="X1733" s="136"/>
    </row>
    <row r="1734" spans="1:24">
      <c r="A1734" s="66" t="s">
        <v>1456</v>
      </c>
      <c r="B1734" s="118" t="s">
        <v>2889</v>
      </c>
      <c r="C1734" s="68">
        <v>516048</v>
      </c>
      <c r="D1734" s="57">
        <f t="shared" si="53"/>
        <v>5.1604799999999997</v>
      </c>
      <c r="E1734" s="72">
        <v>-8.9</v>
      </c>
      <c r="F1734" s="140">
        <v>-12.13</v>
      </c>
      <c r="G1734" s="71">
        <v>5869</v>
      </c>
      <c r="H1734" s="57">
        <f t="shared" si="54"/>
        <v>5.8689999999999999E-2</v>
      </c>
      <c r="I1734" s="72">
        <v>-33.520000000000003</v>
      </c>
      <c r="J1734" s="72"/>
      <c r="K1734" s="147">
        <v>15.98</v>
      </c>
      <c r="L1734" s="72">
        <v>16.190000000000001</v>
      </c>
      <c r="M1734" s="72">
        <v>15.8</v>
      </c>
      <c r="N1734" s="140">
        <v>17.510000000000002</v>
      </c>
      <c r="O1734" s="147">
        <v>-0.66</v>
      </c>
      <c r="P1734" s="72">
        <v>1.27</v>
      </c>
      <c r="Q1734" s="72">
        <v>2.4500000000000002</v>
      </c>
      <c r="R1734" s="140">
        <v>1.1399999999999999</v>
      </c>
      <c r="S1734" s="156">
        <v>-0.35</v>
      </c>
      <c r="T1734" s="157">
        <v>0.01</v>
      </c>
      <c r="U1734" s="157">
        <v>-0.22</v>
      </c>
      <c r="V1734" s="158">
        <v>-0.26</v>
      </c>
      <c r="W1734" s="135"/>
      <c r="X1734" s="136"/>
    </row>
    <row r="1735" spans="1:24">
      <c r="A1735" s="66" t="s">
        <v>1458</v>
      </c>
      <c r="B1735" s="118" t="s">
        <v>2891</v>
      </c>
      <c r="C1735" s="68">
        <v>305006</v>
      </c>
      <c r="D1735" s="57">
        <f t="shared" ref="D1735:D1798" si="55">C1735/100000</f>
        <v>3.0500600000000002</v>
      </c>
      <c r="E1735" s="72">
        <v>-2.36</v>
      </c>
      <c r="F1735" s="140">
        <v>2.02</v>
      </c>
      <c r="G1735" s="71">
        <v>16192</v>
      </c>
      <c r="H1735" s="57">
        <f t="shared" ref="H1735:H1798" si="56">G1735/100000</f>
        <v>0.16192000000000001</v>
      </c>
      <c r="I1735" s="72">
        <v>-95.57</v>
      </c>
      <c r="J1735" s="72">
        <v>-93.61</v>
      </c>
      <c r="K1735" s="147">
        <v>19.309999999999999</v>
      </c>
      <c r="L1735" s="72">
        <v>18.579999999999998</v>
      </c>
      <c r="M1735" s="72">
        <v>20.6</v>
      </c>
      <c r="N1735" s="140">
        <v>19.760000000000002</v>
      </c>
      <c r="O1735" s="147">
        <v>4.55</v>
      </c>
      <c r="P1735" s="72">
        <v>3.59</v>
      </c>
      <c r="Q1735" s="72">
        <v>5.71</v>
      </c>
      <c r="R1735" s="140">
        <v>5.31</v>
      </c>
      <c r="S1735" s="156">
        <v>0.1</v>
      </c>
      <c r="T1735" s="157">
        <v>0.17</v>
      </c>
      <c r="U1735" s="157">
        <v>0.4</v>
      </c>
      <c r="V1735" s="158">
        <v>0.02</v>
      </c>
      <c r="W1735" s="135"/>
      <c r="X1735" s="136"/>
    </row>
    <row r="1736" spans="1:24">
      <c r="A1736" s="66" t="s">
        <v>1459</v>
      </c>
      <c r="B1736" s="118" t="s">
        <v>2892</v>
      </c>
      <c r="C1736" s="68">
        <v>611597</v>
      </c>
      <c r="D1736" s="57">
        <f t="shared" si="55"/>
        <v>6.1159699999999999</v>
      </c>
      <c r="E1736" s="72">
        <v>-19.64</v>
      </c>
      <c r="F1736" s="140">
        <v>-23.66</v>
      </c>
      <c r="G1736" s="71">
        <v>3845</v>
      </c>
      <c r="H1736" s="57">
        <f t="shared" si="56"/>
        <v>3.8449999999999998E-2</v>
      </c>
      <c r="I1736" s="72">
        <v>-92.46</v>
      </c>
      <c r="J1736" s="72"/>
      <c r="K1736" s="147">
        <v>27.64</v>
      </c>
      <c r="L1736" s="72">
        <v>28.72</v>
      </c>
      <c r="M1736" s="72">
        <v>32.92</v>
      </c>
      <c r="N1736" s="140">
        <v>27.55</v>
      </c>
      <c r="O1736" s="147">
        <v>1.97</v>
      </c>
      <c r="P1736" s="72">
        <v>3.09</v>
      </c>
      <c r="Q1736" s="72">
        <v>13.18</v>
      </c>
      <c r="R1736" s="140">
        <v>0.63</v>
      </c>
      <c r="S1736" s="156">
        <v>0.7</v>
      </c>
      <c r="T1736" s="157">
        <v>0.01</v>
      </c>
      <c r="U1736" s="157">
        <v>0.08</v>
      </c>
      <c r="V1736" s="158">
        <v>-0.65</v>
      </c>
      <c r="W1736" s="135"/>
      <c r="X1736" s="136"/>
    </row>
    <row r="1737" spans="1:24">
      <c r="A1737" s="66" t="s">
        <v>1460</v>
      </c>
      <c r="B1737" s="118" t="s">
        <v>2893</v>
      </c>
      <c r="C1737" s="68">
        <v>301459</v>
      </c>
      <c r="D1737" s="57">
        <f t="shared" si="55"/>
        <v>3.0145900000000001</v>
      </c>
      <c r="E1737" s="72">
        <v>79.91</v>
      </c>
      <c r="F1737" s="140">
        <v>24.28</v>
      </c>
      <c r="G1737" s="71">
        <v>70141</v>
      </c>
      <c r="H1737" s="57">
        <f t="shared" si="56"/>
        <v>0.70140999999999998</v>
      </c>
      <c r="I1737" s="72"/>
      <c r="J1737" s="72">
        <v>315.76</v>
      </c>
      <c r="K1737" s="147">
        <v>14.17</v>
      </c>
      <c r="L1737" s="72">
        <v>25.86</v>
      </c>
      <c r="M1737" s="72">
        <v>23.7</v>
      </c>
      <c r="N1737" s="140">
        <v>37.29</v>
      </c>
      <c r="O1737" s="147">
        <v>-2.77</v>
      </c>
      <c r="P1737" s="72">
        <v>10.02</v>
      </c>
      <c r="Q1737" s="72">
        <v>9.23</v>
      </c>
      <c r="R1737" s="140">
        <v>23.27</v>
      </c>
      <c r="S1737" s="156">
        <v>-0.9</v>
      </c>
      <c r="T1737" s="157">
        <v>0.46</v>
      </c>
      <c r="U1737" s="157">
        <v>0.63</v>
      </c>
      <c r="V1737" s="158">
        <v>2.0699999999999998</v>
      </c>
      <c r="W1737" s="135"/>
      <c r="X1737" s="136"/>
    </row>
    <row r="1738" spans="1:24">
      <c r="A1738" s="66" t="s">
        <v>1461</v>
      </c>
      <c r="B1738" s="118" t="s">
        <v>3758</v>
      </c>
      <c r="C1738" s="68">
        <v>32120</v>
      </c>
      <c r="D1738" s="57">
        <f t="shared" si="55"/>
        <v>0.32119999999999999</v>
      </c>
      <c r="E1738" s="72">
        <v>-73.459999999999994</v>
      </c>
      <c r="F1738" s="140">
        <v>-33.42</v>
      </c>
      <c r="G1738" s="71">
        <v>-4536</v>
      </c>
      <c r="H1738" s="57">
        <f t="shared" si="56"/>
        <v>-4.5359999999999998E-2</v>
      </c>
      <c r="I1738" s="72"/>
      <c r="J1738" s="72"/>
      <c r="K1738" s="147">
        <v>14.01</v>
      </c>
      <c r="L1738" s="72">
        <v>15.35</v>
      </c>
      <c r="M1738" s="72">
        <v>17.98</v>
      </c>
      <c r="N1738" s="140">
        <v>20</v>
      </c>
      <c r="O1738" s="147">
        <v>4.1500000000000004</v>
      </c>
      <c r="P1738" s="72">
        <v>4.88</v>
      </c>
      <c r="Q1738" s="72">
        <v>6.32</v>
      </c>
      <c r="R1738" s="140">
        <v>-14.12</v>
      </c>
      <c r="S1738" s="156">
        <v>0.12</v>
      </c>
      <c r="T1738" s="157">
        <v>0.15</v>
      </c>
      <c r="U1738" s="157">
        <v>0.02</v>
      </c>
      <c r="V1738" s="158">
        <v>-0.01</v>
      </c>
      <c r="W1738" s="135"/>
      <c r="X1738" s="136"/>
    </row>
    <row r="1739" spans="1:24">
      <c r="A1739" s="66" t="s">
        <v>58</v>
      </c>
      <c r="B1739" s="118" t="s">
        <v>65</v>
      </c>
      <c r="C1739" s="68">
        <v>272927</v>
      </c>
      <c r="D1739" s="57">
        <f t="shared" si="55"/>
        <v>2.7292700000000001</v>
      </c>
      <c r="E1739" s="72">
        <v>9.0299999999999994</v>
      </c>
      <c r="F1739" s="140">
        <v>-18.37</v>
      </c>
      <c r="G1739" s="71">
        <v>84715</v>
      </c>
      <c r="H1739" s="57">
        <f t="shared" si="56"/>
        <v>0.84714999999999996</v>
      </c>
      <c r="I1739" s="72">
        <v>64.39</v>
      </c>
      <c r="J1739" s="72">
        <v>-36.97</v>
      </c>
      <c r="K1739" s="147">
        <v>34.200000000000003</v>
      </c>
      <c r="L1739" s="72">
        <v>38.5</v>
      </c>
      <c r="M1739" s="72">
        <v>39.76</v>
      </c>
      <c r="N1739" s="140">
        <v>40.909999999999997</v>
      </c>
      <c r="O1739" s="147">
        <v>22.84</v>
      </c>
      <c r="P1739" s="72">
        <v>26.38</v>
      </c>
      <c r="Q1739" s="72">
        <v>28.56</v>
      </c>
      <c r="R1739" s="140">
        <v>31.04</v>
      </c>
      <c r="S1739" s="156">
        <v>1.07</v>
      </c>
      <c r="T1739" s="157">
        <v>1.76</v>
      </c>
      <c r="U1739" s="157">
        <v>2.4300000000000002</v>
      </c>
      <c r="V1739" s="158">
        <v>1.53</v>
      </c>
      <c r="W1739" s="135"/>
      <c r="X1739" s="136"/>
    </row>
    <row r="1740" spans="1:24">
      <c r="A1740" s="66" t="s">
        <v>1463</v>
      </c>
      <c r="B1740" s="118" t="s">
        <v>2895</v>
      </c>
      <c r="C1740" s="68">
        <v>306239</v>
      </c>
      <c r="D1740" s="57">
        <f t="shared" si="55"/>
        <v>3.0623900000000002</v>
      </c>
      <c r="E1740" s="72">
        <v>-30.94</v>
      </c>
      <c r="F1740" s="140">
        <v>95.78</v>
      </c>
      <c r="G1740" s="71">
        <v>75374</v>
      </c>
      <c r="H1740" s="57">
        <f t="shared" si="56"/>
        <v>0.75373999999999997</v>
      </c>
      <c r="I1740" s="72"/>
      <c r="J1740" s="72"/>
      <c r="K1740" s="147">
        <v>21.98</v>
      </c>
      <c r="L1740" s="72">
        <v>31.97</v>
      </c>
      <c r="M1740" s="72">
        <v>34.1</v>
      </c>
      <c r="N1740" s="140">
        <v>38.32</v>
      </c>
      <c r="O1740" s="147">
        <v>-16.329999999999998</v>
      </c>
      <c r="P1740" s="72">
        <v>9.98</v>
      </c>
      <c r="Q1740" s="72">
        <v>-14.27</v>
      </c>
      <c r="R1740" s="140">
        <v>24.61</v>
      </c>
      <c r="S1740" s="156">
        <v>-0.76</v>
      </c>
      <c r="T1740" s="157">
        <v>0.3</v>
      </c>
      <c r="U1740" s="157">
        <v>-0.26</v>
      </c>
      <c r="V1740" s="158">
        <v>2.31</v>
      </c>
      <c r="W1740" s="135"/>
      <c r="X1740" s="136"/>
    </row>
    <row r="1741" spans="1:24">
      <c r="A1741" s="66" t="s">
        <v>1464</v>
      </c>
      <c r="B1741" s="118" t="s">
        <v>2896</v>
      </c>
      <c r="C1741" s="68">
        <v>147123</v>
      </c>
      <c r="D1741" s="57">
        <f t="shared" si="55"/>
        <v>1.47123</v>
      </c>
      <c r="E1741" s="72">
        <v>-35.46</v>
      </c>
      <c r="F1741" s="140">
        <v>-14.45</v>
      </c>
      <c r="G1741" s="71">
        <v>-75861</v>
      </c>
      <c r="H1741" s="57">
        <f t="shared" si="56"/>
        <v>-0.75861000000000001</v>
      </c>
      <c r="I1741" s="72"/>
      <c r="J1741" s="72"/>
      <c r="K1741" s="147">
        <v>-1.04</v>
      </c>
      <c r="L1741" s="72">
        <v>0.3</v>
      </c>
      <c r="M1741" s="72">
        <v>0.42</v>
      </c>
      <c r="N1741" s="140">
        <v>0.99</v>
      </c>
      <c r="O1741" s="147">
        <v>-11.81</v>
      </c>
      <c r="P1741" s="72">
        <v>-11.96</v>
      </c>
      <c r="Q1741" s="72">
        <v>-17.559999999999999</v>
      </c>
      <c r="R1741" s="140">
        <v>-51.56</v>
      </c>
      <c r="S1741" s="156">
        <v>-0.12</v>
      </c>
      <c r="T1741" s="157">
        <v>-0.03</v>
      </c>
      <c r="U1741" s="157">
        <v>-7.0000000000000007E-2</v>
      </c>
      <c r="V1741" s="158">
        <v>-0.78</v>
      </c>
      <c r="W1741" s="135"/>
      <c r="X1741" s="136"/>
    </row>
    <row r="1742" spans="1:24">
      <c r="A1742" s="66" t="s">
        <v>1465</v>
      </c>
      <c r="B1742" s="118" t="s">
        <v>2897</v>
      </c>
      <c r="C1742" s="68">
        <v>1069698</v>
      </c>
      <c r="D1742" s="57">
        <f t="shared" si="55"/>
        <v>10.69698</v>
      </c>
      <c r="E1742" s="72">
        <v>185.95</v>
      </c>
      <c r="F1742" s="140">
        <v>36.36</v>
      </c>
      <c r="G1742" s="71">
        <v>167184</v>
      </c>
      <c r="H1742" s="57">
        <f t="shared" si="56"/>
        <v>1.67184</v>
      </c>
      <c r="I1742" s="72"/>
      <c r="J1742" s="72">
        <v>29.02</v>
      </c>
      <c r="K1742" s="147">
        <v>-34.49</v>
      </c>
      <c r="L1742" s="72">
        <v>15.01</v>
      </c>
      <c r="M1742" s="72">
        <v>24.66</v>
      </c>
      <c r="N1742" s="140">
        <v>24.31</v>
      </c>
      <c r="O1742" s="147">
        <v>-57.92</v>
      </c>
      <c r="P1742" s="72">
        <v>-1.84</v>
      </c>
      <c r="Q1742" s="72">
        <v>13.79</v>
      </c>
      <c r="R1742" s="140">
        <v>15.63</v>
      </c>
      <c r="S1742" s="156">
        <v>-1</v>
      </c>
      <c r="T1742" s="157">
        <v>0.01</v>
      </c>
      <c r="U1742" s="157">
        <v>0.63</v>
      </c>
      <c r="V1742" s="158">
        <v>0.78</v>
      </c>
      <c r="W1742" s="135"/>
      <c r="X1742" s="136"/>
    </row>
    <row r="1743" spans="1:24">
      <c r="A1743" s="66" t="s">
        <v>1466</v>
      </c>
      <c r="B1743" s="118" t="s">
        <v>2898</v>
      </c>
      <c r="C1743" s="68">
        <v>85941</v>
      </c>
      <c r="D1743" s="57">
        <f t="shared" si="55"/>
        <v>0.85941000000000001</v>
      </c>
      <c r="E1743" s="72">
        <v>-46.15</v>
      </c>
      <c r="F1743" s="140">
        <v>108.05</v>
      </c>
      <c r="G1743" s="71">
        <v>3681</v>
      </c>
      <c r="H1743" s="57">
        <f t="shared" si="56"/>
        <v>3.6810000000000002E-2</v>
      </c>
      <c r="I1743" s="72">
        <v>-78.55</v>
      </c>
      <c r="J1743" s="72">
        <v>-96.82</v>
      </c>
      <c r="K1743" s="147">
        <v>21.4</v>
      </c>
      <c r="L1743" s="72">
        <v>7.27</v>
      </c>
      <c r="M1743" s="72">
        <v>15.45</v>
      </c>
      <c r="N1743" s="140">
        <v>46.79</v>
      </c>
      <c r="O1743" s="147">
        <v>-59.81</v>
      </c>
      <c r="P1743" s="72">
        <v>-20.52</v>
      </c>
      <c r="Q1743" s="72">
        <v>-49.72</v>
      </c>
      <c r="R1743" s="140">
        <v>4.28</v>
      </c>
      <c r="S1743" s="156">
        <v>0.16</v>
      </c>
      <c r="T1743" s="157">
        <v>-0.41</v>
      </c>
      <c r="U1743" s="157">
        <v>4.16</v>
      </c>
      <c r="V1743" s="158">
        <v>0.11</v>
      </c>
      <c r="W1743" s="135"/>
      <c r="X1743" s="136"/>
    </row>
    <row r="1744" spans="1:24">
      <c r="A1744" s="66" t="s">
        <v>1467</v>
      </c>
      <c r="B1744" s="118" t="s">
        <v>2899</v>
      </c>
      <c r="C1744" s="68">
        <v>381757</v>
      </c>
      <c r="D1744" s="57">
        <f t="shared" si="55"/>
        <v>3.8175699999999999</v>
      </c>
      <c r="E1744" s="72">
        <v>-18.48</v>
      </c>
      <c r="F1744" s="140">
        <v>-1.8</v>
      </c>
      <c r="G1744" s="71">
        <v>31937</v>
      </c>
      <c r="H1744" s="57">
        <f t="shared" si="56"/>
        <v>0.31936999999999999</v>
      </c>
      <c r="I1744" s="72">
        <v>-50.92</v>
      </c>
      <c r="J1744" s="72">
        <v>-83.68</v>
      </c>
      <c r="K1744" s="147">
        <v>15.03</v>
      </c>
      <c r="L1744" s="72">
        <v>16.61</v>
      </c>
      <c r="M1744" s="72">
        <v>19.82</v>
      </c>
      <c r="N1744" s="140">
        <v>12.72</v>
      </c>
      <c r="O1744" s="147">
        <v>10.49</v>
      </c>
      <c r="P1744" s="72">
        <v>10.59</v>
      </c>
      <c r="Q1744" s="72">
        <v>14.33</v>
      </c>
      <c r="R1744" s="140">
        <v>8.3699999999999992</v>
      </c>
      <c r="S1744" s="156">
        <v>0.56000000000000005</v>
      </c>
      <c r="T1744" s="157">
        <v>0.78</v>
      </c>
      <c r="U1744" s="157">
        <v>1.08</v>
      </c>
      <c r="V1744" s="158">
        <v>0.2</v>
      </c>
      <c r="W1744" s="135"/>
      <c r="X1744" s="136"/>
    </row>
    <row r="1745" spans="1:24">
      <c r="A1745" s="66" t="s">
        <v>3454</v>
      </c>
      <c r="B1745" s="118" t="s">
        <v>3468</v>
      </c>
      <c r="C1745" s="68">
        <v>173104</v>
      </c>
      <c r="D1745" s="57">
        <f t="shared" si="55"/>
        <v>1.7310399999999999</v>
      </c>
      <c r="E1745" s="72">
        <v>-64.239999999999995</v>
      </c>
      <c r="F1745" s="140">
        <v>-38.06</v>
      </c>
      <c r="G1745" s="71">
        <v>-106161</v>
      </c>
      <c r="H1745" s="57">
        <f t="shared" si="56"/>
        <v>-1.0616099999999999</v>
      </c>
      <c r="I1745" s="72"/>
      <c r="J1745" s="72"/>
      <c r="K1745" s="147">
        <v>15.29</v>
      </c>
      <c r="L1745" s="72">
        <v>11.62</v>
      </c>
      <c r="M1745" s="72">
        <v>32.340000000000003</v>
      </c>
      <c r="N1745" s="140">
        <v>21.48</v>
      </c>
      <c r="O1745" s="147">
        <v>-55</v>
      </c>
      <c r="P1745" s="72">
        <v>-42.78</v>
      </c>
      <c r="Q1745" s="72">
        <v>-18.809999999999999</v>
      </c>
      <c r="R1745" s="140">
        <v>-61.33</v>
      </c>
      <c r="S1745" s="156">
        <v>-1.82</v>
      </c>
      <c r="T1745" s="157">
        <v>-1.53</v>
      </c>
      <c r="U1745" s="157">
        <v>-0.64</v>
      </c>
      <c r="V1745" s="158">
        <v>-1.9</v>
      </c>
      <c r="W1745" s="135"/>
      <c r="X1745" s="136"/>
    </row>
    <row r="1746" spans="1:24">
      <c r="A1746" s="66" t="s">
        <v>1468</v>
      </c>
      <c r="B1746" s="118" t="s">
        <v>2900</v>
      </c>
      <c r="C1746" s="68">
        <v>464789</v>
      </c>
      <c r="D1746" s="57">
        <f t="shared" si="55"/>
        <v>4.6478900000000003</v>
      </c>
      <c r="E1746" s="72">
        <v>-9.3000000000000007</v>
      </c>
      <c r="F1746" s="140">
        <v>5.45</v>
      </c>
      <c r="G1746" s="71">
        <v>87141</v>
      </c>
      <c r="H1746" s="57">
        <f t="shared" si="56"/>
        <v>0.87141000000000002</v>
      </c>
      <c r="I1746" s="72">
        <v>-28.91</v>
      </c>
      <c r="J1746" s="72">
        <v>-28.26</v>
      </c>
      <c r="K1746" s="147">
        <v>37.619999999999997</v>
      </c>
      <c r="L1746" s="72">
        <v>34.36</v>
      </c>
      <c r="M1746" s="72">
        <v>35.18</v>
      </c>
      <c r="N1746" s="140">
        <v>35.31</v>
      </c>
      <c r="O1746" s="147">
        <v>19.600000000000001</v>
      </c>
      <c r="P1746" s="72">
        <v>17.329999999999998</v>
      </c>
      <c r="Q1746" s="72">
        <v>16.13</v>
      </c>
      <c r="R1746" s="140">
        <v>18.75</v>
      </c>
      <c r="S1746" s="156">
        <v>1.31</v>
      </c>
      <c r="T1746" s="157">
        <v>1.85</v>
      </c>
      <c r="U1746" s="157">
        <v>1.77</v>
      </c>
      <c r="V1746" s="158">
        <v>1</v>
      </c>
      <c r="W1746" s="135"/>
      <c r="X1746" s="136"/>
    </row>
    <row r="1747" spans="1:24">
      <c r="A1747" s="66" t="s">
        <v>1469</v>
      </c>
      <c r="B1747" s="118" t="s">
        <v>2901</v>
      </c>
      <c r="C1747" s="68">
        <v>110247</v>
      </c>
      <c r="D1747" s="57">
        <f t="shared" si="55"/>
        <v>1.1024700000000001</v>
      </c>
      <c r="E1747" s="72">
        <v>-1.91</v>
      </c>
      <c r="F1747" s="140">
        <v>-1.44</v>
      </c>
      <c r="G1747" s="71">
        <v>3360</v>
      </c>
      <c r="H1747" s="57">
        <f t="shared" si="56"/>
        <v>3.3599999999999998E-2</v>
      </c>
      <c r="I1747" s="72">
        <v>-19.48</v>
      </c>
      <c r="J1747" s="72">
        <v>-73.47</v>
      </c>
      <c r="K1747" s="147">
        <v>18.61</v>
      </c>
      <c r="L1747" s="72">
        <v>20.85</v>
      </c>
      <c r="M1747" s="72">
        <v>14.32</v>
      </c>
      <c r="N1747" s="140">
        <v>17.309999999999999</v>
      </c>
      <c r="O1747" s="147">
        <v>2.02</v>
      </c>
      <c r="P1747" s="72">
        <v>1.49</v>
      </c>
      <c r="Q1747" s="72">
        <v>0.96</v>
      </c>
      <c r="R1747" s="140">
        <v>3.05</v>
      </c>
      <c r="S1747" s="156">
        <v>0.02</v>
      </c>
      <c r="T1747" s="157">
        <v>-0.02</v>
      </c>
      <c r="U1747" s="157">
        <v>0.04</v>
      </c>
      <c r="V1747" s="158">
        <v>-0.01</v>
      </c>
      <c r="W1747" s="135"/>
      <c r="X1747" s="136"/>
    </row>
    <row r="1748" spans="1:24">
      <c r="A1748" s="66" t="s">
        <v>1470</v>
      </c>
      <c r="B1748" s="118" t="s">
        <v>2902</v>
      </c>
      <c r="C1748" s="68">
        <v>74650</v>
      </c>
      <c r="D1748" s="57">
        <f t="shared" si="55"/>
        <v>0.74650000000000005</v>
      </c>
      <c r="E1748" s="72">
        <v>-18.760000000000002</v>
      </c>
      <c r="F1748" s="140">
        <v>22.17</v>
      </c>
      <c r="G1748" s="71">
        <v>-25165</v>
      </c>
      <c r="H1748" s="57">
        <f t="shared" si="56"/>
        <v>-0.25164999999999998</v>
      </c>
      <c r="I1748" s="72"/>
      <c r="J1748" s="72"/>
      <c r="K1748" s="147">
        <v>40.67</v>
      </c>
      <c r="L1748" s="72">
        <v>32.03</v>
      </c>
      <c r="M1748" s="72">
        <v>37.5</v>
      </c>
      <c r="N1748" s="140">
        <v>37.28</v>
      </c>
      <c r="O1748" s="147">
        <v>-11.27</v>
      </c>
      <c r="P1748" s="72">
        <v>-25.02</v>
      </c>
      <c r="Q1748" s="72">
        <v>-43.67</v>
      </c>
      <c r="R1748" s="140">
        <v>-33.71</v>
      </c>
      <c r="S1748" s="156">
        <v>-0.26</v>
      </c>
      <c r="T1748" s="157">
        <v>-0.39</v>
      </c>
      <c r="U1748" s="157">
        <v>-0.55000000000000004</v>
      </c>
      <c r="V1748" s="158">
        <v>-0.46</v>
      </c>
      <c r="W1748" s="135"/>
      <c r="X1748" s="136"/>
    </row>
    <row r="1749" spans="1:24">
      <c r="A1749" s="66" t="s">
        <v>1471</v>
      </c>
      <c r="B1749" s="118" t="s">
        <v>2903</v>
      </c>
      <c r="C1749" s="68">
        <v>6330396</v>
      </c>
      <c r="D1749" s="57">
        <f t="shared" si="55"/>
        <v>63.303959999999996</v>
      </c>
      <c r="E1749" s="72">
        <v>45.14</v>
      </c>
      <c r="F1749" s="140">
        <v>2.7</v>
      </c>
      <c r="G1749" s="71">
        <v>116532</v>
      </c>
      <c r="H1749" s="57">
        <f t="shared" si="56"/>
        <v>1.1653199999999999</v>
      </c>
      <c r="I1749" s="72"/>
      <c r="J1749" s="72"/>
      <c r="K1749" s="147">
        <v>2.0299999999999998</v>
      </c>
      <c r="L1749" s="72">
        <v>4.2300000000000004</v>
      </c>
      <c r="M1749" s="72">
        <v>0.12</v>
      </c>
      <c r="N1749" s="140">
        <v>3.68</v>
      </c>
      <c r="O1749" s="147">
        <v>-1.71</v>
      </c>
      <c r="P1749" s="72">
        <v>-3.96</v>
      </c>
      <c r="Q1749" s="72">
        <v>-1.91</v>
      </c>
      <c r="R1749" s="140">
        <v>1.84</v>
      </c>
      <c r="S1749" s="156">
        <v>-0.6</v>
      </c>
      <c r="T1749" s="157">
        <v>-1.83</v>
      </c>
      <c r="U1749" s="157">
        <v>-0.56999999999999995</v>
      </c>
      <c r="V1749" s="158">
        <v>-0.08</v>
      </c>
      <c r="W1749" s="135"/>
      <c r="X1749" s="136"/>
    </row>
    <row r="1750" spans="1:24">
      <c r="A1750" s="66" t="s">
        <v>1472</v>
      </c>
      <c r="B1750" s="118" t="s">
        <v>2904</v>
      </c>
      <c r="C1750" s="68">
        <v>4911</v>
      </c>
      <c r="D1750" s="57">
        <f t="shared" si="55"/>
        <v>4.9110000000000001E-2</v>
      </c>
      <c r="E1750" s="72">
        <v>-98.35</v>
      </c>
      <c r="F1750" s="140">
        <v>8.9600000000000009</v>
      </c>
      <c r="G1750" s="71">
        <v>-34512</v>
      </c>
      <c r="H1750" s="57">
        <f t="shared" si="56"/>
        <v>-0.34511999999999998</v>
      </c>
      <c r="I1750" s="72"/>
      <c r="J1750" s="72"/>
      <c r="K1750" s="147">
        <v>22.67</v>
      </c>
      <c r="L1750" s="72">
        <v>12.64</v>
      </c>
      <c r="M1750" s="72">
        <v>-61.66</v>
      </c>
      <c r="N1750" s="140">
        <v>-77.95</v>
      </c>
      <c r="O1750" s="147">
        <v>1.26</v>
      </c>
      <c r="P1750" s="72">
        <v>-16.649999999999999</v>
      </c>
      <c r="Q1750" s="72">
        <v>-643.30999999999995</v>
      </c>
      <c r="R1750" s="140">
        <v>-702.75</v>
      </c>
      <c r="S1750" s="156">
        <v>0.08</v>
      </c>
      <c r="T1750" s="157">
        <v>0.06</v>
      </c>
      <c r="U1750" s="157">
        <v>-7.0000000000000007E-2</v>
      </c>
      <c r="V1750" s="158">
        <v>-0.73</v>
      </c>
      <c r="W1750" s="135"/>
      <c r="X1750" s="136"/>
    </row>
    <row r="1751" spans="1:24">
      <c r="A1751" s="66" t="s">
        <v>1473</v>
      </c>
      <c r="B1751" s="118" t="s">
        <v>2905</v>
      </c>
      <c r="C1751" s="68">
        <v>1120267</v>
      </c>
      <c r="D1751" s="57">
        <f t="shared" si="55"/>
        <v>11.202669999999999</v>
      </c>
      <c r="E1751" s="72">
        <v>-6.17</v>
      </c>
      <c r="F1751" s="140">
        <v>10.07</v>
      </c>
      <c r="G1751" s="71">
        <v>79008</v>
      </c>
      <c r="H1751" s="57">
        <f t="shared" si="56"/>
        <v>0.79008</v>
      </c>
      <c r="I1751" s="72">
        <v>-4.46</v>
      </c>
      <c r="J1751" s="72">
        <v>82.29</v>
      </c>
      <c r="K1751" s="147">
        <v>20.260000000000002</v>
      </c>
      <c r="L1751" s="72">
        <v>23.14</v>
      </c>
      <c r="M1751" s="72">
        <v>21.55</v>
      </c>
      <c r="N1751" s="140">
        <v>23.75</v>
      </c>
      <c r="O1751" s="147">
        <v>3.73</v>
      </c>
      <c r="P1751" s="72">
        <v>5.17</v>
      </c>
      <c r="Q1751" s="72">
        <v>4.2699999999999996</v>
      </c>
      <c r="R1751" s="140">
        <v>7.05</v>
      </c>
      <c r="S1751" s="156">
        <v>0.34</v>
      </c>
      <c r="T1751" s="157">
        <v>0.45</v>
      </c>
      <c r="U1751" s="157">
        <v>0.46</v>
      </c>
      <c r="V1751" s="158">
        <v>0.87</v>
      </c>
      <c r="W1751" s="135"/>
      <c r="X1751" s="136"/>
    </row>
    <row r="1752" spans="1:24">
      <c r="A1752" s="66" t="s">
        <v>1477</v>
      </c>
      <c r="B1752" s="118" t="s">
        <v>2909</v>
      </c>
      <c r="C1752" s="68">
        <v>145355</v>
      </c>
      <c r="D1752" s="57">
        <f t="shared" si="55"/>
        <v>1.4535499999999999</v>
      </c>
      <c r="E1752" s="72">
        <v>-33.46</v>
      </c>
      <c r="F1752" s="140">
        <v>-14.09</v>
      </c>
      <c r="G1752" s="71">
        <v>-44785</v>
      </c>
      <c r="H1752" s="57">
        <f t="shared" si="56"/>
        <v>-0.44785000000000003</v>
      </c>
      <c r="I1752" s="72"/>
      <c r="J1752" s="72"/>
      <c r="K1752" s="147">
        <v>7.07</v>
      </c>
      <c r="L1752" s="72">
        <v>12.75</v>
      </c>
      <c r="M1752" s="72">
        <v>10.85</v>
      </c>
      <c r="N1752" s="140">
        <v>-8.4</v>
      </c>
      <c r="O1752" s="147">
        <v>-14.3</v>
      </c>
      <c r="P1752" s="72">
        <v>-13.99</v>
      </c>
      <c r="Q1752" s="72">
        <v>-12.29</v>
      </c>
      <c r="R1752" s="140">
        <v>-30.81</v>
      </c>
      <c r="S1752" s="156">
        <v>0.01</v>
      </c>
      <c r="T1752" s="157">
        <v>-0.17</v>
      </c>
      <c r="U1752" s="157">
        <v>-0.1</v>
      </c>
      <c r="V1752" s="158">
        <v>-0.57999999999999996</v>
      </c>
      <c r="W1752" s="135"/>
      <c r="X1752" s="136"/>
    </row>
    <row r="1753" spans="1:24">
      <c r="A1753" s="66" t="s">
        <v>1478</v>
      </c>
      <c r="B1753" s="118" t="s">
        <v>2910</v>
      </c>
      <c r="C1753" s="68">
        <v>442170</v>
      </c>
      <c r="D1753" s="57">
        <f t="shared" si="55"/>
        <v>4.4217000000000004</v>
      </c>
      <c r="E1753" s="72">
        <v>-12.6</v>
      </c>
      <c r="F1753" s="140">
        <v>-15.52</v>
      </c>
      <c r="G1753" s="71">
        <v>157937</v>
      </c>
      <c r="H1753" s="57">
        <f t="shared" si="56"/>
        <v>1.5793699999999999</v>
      </c>
      <c r="I1753" s="72">
        <v>-13.95</v>
      </c>
      <c r="J1753" s="72">
        <v>-56.86</v>
      </c>
      <c r="K1753" s="147">
        <v>47.09</v>
      </c>
      <c r="L1753" s="72">
        <v>48.29</v>
      </c>
      <c r="M1753" s="72">
        <v>48.7</v>
      </c>
      <c r="N1753" s="140">
        <v>48.09</v>
      </c>
      <c r="O1753" s="147">
        <v>34.950000000000003</v>
      </c>
      <c r="P1753" s="72">
        <v>36.799999999999997</v>
      </c>
      <c r="Q1753" s="72">
        <v>33.32</v>
      </c>
      <c r="R1753" s="140">
        <v>35.72</v>
      </c>
      <c r="S1753" s="156">
        <v>1.73</v>
      </c>
      <c r="T1753" s="157">
        <v>2.37</v>
      </c>
      <c r="U1753" s="157">
        <v>2.58</v>
      </c>
      <c r="V1753" s="158">
        <v>1.0900000000000001</v>
      </c>
      <c r="W1753" s="135"/>
      <c r="X1753" s="136"/>
    </row>
    <row r="1754" spans="1:24">
      <c r="A1754" s="66" t="s">
        <v>1480</v>
      </c>
      <c r="B1754" s="118" t="s">
        <v>2912</v>
      </c>
      <c r="C1754" s="68">
        <v>207526</v>
      </c>
      <c r="D1754" s="57">
        <f t="shared" si="55"/>
        <v>2.0752600000000001</v>
      </c>
      <c r="E1754" s="72">
        <v>-1.18</v>
      </c>
      <c r="F1754" s="140">
        <v>16.25</v>
      </c>
      <c r="G1754" s="71">
        <v>16714</v>
      </c>
      <c r="H1754" s="57">
        <f t="shared" si="56"/>
        <v>0.16714000000000001</v>
      </c>
      <c r="I1754" s="72">
        <v>-23.65</v>
      </c>
      <c r="J1754" s="72"/>
      <c r="K1754" s="147">
        <v>25.47</v>
      </c>
      <c r="L1754" s="72">
        <v>23.49</v>
      </c>
      <c r="M1754" s="72">
        <v>24.32</v>
      </c>
      <c r="N1754" s="140">
        <v>31.8</v>
      </c>
      <c r="O1754" s="147">
        <v>1.74</v>
      </c>
      <c r="P1754" s="72">
        <v>-2.66</v>
      </c>
      <c r="Q1754" s="72">
        <v>-4.66</v>
      </c>
      <c r="R1754" s="140">
        <v>8.0500000000000007</v>
      </c>
      <c r="S1754" s="156">
        <v>0.01</v>
      </c>
      <c r="T1754" s="157">
        <v>0.41</v>
      </c>
      <c r="U1754" s="157">
        <v>0.19</v>
      </c>
      <c r="V1754" s="158">
        <v>-0.03</v>
      </c>
      <c r="W1754" s="135"/>
      <c r="X1754" s="136"/>
    </row>
    <row r="1755" spans="1:24">
      <c r="A1755" s="66" t="s">
        <v>1483</v>
      </c>
      <c r="B1755" s="118" t="s">
        <v>2915</v>
      </c>
      <c r="C1755" s="68">
        <v>684555</v>
      </c>
      <c r="D1755" s="57">
        <f t="shared" si="55"/>
        <v>6.8455500000000002</v>
      </c>
      <c r="E1755" s="72">
        <v>-8.0500000000000007</v>
      </c>
      <c r="F1755" s="140">
        <v>10.29</v>
      </c>
      <c r="G1755" s="71">
        <v>-20320</v>
      </c>
      <c r="H1755" s="57">
        <f t="shared" si="56"/>
        <v>-0.20319999999999999</v>
      </c>
      <c r="I1755" s="72"/>
      <c r="J1755" s="72"/>
      <c r="K1755" s="147">
        <v>6.74</v>
      </c>
      <c r="L1755" s="72">
        <v>7.41</v>
      </c>
      <c r="M1755" s="72">
        <v>7.96</v>
      </c>
      <c r="N1755" s="140">
        <v>14.61</v>
      </c>
      <c r="O1755" s="147">
        <v>-12.46</v>
      </c>
      <c r="P1755" s="72">
        <v>-12.82</v>
      </c>
      <c r="Q1755" s="72">
        <v>-11.33</v>
      </c>
      <c r="R1755" s="140">
        <v>-2.97</v>
      </c>
      <c r="S1755" s="156">
        <v>-0.28999999999999998</v>
      </c>
      <c r="T1755" s="157">
        <v>-0.31</v>
      </c>
      <c r="U1755" s="157">
        <v>-0.14000000000000001</v>
      </c>
      <c r="V1755" s="158">
        <v>-7.0000000000000007E-2</v>
      </c>
      <c r="W1755" s="135"/>
      <c r="X1755" s="136"/>
    </row>
    <row r="1756" spans="1:24">
      <c r="A1756" s="66" t="s">
        <v>1485</v>
      </c>
      <c r="B1756" s="118" t="s">
        <v>2917</v>
      </c>
      <c r="C1756" s="68">
        <v>260642</v>
      </c>
      <c r="D1756" s="57">
        <f t="shared" si="55"/>
        <v>2.60642</v>
      </c>
      <c r="E1756" s="72">
        <v>-3.62</v>
      </c>
      <c r="F1756" s="140">
        <v>-14.09</v>
      </c>
      <c r="G1756" s="71">
        <v>17448</v>
      </c>
      <c r="H1756" s="57">
        <f t="shared" si="56"/>
        <v>0.17448</v>
      </c>
      <c r="I1756" s="72">
        <v>-19.23</v>
      </c>
      <c r="J1756" s="72">
        <v>-76.260000000000005</v>
      </c>
      <c r="K1756" s="147">
        <v>38.43</v>
      </c>
      <c r="L1756" s="72">
        <v>37.92</v>
      </c>
      <c r="M1756" s="72">
        <v>41.48</v>
      </c>
      <c r="N1756" s="140">
        <v>37.380000000000003</v>
      </c>
      <c r="O1756" s="147">
        <v>6.43</v>
      </c>
      <c r="P1756" s="72">
        <v>4.88</v>
      </c>
      <c r="Q1756" s="72">
        <v>10.78</v>
      </c>
      <c r="R1756" s="140">
        <v>6.69</v>
      </c>
      <c r="S1756" s="156">
        <v>0.37</v>
      </c>
      <c r="T1756" s="157">
        <v>0.53</v>
      </c>
      <c r="U1756" s="157">
        <v>1.17</v>
      </c>
      <c r="V1756" s="158">
        <v>0.46</v>
      </c>
      <c r="W1756" s="135"/>
      <c r="X1756" s="136"/>
    </row>
    <row r="1757" spans="1:24">
      <c r="A1757" s="66" t="s">
        <v>1487</v>
      </c>
      <c r="B1757" s="118" t="s">
        <v>2919</v>
      </c>
      <c r="C1757" s="68">
        <v>809931</v>
      </c>
      <c r="D1757" s="57">
        <f t="shared" si="55"/>
        <v>8.0993099999999991</v>
      </c>
      <c r="E1757" s="72">
        <v>4.05</v>
      </c>
      <c r="F1757" s="140">
        <v>13.57</v>
      </c>
      <c r="G1757" s="71">
        <v>84877</v>
      </c>
      <c r="H1757" s="57">
        <f t="shared" si="56"/>
        <v>0.84877000000000002</v>
      </c>
      <c r="I1757" s="72">
        <v>-3.84</v>
      </c>
      <c r="J1757" s="72">
        <v>76.83</v>
      </c>
      <c r="K1757" s="147">
        <v>19.079999999999998</v>
      </c>
      <c r="L1757" s="72">
        <v>16.45</v>
      </c>
      <c r="M1757" s="72">
        <v>15.44</v>
      </c>
      <c r="N1757" s="140">
        <v>18.87</v>
      </c>
      <c r="O1757" s="147">
        <v>7.98</v>
      </c>
      <c r="P1757" s="72">
        <v>5.58</v>
      </c>
      <c r="Q1757" s="72">
        <v>5.39</v>
      </c>
      <c r="R1757" s="140">
        <v>10.48</v>
      </c>
      <c r="S1757" s="156">
        <v>1.03</v>
      </c>
      <c r="T1757" s="157">
        <v>0.79</v>
      </c>
      <c r="U1757" s="157">
        <v>0.75</v>
      </c>
      <c r="V1757" s="158">
        <v>1.42</v>
      </c>
      <c r="W1757" s="135"/>
      <c r="X1757" s="136"/>
    </row>
    <row r="1758" spans="1:24">
      <c r="A1758" s="66" t="s">
        <v>1489</v>
      </c>
      <c r="B1758" s="118" t="s">
        <v>2921</v>
      </c>
      <c r="C1758" s="68">
        <v>233658</v>
      </c>
      <c r="D1758" s="57">
        <f t="shared" si="55"/>
        <v>2.3365800000000001</v>
      </c>
      <c r="E1758" s="72">
        <v>-48.39</v>
      </c>
      <c r="F1758" s="140">
        <v>19.72</v>
      </c>
      <c r="G1758" s="71">
        <v>-525</v>
      </c>
      <c r="H1758" s="57">
        <f t="shared" si="56"/>
        <v>-5.2500000000000003E-3</v>
      </c>
      <c r="I1758" s="72"/>
      <c r="J1758" s="72"/>
      <c r="K1758" s="147">
        <v>14.05</v>
      </c>
      <c r="L1758" s="72">
        <v>12.42</v>
      </c>
      <c r="M1758" s="72">
        <v>-0.79</v>
      </c>
      <c r="N1758" s="140">
        <v>19.420000000000002</v>
      </c>
      <c r="O1758" s="147">
        <v>0.76</v>
      </c>
      <c r="P1758" s="72">
        <v>-19.29</v>
      </c>
      <c r="Q1758" s="72">
        <v>-8.6</v>
      </c>
      <c r="R1758" s="140">
        <v>-0.22</v>
      </c>
      <c r="S1758" s="156">
        <v>0.09</v>
      </c>
      <c r="T1758" s="157">
        <v>-0.09</v>
      </c>
      <c r="U1758" s="157">
        <v>0.16</v>
      </c>
      <c r="V1758" s="158">
        <v>-0.63</v>
      </c>
      <c r="W1758" s="135"/>
      <c r="X1758" s="136"/>
    </row>
    <row r="1759" spans="1:24">
      <c r="A1759" s="66" t="s">
        <v>1490</v>
      </c>
      <c r="B1759" s="118" t="s">
        <v>2922</v>
      </c>
      <c r="C1759" s="68">
        <v>111503</v>
      </c>
      <c r="D1759" s="57">
        <f t="shared" si="55"/>
        <v>1.11503</v>
      </c>
      <c r="E1759" s="72">
        <v>14.57</v>
      </c>
      <c r="F1759" s="140">
        <v>-28.15</v>
      </c>
      <c r="G1759" s="71">
        <v>5410</v>
      </c>
      <c r="H1759" s="57">
        <f t="shared" si="56"/>
        <v>5.4100000000000002E-2</v>
      </c>
      <c r="I1759" s="72"/>
      <c r="J1759" s="72">
        <v>-32.97</v>
      </c>
      <c r="K1759" s="147">
        <v>27.76</v>
      </c>
      <c r="L1759" s="72">
        <v>33.15</v>
      </c>
      <c r="M1759" s="72">
        <v>32.51</v>
      </c>
      <c r="N1759" s="140">
        <v>38.94</v>
      </c>
      <c r="O1759" s="147">
        <v>-31.89</v>
      </c>
      <c r="P1759" s="72">
        <v>-7.76</v>
      </c>
      <c r="Q1759" s="72">
        <v>4.82</v>
      </c>
      <c r="R1759" s="140">
        <v>4.8499999999999996</v>
      </c>
      <c r="S1759" s="156">
        <v>-0.32</v>
      </c>
      <c r="T1759" s="157">
        <v>-7.0000000000000007E-2</v>
      </c>
      <c r="U1759" s="157">
        <v>0.28000000000000003</v>
      </c>
      <c r="V1759" s="158">
        <v>0.18</v>
      </c>
      <c r="W1759" s="135"/>
      <c r="X1759" s="136"/>
    </row>
    <row r="1760" spans="1:24">
      <c r="A1760" s="66" t="s">
        <v>1491</v>
      </c>
      <c r="B1760" s="118" t="s">
        <v>2923</v>
      </c>
      <c r="C1760" s="68">
        <v>753625</v>
      </c>
      <c r="D1760" s="57">
        <f t="shared" si="55"/>
        <v>7.5362499999999999</v>
      </c>
      <c r="E1760" s="72">
        <v>22.4</v>
      </c>
      <c r="F1760" s="140">
        <v>2.3199999999999998</v>
      </c>
      <c r="G1760" s="71">
        <v>90279</v>
      </c>
      <c r="H1760" s="57">
        <f t="shared" si="56"/>
        <v>0.90278999999999998</v>
      </c>
      <c r="I1760" s="72">
        <v>2594.9</v>
      </c>
      <c r="J1760" s="72">
        <v>-47.5</v>
      </c>
      <c r="K1760" s="147">
        <v>12.34</v>
      </c>
      <c r="L1760" s="72">
        <v>14.1</v>
      </c>
      <c r="M1760" s="72">
        <v>19.71</v>
      </c>
      <c r="N1760" s="140">
        <v>23.69</v>
      </c>
      <c r="O1760" s="147">
        <v>-0.79</v>
      </c>
      <c r="P1760" s="72">
        <v>2.62</v>
      </c>
      <c r="Q1760" s="72">
        <v>7.09</v>
      </c>
      <c r="R1760" s="140">
        <v>11.98</v>
      </c>
      <c r="S1760" s="156">
        <v>-0.09</v>
      </c>
      <c r="T1760" s="157">
        <v>0.43</v>
      </c>
      <c r="U1760" s="157">
        <v>0.41</v>
      </c>
      <c r="V1760" s="158">
        <v>0.41</v>
      </c>
      <c r="W1760" s="135"/>
      <c r="X1760" s="136"/>
    </row>
    <row r="1761" spans="1:24">
      <c r="A1761" s="66" t="s">
        <v>1492</v>
      </c>
      <c r="B1761" s="118" t="s">
        <v>2924</v>
      </c>
      <c r="C1761" s="68">
        <v>1837065</v>
      </c>
      <c r="D1761" s="57">
        <f t="shared" si="55"/>
        <v>18.370650000000001</v>
      </c>
      <c r="E1761" s="72">
        <v>-1.3</v>
      </c>
      <c r="F1761" s="140">
        <v>1.93</v>
      </c>
      <c r="G1761" s="71">
        <v>196731</v>
      </c>
      <c r="H1761" s="57">
        <f t="shared" si="56"/>
        <v>1.9673099999999999</v>
      </c>
      <c r="I1761" s="72">
        <v>-25.7</v>
      </c>
      <c r="J1761" s="72">
        <v>12.78</v>
      </c>
      <c r="K1761" s="147">
        <v>20.57</v>
      </c>
      <c r="L1761" s="72">
        <v>20.059999999999999</v>
      </c>
      <c r="M1761" s="72">
        <v>17.62</v>
      </c>
      <c r="N1761" s="140">
        <v>18.690000000000001</v>
      </c>
      <c r="O1761" s="147">
        <v>10.08</v>
      </c>
      <c r="P1761" s="72">
        <v>11.58</v>
      </c>
      <c r="Q1761" s="72">
        <v>9.86</v>
      </c>
      <c r="R1761" s="140">
        <v>10.71</v>
      </c>
      <c r="S1761" s="156">
        <v>0.92</v>
      </c>
      <c r="T1761" s="157">
        <v>0.92</v>
      </c>
      <c r="U1761" s="157">
        <v>1.2</v>
      </c>
      <c r="V1761" s="158">
        <v>1.44</v>
      </c>
      <c r="W1761" s="135"/>
      <c r="X1761" s="136"/>
    </row>
    <row r="1762" spans="1:24">
      <c r="A1762" s="66" t="s">
        <v>3667</v>
      </c>
      <c r="B1762" s="118" t="s">
        <v>3682</v>
      </c>
      <c r="C1762" s="68">
        <v>371602</v>
      </c>
      <c r="D1762" s="57">
        <f t="shared" si="55"/>
        <v>3.7160199999999999</v>
      </c>
      <c r="E1762" s="72">
        <v>52.81</v>
      </c>
      <c r="F1762" s="140">
        <v>34.74</v>
      </c>
      <c r="G1762" s="71">
        <v>49735</v>
      </c>
      <c r="H1762" s="57">
        <f t="shared" si="56"/>
        <v>0.49735000000000001</v>
      </c>
      <c r="I1762" s="72">
        <v>56.54</v>
      </c>
      <c r="J1762" s="72">
        <v>-40.06</v>
      </c>
      <c r="K1762" s="147">
        <v>37</v>
      </c>
      <c r="L1762" s="72">
        <v>30.67</v>
      </c>
      <c r="M1762" s="72">
        <v>31.57</v>
      </c>
      <c r="N1762" s="140">
        <v>22.31</v>
      </c>
      <c r="O1762" s="147">
        <v>21.6</v>
      </c>
      <c r="P1762" s="72">
        <v>18.149999999999999</v>
      </c>
      <c r="Q1762" s="72">
        <v>19.54</v>
      </c>
      <c r="R1762" s="140">
        <v>13.38</v>
      </c>
      <c r="S1762" s="156">
        <v>0.96</v>
      </c>
      <c r="T1762" s="157">
        <v>1.1200000000000001</v>
      </c>
      <c r="U1762" s="157">
        <v>1.38</v>
      </c>
      <c r="V1762" s="158">
        <v>0.83</v>
      </c>
      <c r="W1762" s="135"/>
      <c r="X1762" s="136"/>
    </row>
    <row r="1763" spans="1:24">
      <c r="A1763" s="66" t="s">
        <v>1497</v>
      </c>
      <c r="B1763" s="118" t="s">
        <v>2929</v>
      </c>
      <c r="C1763" s="68">
        <v>1242573</v>
      </c>
      <c r="D1763" s="57">
        <f t="shared" si="55"/>
        <v>12.42573</v>
      </c>
      <c r="E1763" s="72">
        <v>-41.83</v>
      </c>
      <c r="F1763" s="140">
        <v>-11.27</v>
      </c>
      <c r="G1763" s="71">
        <v>-60180</v>
      </c>
      <c r="H1763" s="57">
        <f t="shared" si="56"/>
        <v>-0.6018</v>
      </c>
      <c r="I1763" s="72"/>
      <c r="J1763" s="72"/>
      <c r="K1763" s="147">
        <v>30.72</v>
      </c>
      <c r="L1763" s="72">
        <v>26.86</v>
      </c>
      <c r="M1763" s="72">
        <v>29.1</v>
      </c>
      <c r="N1763" s="140">
        <v>24.16</v>
      </c>
      <c r="O1763" s="147">
        <v>10.19</v>
      </c>
      <c r="P1763" s="72">
        <v>3.73</v>
      </c>
      <c r="Q1763" s="72">
        <v>4.18</v>
      </c>
      <c r="R1763" s="140">
        <v>-4.84</v>
      </c>
      <c r="S1763" s="156">
        <v>0.92</v>
      </c>
      <c r="T1763" s="157">
        <v>0.09</v>
      </c>
      <c r="U1763" s="157">
        <v>0.6</v>
      </c>
      <c r="V1763" s="158">
        <v>-0.34</v>
      </c>
      <c r="W1763" s="135"/>
      <c r="X1763" s="136"/>
    </row>
    <row r="1764" spans="1:24">
      <c r="A1764" s="66" t="s">
        <v>1498</v>
      </c>
      <c r="B1764" s="118" t="s">
        <v>2930</v>
      </c>
      <c r="C1764" s="68">
        <v>1853371</v>
      </c>
      <c r="D1764" s="57">
        <f t="shared" si="55"/>
        <v>18.533709999999999</v>
      </c>
      <c r="E1764" s="72">
        <v>-7.14</v>
      </c>
      <c r="F1764" s="140">
        <v>-11.56</v>
      </c>
      <c r="G1764" s="71">
        <v>67080</v>
      </c>
      <c r="H1764" s="57">
        <f t="shared" si="56"/>
        <v>0.67079999999999995</v>
      </c>
      <c r="I1764" s="72">
        <v>-8.41</v>
      </c>
      <c r="J1764" s="72">
        <v>-45.11</v>
      </c>
      <c r="K1764" s="147">
        <v>9.68</v>
      </c>
      <c r="L1764" s="72">
        <v>15.77</v>
      </c>
      <c r="M1764" s="72">
        <v>15.43</v>
      </c>
      <c r="N1764" s="140">
        <v>14.21</v>
      </c>
      <c r="O1764" s="147">
        <v>-0.7</v>
      </c>
      <c r="P1764" s="72">
        <v>4.82</v>
      </c>
      <c r="Q1764" s="72">
        <v>4.6900000000000004</v>
      </c>
      <c r="R1764" s="140">
        <v>3.62</v>
      </c>
      <c r="S1764" s="156">
        <v>0.04</v>
      </c>
      <c r="T1764" s="157">
        <v>1.03</v>
      </c>
      <c r="U1764" s="157">
        <v>0.59</v>
      </c>
      <c r="V1764" s="158">
        <v>0.36</v>
      </c>
      <c r="W1764" s="135"/>
      <c r="X1764" s="136"/>
    </row>
    <row r="1765" spans="1:24">
      <c r="A1765" s="66" t="s">
        <v>1500</v>
      </c>
      <c r="B1765" s="118" t="s">
        <v>2932</v>
      </c>
      <c r="C1765" s="68">
        <v>1625130</v>
      </c>
      <c r="D1765" s="57">
        <f t="shared" si="55"/>
        <v>16.251300000000001</v>
      </c>
      <c r="E1765" s="72">
        <v>41.83</v>
      </c>
      <c r="F1765" s="140">
        <v>0.72</v>
      </c>
      <c r="G1765" s="71">
        <v>52557</v>
      </c>
      <c r="H1765" s="57">
        <f t="shared" si="56"/>
        <v>0.52556999999999998</v>
      </c>
      <c r="I1765" s="72">
        <v>-65.88</v>
      </c>
      <c r="J1765" s="72">
        <v>-97.12</v>
      </c>
      <c r="K1765" s="147">
        <v>28.53</v>
      </c>
      <c r="L1765" s="72">
        <v>19.940000000000001</v>
      </c>
      <c r="M1765" s="72">
        <v>24.96</v>
      </c>
      <c r="N1765" s="140">
        <v>24.48</v>
      </c>
      <c r="O1765" s="147">
        <v>11.29</v>
      </c>
      <c r="P1765" s="72">
        <v>2.99</v>
      </c>
      <c r="Q1765" s="72">
        <v>5.53</v>
      </c>
      <c r="R1765" s="140">
        <v>3.23</v>
      </c>
      <c r="S1765" s="156">
        <v>1.1200000000000001</v>
      </c>
      <c r="T1765" s="157">
        <v>3.33</v>
      </c>
      <c r="U1765" s="157">
        <v>1.99</v>
      </c>
      <c r="V1765" s="158">
        <v>0.68</v>
      </c>
      <c r="W1765" s="135"/>
      <c r="X1765" s="136"/>
    </row>
    <row r="1766" spans="1:24">
      <c r="A1766" s="66" t="s">
        <v>1503</v>
      </c>
      <c r="B1766" s="118" t="s">
        <v>2935</v>
      </c>
      <c r="C1766" s="68">
        <v>60562</v>
      </c>
      <c r="D1766" s="57">
        <f t="shared" si="55"/>
        <v>0.60562000000000005</v>
      </c>
      <c r="E1766" s="72">
        <v>-22.86</v>
      </c>
      <c r="F1766" s="140">
        <v>24.07</v>
      </c>
      <c r="G1766" s="71">
        <v>-14420</v>
      </c>
      <c r="H1766" s="57">
        <f t="shared" si="56"/>
        <v>-0.14419999999999999</v>
      </c>
      <c r="I1766" s="72"/>
      <c r="J1766" s="72"/>
      <c r="K1766" s="147">
        <v>15.63</v>
      </c>
      <c r="L1766" s="72">
        <v>10.6</v>
      </c>
      <c r="M1766" s="72">
        <v>13.04</v>
      </c>
      <c r="N1766" s="140">
        <v>29.26</v>
      </c>
      <c r="O1766" s="147">
        <v>-33.28</v>
      </c>
      <c r="P1766" s="72">
        <v>-27.37</v>
      </c>
      <c r="Q1766" s="72">
        <v>-51.46</v>
      </c>
      <c r="R1766" s="140">
        <v>-23.81</v>
      </c>
      <c r="S1766" s="156">
        <v>-0.22</v>
      </c>
      <c r="T1766" s="157">
        <v>-0.18</v>
      </c>
      <c r="U1766" s="157">
        <v>-0.19</v>
      </c>
      <c r="V1766" s="158">
        <v>-0.15</v>
      </c>
      <c r="W1766" s="135"/>
      <c r="X1766" s="136"/>
    </row>
    <row r="1767" spans="1:24">
      <c r="A1767" s="66" t="s">
        <v>1504</v>
      </c>
      <c r="B1767" s="118" t="s">
        <v>2936</v>
      </c>
      <c r="C1767" s="68">
        <v>461601</v>
      </c>
      <c r="D1767" s="57">
        <f t="shared" si="55"/>
        <v>4.6160100000000002</v>
      </c>
      <c r="E1767" s="72">
        <v>-10.35</v>
      </c>
      <c r="F1767" s="140">
        <v>-2.0699999999999998</v>
      </c>
      <c r="G1767" s="71">
        <v>71381</v>
      </c>
      <c r="H1767" s="57">
        <f t="shared" si="56"/>
        <v>0.71380999999999994</v>
      </c>
      <c r="I1767" s="72">
        <v>-10.3</v>
      </c>
      <c r="J1767" s="72">
        <v>-15.35</v>
      </c>
      <c r="K1767" s="147">
        <v>37.61</v>
      </c>
      <c r="L1767" s="72">
        <v>34.119999999999997</v>
      </c>
      <c r="M1767" s="72">
        <v>35</v>
      </c>
      <c r="N1767" s="140">
        <v>33.56</v>
      </c>
      <c r="O1767" s="147">
        <v>19.100000000000001</v>
      </c>
      <c r="P1767" s="72">
        <v>15.83</v>
      </c>
      <c r="Q1767" s="72">
        <v>15.66</v>
      </c>
      <c r="R1767" s="140">
        <v>15.46</v>
      </c>
      <c r="S1767" s="156">
        <v>2.69</v>
      </c>
      <c r="T1767" s="157">
        <v>2.76</v>
      </c>
      <c r="U1767" s="157">
        <v>2.59</v>
      </c>
      <c r="V1767" s="158">
        <v>2.1</v>
      </c>
      <c r="W1767" s="135"/>
      <c r="X1767" s="136"/>
    </row>
    <row r="1768" spans="1:24">
      <c r="A1768" s="66" t="s">
        <v>3440</v>
      </c>
      <c r="B1768" s="118" t="s">
        <v>3447</v>
      </c>
      <c r="C1768" s="68">
        <v>729261</v>
      </c>
      <c r="D1768" s="57">
        <f t="shared" si="55"/>
        <v>7.2926099999999998</v>
      </c>
      <c r="E1768" s="72">
        <v>7.89</v>
      </c>
      <c r="F1768" s="140">
        <v>5.27</v>
      </c>
      <c r="G1768" s="71">
        <v>60797</v>
      </c>
      <c r="H1768" s="57">
        <f t="shared" si="56"/>
        <v>0.60797000000000001</v>
      </c>
      <c r="I1768" s="72">
        <v>-21.06</v>
      </c>
      <c r="J1768" s="72">
        <v>-33.92</v>
      </c>
      <c r="K1768" s="147">
        <v>22.65</v>
      </c>
      <c r="L1768" s="72">
        <v>22.71</v>
      </c>
      <c r="M1768" s="72">
        <v>21.68</v>
      </c>
      <c r="N1768" s="140">
        <v>19.61</v>
      </c>
      <c r="O1768" s="147">
        <v>8.94</v>
      </c>
      <c r="P1768" s="72">
        <v>9.36</v>
      </c>
      <c r="Q1768" s="72">
        <v>8.56</v>
      </c>
      <c r="R1768" s="140">
        <v>8.34</v>
      </c>
      <c r="S1768" s="156">
        <v>0.84</v>
      </c>
      <c r="T1768" s="157">
        <v>1.1000000000000001</v>
      </c>
      <c r="U1768" s="157">
        <v>1.3</v>
      </c>
      <c r="V1768" s="158">
        <v>0.98</v>
      </c>
      <c r="W1768" s="135"/>
      <c r="X1768" s="136"/>
    </row>
    <row r="1769" spans="1:24">
      <c r="A1769" s="66" t="s">
        <v>1505</v>
      </c>
      <c r="B1769" s="118" t="s">
        <v>2937</v>
      </c>
      <c r="C1769" s="68">
        <v>332475</v>
      </c>
      <c r="D1769" s="57">
        <f t="shared" si="55"/>
        <v>3.3247499999999999</v>
      </c>
      <c r="E1769" s="72">
        <v>-36.450000000000003</v>
      </c>
      <c r="F1769" s="140">
        <v>1.05</v>
      </c>
      <c r="G1769" s="71">
        <v>-6700</v>
      </c>
      <c r="H1769" s="57">
        <f t="shared" si="56"/>
        <v>-6.7000000000000004E-2</v>
      </c>
      <c r="I1769" s="72"/>
      <c r="J1769" s="72"/>
      <c r="K1769" s="147">
        <v>33.479999999999997</v>
      </c>
      <c r="L1769" s="72">
        <v>25.52</v>
      </c>
      <c r="M1769" s="72">
        <v>23.72</v>
      </c>
      <c r="N1769" s="140">
        <v>21.75</v>
      </c>
      <c r="O1769" s="147">
        <v>14.61</v>
      </c>
      <c r="P1769" s="72">
        <v>1.83</v>
      </c>
      <c r="Q1769" s="72">
        <v>1.53</v>
      </c>
      <c r="R1769" s="140">
        <v>-2.02</v>
      </c>
      <c r="S1769" s="156">
        <v>0.85</v>
      </c>
      <c r="T1769" s="157">
        <v>0.27</v>
      </c>
      <c r="U1769" s="157">
        <v>0.4</v>
      </c>
      <c r="V1769" s="158">
        <v>-0.23</v>
      </c>
      <c r="W1769" s="135"/>
      <c r="X1769" s="136"/>
    </row>
    <row r="1770" spans="1:24">
      <c r="A1770" s="66" t="s">
        <v>1506</v>
      </c>
      <c r="B1770" s="118" t="s">
        <v>2938</v>
      </c>
      <c r="C1770" s="68">
        <v>4203</v>
      </c>
      <c r="D1770" s="57">
        <f t="shared" si="55"/>
        <v>4.2029999999999998E-2</v>
      </c>
      <c r="E1770" s="72">
        <v>-66.209999999999994</v>
      </c>
      <c r="F1770" s="140">
        <v>-42.27</v>
      </c>
      <c r="G1770" s="71">
        <v>-15179</v>
      </c>
      <c r="H1770" s="57">
        <f t="shared" si="56"/>
        <v>-0.15179000000000001</v>
      </c>
      <c r="I1770" s="72"/>
      <c r="J1770" s="72"/>
      <c r="K1770" s="147">
        <v>-59.22</v>
      </c>
      <c r="L1770" s="72">
        <v>-89.97</v>
      </c>
      <c r="M1770" s="72">
        <v>-230.46</v>
      </c>
      <c r="N1770" s="140">
        <v>-243.9</v>
      </c>
      <c r="O1770" s="147">
        <v>-96.63</v>
      </c>
      <c r="P1770" s="72">
        <v>-133.26</v>
      </c>
      <c r="Q1770" s="72">
        <v>-295.89</v>
      </c>
      <c r="R1770" s="140">
        <v>-361.15</v>
      </c>
      <c r="S1770" s="156">
        <v>-0.31</v>
      </c>
      <c r="T1770" s="157">
        <v>-0.34</v>
      </c>
      <c r="U1770" s="157">
        <v>-0.48</v>
      </c>
      <c r="V1770" s="158">
        <v>-0.36</v>
      </c>
      <c r="W1770" s="135"/>
      <c r="X1770" s="136"/>
    </row>
    <row r="1771" spans="1:24">
      <c r="A1771" s="66" t="s">
        <v>1507</v>
      </c>
      <c r="B1771" s="118" t="s">
        <v>2939</v>
      </c>
      <c r="C1771" s="68">
        <v>15748000</v>
      </c>
      <c r="D1771" s="57">
        <f t="shared" si="55"/>
        <v>157.47999999999999</v>
      </c>
      <c r="E1771" s="72">
        <v>28.13</v>
      </c>
      <c r="F1771" s="140">
        <v>27.12</v>
      </c>
      <c r="G1771" s="71">
        <v>1541055</v>
      </c>
      <c r="H1771" s="57">
        <f t="shared" si="56"/>
        <v>15.410550000000001</v>
      </c>
      <c r="I1771" s="72">
        <v>23.95</v>
      </c>
      <c r="J1771" s="72">
        <v>129.43</v>
      </c>
      <c r="K1771" s="147">
        <v>31.88</v>
      </c>
      <c r="L1771" s="72">
        <v>32.46</v>
      </c>
      <c r="M1771" s="72">
        <v>32.4</v>
      </c>
      <c r="N1771" s="140">
        <v>36.130000000000003</v>
      </c>
      <c r="O1771" s="147">
        <v>8.32</v>
      </c>
      <c r="P1771" s="72">
        <v>7.17</v>
      </c>
      <c r="Q1771" s="72">
        <v>4.24</v>
      </c>
      <c r="R1771" s="140">
        <v>9.7899999999999991</v>
      </c>
      <c r="S1771" s="156">
        <v>1.18</v>
      </c>
      <c r="T1771" s="157">
        <v>2.15</v>
      </c>
      <c r="U1771" s="157">
        <v>4.2</v>
      </c>
      <c r="V1771" s="158">
        <v>10.19</v>
      </c>
      <c r="W1771" s="135"/>
      <c r="X1771" s="136"/>
    </row>
    <row r="1772" spans="1:24">
      <c r="A1772" s="66" t="s">
        <v>1509</v>
      </c>
      <c r="B1772" s="118" t="s">
        <v>2941</v>
      </c>
      <c r="C1772" s="68">
        <v>439850</v>
      </c>
      <c r="D1772" s="57">
        <f t="shared" si="55"/>
        <v>4.3985000000000003</v>
      </c>
      <c r="E1772" s="72">
        <v>34.630000000000003</v>
      </c>
      <c r="F1772" s="140">
        <v>27.58</v>
      </c>
      <c r="G1772" s="71">
        <v>65392</v>
      </c>
      <c r="H1772" s="57">
        <f t="shared" si="56"/>
        <v>0.65391999999999995</v>
      </c>
      <c r="I1772" s="72">
        <v>147.85</v>
      </c>
      <c r="J1772" s="72">
        <v>-28.4</v>
      </c>
      <c r="K1772" s="147">
        <v>19.29</v>
      </c>
      <c r="L1772" s="72">
        <v>22.22</v>
      </c>
      <c r="M1772" s="72">
        <v>24.64</v>
      </c>
      <c r="N1772" s="140">
        <v>26.17</v>
      </c>
      <c r="O1772" s="147">
        <v>7.67</v>
      </c>
      <c r="P1772" s="72">
        <v>9.86</v>
      </c>
      <c r="Q1772" s="72">
        <v>11.86</v>
      </c>
      <c r="R1772" s="140">
        <v>14.87</v>
      </c>
      <c r="S1772" s="156">
        <v>0.67</v>
      </c>
      <c r="T1772" s="157">
        <v>1.47</v>
      </c>
      <c r="U1772" s="157">
        <v>1.61</v>
      </c>
      <c r="V1772" s="158">
        <v>0.97</v>
      </c>
      <c r="W1772" s="135"/>
      <c r="X1772" s="136"/>
    </row>
    <row r="1773" spans="1:24">
      <c r="A1773" s="66" t="s">
        <v>1510</v>
      </c>
      <c r="B1773" s="118" t="s">
        <v>2942</v>
      </c>
      <c r="C1773" s="68">
        <v>3424511</v>
      </c>
      <c r="D1773" s="57">
        <f t="shared" si="55"/>
        <v>34.245109999999997</v>
      </c>
      <c r="E1773" s="72">
        <v>15.32</v>
      </c>
      <c r="F1773" s="140">
        <v>9.69</v>
      </c>
      <c r="G1773" s="71">
        <v>365540</v>
      </c>
      <c r="H1773" s="57">
        <f t="shared" si="56"/>
        <v>3.6554000000000002</v>
      </c>
      <c r="I1773" s="72">
        <v>136.88</v>
      </c>
      <c r="J1773" s="72">
        <v>64.37</v>
      </c>
      <c r="K1773" s="147">
        <v>15.36</v>
      </c>
      <c r="L1773" s="72">
        <v>16.8</v>
      </c>
      <c r="M1773" s="72">
        <v>17.510000000000002</v>
      </c>
      <c r="N1773" s="140">
        <v>20.46</v>
      </c>
      <c r="O1773" s="147">
        <v>2.3199999999999998</v>
      </c>
      <c r="P1773" s="72">
        <v>4.6399999999999997</v>
      </c>
      <c r="Q1773" s="72">
        <v>4.47</v>
      </c>
      <c r="R1773" s="140">
        <v>10.67</v>
      </c>
      <c r="S1773" s="156">
        <v>0.26</v>
      </c>
      <c r="T1773" s="157">
        <v>0.6</v>
      </c>
      <c r="U1773" s="157">
        <v>0.79</v>
      </c>
      <c r="V1773" s="158">
        <v>1.29</v>
      </c>
      <c r="W1773" s="135"/>
      <c r="X1773" s="136"/>
    </row>
    <row r="1774" spans="1:24">
      <c r="A1774" s="66" t="s">
        <v>1511</v>
      </c>
      <c r="B1774" s="118" t="s">
        <v>2943</v>
      </c>
      <c r="C1774" s="68">
        <v>148269</v>
      </c>
      <c r="D1774" s="57">
        <f t="shared" si="55"/>
        <v>1.4826900000000001</v>
      </c>
      <c r="E1774" s="72">
        <v>0.18</v>
      </c>
      <c r="F1774" s="140">
        <v>-8.4600000000000009</v>
      </c>
      <c r="G1774" s="71">
        <v>1203</v>
      </c>
      <c r="H1774" s="57">
        <f t="shared" si="56"/>
        <v>1.2030000000000001E-2</v>
      </c>
      <c r="I1774" s="72"/>
      <c r="J1774" s="72"/>
      <c r="K1774" s="147">
        <v>11.24</v>
      </c>
      <c r="L1774" s="72">
        <v>11.8</v>
      </c>
      <c r="M1774" s="72">
        <v>13.76</v>
      </c>
      <c r="N1774" s="140">
        <v>11.3</v>
      </c>
      <c r="O1774" s="147">
        <v>-6.09</v>
      </c>
      <c r="P1774" s="72">
        <v>-3.38</v>
      </c>
      <c r="Q1774" s="72">
        <v>4</v>
      </c>
      <c r="R1774" s="140">
        <v>0.81</v>
      </c>
      <c r="S1774" s="156">
        <v>-0.03</v>
      </c>
      <c r="T1774" s="157">
        <v>0.35</v>
      </c>
      <c r="U1774" s="157">
        <v>0.74</v>
      </c>
      <c r="V1774" s="158">
        <v>-0.28000000000000003</v>
      </c>
      <c r="W1774" s="135"/>
      <c r="X1774" s="136"/>
    </row>
    <row r="1775" spans="1:24">
      <c r="A1775" s="66" t="s">
        <v>66</v>
      </c>
      <c r="B1775" s="118" t="s">
        <v>67</v>
      </c>
      <c r="C1775" s="68">
        <v>1750103</v>
      </c>
      <c r="D1775" s="57">
        <f t="shared" si="55"/>
        <v>17.50103</v>
      </c>
      <c r="E1775" s="72">
        <v>-10.71</v>
      </c>
      <c r="F1775" s="140">
        <v>23.81</v>
      </c>
      <c r="G1775" s="71">
        <v>242916</v>
      </c>
      <c r="H1775" s="57">
        <f t="shared" si="56"/>
        <v>2.42916</v>
      </c>
      <c r="I1775" s="72">
        <v>12.39</v>
      </c>
      <c r="J1775" s="72">
        <v>92.27</v>
      </c>
      <c r="K1775" s="147">
        <v>16.010000000000002</v>
      </c>
      <c r="L1775" s="72">
        <v>11.86</v>
      </c>
      <c r="M1775" s="72">
        <v>11.35</v>
      </c>
      <c r="N1775" s="140">
        <v>16.8</v>
      </c>
      <c r="O1775" s="147">
        <v>13.16</v>
      </c>
      <c r="P1775" s="72">
        <v>8.52</v>
      </c>
      <c r="Q1775" s="72">
        <v>7.79</v>
      </c>
      <c r="R1775" s="140">
        <v>13.88</v>
      </c>
      <c r="S1775" s="156">
        <v>0.71</v>
      </c>
      <c r="T1775" s="157">
        <v>0.33</v>
      </c>
      <c r="U1775" s="157">
        <v>0.37</v>
      </c>
      <c r="V1775" s="158">
        <v>0.7</v>
      </c>
      <c r="W1775" s="135"/>
      <c r="X1775" s="136"/>
    </row>
    <row r="1776" spans="1:24">
      <c r="A1776" s="66" t="s">
        <v>1513</v>
      </c>
      <c r="B1776" s="118" t="s">
        <v>2945</v>
      </c>
      <c r="C1776" s="68">
        <v>553957</v>
      </c>
      <c r="D1776" s="57">
        <f t="shared" si="55"/>
        <v>5.5395700000000003</v>
      </c>
      <c r="E1776" s="72">
        <v>-42.74</v>
      </c>
      <c r="F1776" s="140">
        <v>-11.1</v>
      </c>
      <c r="G1776" s="71">
        <v>93491</v>
      </c>
      <c r="H1776" s="57">
        <f t="shared" si="56"/>
        <v>0.93491000000000002</v>
      </c>
      <c r="I1776" s="72">
        <v>370.85</v>
      </c>
      <c r="J1776" s="72">
        <v>-47.45</v>
      </c>
      <c r="K1776" s="147">
        <v>17.690000000000001</v>
      </c>
      <c r="L1776" s="72">
        <v>18.18</v>
      </c>
      <c r="M1776" s="72">
        <v>32.119999999999997</v>
      </c>
      <c r="N1776" s="140">
        <v>30.33</v>
      </c>
      <c r="O1776" s="147">
        <v>5.29</v>
      </c>
      <c r="P1776" s="72">
        <v>2.72</v>
      </c>
      <c r="Q1776" s="72">
        <v>17.34</v>
      </c>
      <c r="R1776" s="140">
        <v>16.88</v>
      </c>
      <c r="S1776" s="156">
        <v>0.22</v>
      </c>
      <c r="T1776" s="157">
        <v>0.1</v>
      </c>
      <c r="U1776" s="157">
        <v>0.75</v>
      </c>
      <c r="V1776" s="158">
        <v>0.41</v>
      </c>
      <c r="W1776" s="135"/>
      <c r="X1776" s="136"/>
    </row>
    <row r="1777" spans="1:24">
      <c r="A1777" s="66" t="s">
        <v>1514</v>
      </c>
      <c r="B1777" s="118" t="s">
        <v>2946</v>
      </c>
      <c r="C1777" s="68">
        <v>902187</v>
      </c>
      <c r="D1777" s="57">
        <f t="shared" si="55"/>
        <v>9.0218699999999998</v>
      </c>
      <c r="E1777" s="72">
        <v>2.46</v>
      </c>
      <c r="F1777" s="140">
        <v>-4.82</v>
      </c>
      <c r="G1777" s="71">
        <v>80791</v>
      </c>
      <c r="H1777" s="57">
        <f t="shared" si="56"/>
        <v>0.80791000000000002</v>
      </c>
      <c r="I1777" s="72">
        <v>67.069999999999993</v>
      </c>
      <c r="J1777" s="72">
        <v>-19.95</v>
      </c>
      <c r="K1777" s="147">
        <v>16.71</v>
      </c>
      <c r="L1777" s="72">
        <v>10.59</v>
      </c>
      <c r="M1777" s="72">
        <v>10.68</v>
      </c>
      <c r="N1777" s="140">
        <v>13.86</v>
      </c>
      <c r="O1777" s="147">
        <v>11.25</v>
      </c>
      <c r="P1777" s="72">
        <v>4.28</v>
      </c>
      <c r="Q1777" s="72">
        <v>6.29</v>
      </c>
      <c r="R1777" s="140">
        <v>8.9600000000000009</v>
      </c>
      <c r="S1777" s="156">
        <v>1.25</v>
      </c>
      <c r="T1777" s="157">
        <v>3.01</v>
      </c>
      <c r="U1777" s="157">
        <v>0.77</v>
      </c>
      <c r="V1777" s="158">
        <v>0.53</v>
      </c>
      <c r="W1777" s="135"/>
      <c r="X1777" s="136"/>
    </row>
    <row r="1778" spans="1:24">
      <c r="A1778" s="66" t="s">
        <v>1515</v>
      </c>
      <c r="B1778" s="118" t="s">
        <v>2947</v>
      </c>
      <c r="C1778" s="68">
        <v>421891</v>
      </c>
      <c r="D1778" s="57">
        <f t="shared" si="55"/>
        <v>4.2189100000000002</v>
      </c>
      <c r="E1778" s="72">
        <v>-6.65</v>
      </c>
      <c r="F1778" s="140">
        <v>12.95</v>
      </c>
      <c r="G1778" s="71">
        <v>66657</v>
      </c>
      <c r="H1778" s="57">
        <f t="shared" si="56"/>
        <v>0.66657</v>
      </c>
      <c r="I1778" s="72">
        <v>25.69</v>
      </c>
      <c r="J1778" s="72">
        <v>74.89</v>
      </c>
      <c r="K1778" s="147">
        <v>22.35</v>
      </c>
      <c r="L1778" s="72">
        <v>25.66</v>
      </c>
      <c r="M1778" s="72">
        <v>27.18</v>
      </c>
      <c r="N1778" s="140">
        <v>32.299999999999997</v>
      </c>
      <c r="O1778" s="147">
        <v>3.29</v>
      </c>
      <c r="P1778" s="72">
        <v>6.69</v>
      </c>
      <c r="Q1778" s="72">
        <v>10.130000000000001</v>
      </c>
      <c r="R1778" s="140">
        <v>15.8</v>
      </c>
      <c r="S1778" s="156">
        <v>0.12</v>
      </c>
      <c r="T1778" s="157">
        <v>0.28999999999999998</v>
      </c>
      <c r="U1778" s="157">
        <v>0.5</v>
      </c>
      <c r="V1778" s="158">
        <v>0.9</v>
      </c>
      <c r="W1778" s="135"/>
      <c r="X1778" s="136"/>
    </row>
    <row r="1779" spans="1:24">
      <c r="A1779" s="66" t="s">
        <v>1516</v>
      </c>
      <c r="B1779" s="118" t="s">
        <v>2948</v>
      </c>
      <c r="C1779" s="68">
        <v>1066882</v>
      </c>
      <c r="D1779" s="57">
        <f t="shared" si="55"/>
        <v>10.66882</v>
      </c>
      <c r="E1779" s="72">
        <v>15.26</v>
      </c>
      <c r="F1779" s="140">
        <v>10.09</v>
      </c>
      <c r="G1779" s="71">
        <v>53815</v>
      </c>
      <c r="H1779" s="57">
        <f t="shared" si="56"/>
        <v>0.53815000000000002</v>
      </c>
      <c r="I1779" s="72">
        <v>283136.8</v>
      </c>
      <c r="J1779" s="72">
        <v>558.16999999999996</v>
      </c>
      <c r="K1779" s="147">
        <v>18.64</v>
      </c>
      <c r="L1779" s="72">
        <v>20.02</v>
      </c>
      <c r="M1779" s="72">
        <v>15.2</v>
      </c>
      <c r="N1779" s="140">
        <v>20.96</v>
      </c>
      <c r="O1779" s="147">
        <v>2.34</v>
      </c>
      <c r="P1779" s="72">
        <v>3.3</v>
      </c>
      <c r="Q1779" s="72">
        <v>1.36</v>
      </c>
      <c r="R1779" s="140">
        <v>5.04</v>
      </c>
      <c r="S1779" s="156">
        <v>0.3</v>
      </c>
      <c r="T1779" s="157">
        <v>0.26</v>
      </c>
      <c r="U1779" s="157">
        <v>0.08</v>
      </c>
      <c r="V1779" s="158">
        <v>0.35</v>
      </c>
      <c r="W1779" s="135"/>
      <c r="X1779" s="136"/>
    </row>
    <row r="1780" spans="1:24">
      <c r="A1780" s="66" t="s">
        <v>1518</v>
      </c>
      <c r="B1780" s="118" t="s">
        <v>2950</v>
      </c>
      <c r="C1780" s="68">
        <v>97347</v>
      </c>
      <c r="D1780" s="57">
        <f t="shared" si="55"/>
        <v>0.97346999999999995</v>
      </c>
      <c r="E1780" s="72">
        <v>-0.49</v>
      </c>
      <c r="F1780" s="140">
        <v>123.8</v>
      </c>
      <c r="G1780" s="71">
        <v>35256</v>
      </c>
      <c r="H1780" s="57">
        <f t="shared" si="56"/>
        <v>0.35255999999999998</v>
      </c>
      <c r="I1780" s="72">
        <v>263.54000000000002</v>
      </c>
      <c r="J1780" s="72"/>
      <c r="K1780" s="147">
        <v>68.37</v>
      </c>
      <c r="L1780" s="72">
        <v>71.33</v>
      </c>
      <c r="M1780" s="72">
        <v>73.040000000000006</v>
      </c>
      <c r="N1780" s="140">
        <v>79.63</v>
      </c>
      <c r="O1780" s="147">
        <v>-69.12</v>
      </c>
      <c r="P1780" s="72">
        <v>-50.77</v>
      </c>
      <c r="Q1780" s="72">
        <v>-24</v>
      </c>
      <c r="R1780" s="140">
        <v>36.22</v>
      </c>
      <c r="S1780" s="156">
        <v>-0.56999999999999995</v>
      </c>
      <c r="T1780" s="157">
        <v>-0.46</v>
      </c>
      <c r="U1780" s="157">
        <v>-0.43</v>
      </c>
      <c r="V1780" s="158">
        <v>1.02</v>
      </c>
      <c r="W1780" s="135"/>
      <c r="X1780" s="136"/>
    </row>
    <row r="1781" spans="1:24">
      <c r="A1781" s="66" t="s">
        <v>1519</v>
      </c>
      <c r="B1781" s="118" t="s">
        <v>2951</v>
      </c>
      <c r="C1781" s="68">
        <v>285408</v>
      </c>
      <c r="D1781" s="57">
        <f t="shared" si="55"/>
        <v>2.8540800000000002</v>
      </c>
      <c r="E1781" s="72">
        <v>26.45</v>
      </c>
      <c r="F1781" s="140">
        <v>-11.3</v>
      </c>
      <c r="G1781" s="71">
        <v>41387</v>
      </c>
      <c r="H1781" s="57">
        <f t="shared" si="56"/>
        <v>0.41387000000000002</v>
      </c>
      <c r="I1781" s="72">
        <v>729.57</v>
      </c>
      <c r="J1781" s="72"/>
      <c r="K1781" s="147">
        <v>38.79</v>
      </c>
      <c r="L1781" s="72">
        <v>37.72</v>
      </c>
      <c r="M1781" s="72">
        <v>39.450000000000003</v>
      </c>
      <c r="N1781" s="140">
        <v>38.04</v>
      </c>
      <c r="O1781" s="147">
        <v>16.11</v>
      </c>
      <c r="P1781" s="72">
        <v>18.84</v>
      </c>
      <c r="Q1781" s="72">
        <v>20.190000000000001</v>
      </c>
      <c r="R1781" s="140">
        <v>14.5</v>
      </c>
      <c r="S1781" s="156">
        <v>0.89</v>
      </c>
      <c r="T1781" s="157">
        <v>2.09</v>
      </c>
      <c r="U1781" s="157">
        <v>2.57</v>
      </c>
      <c r="V1781" s="158">
        <v>-0.22</v>
      </c>
      <c r="W1781" s="135"/>
      <c r="X1781" s="136"/>
    </row>
    <row r="1782" spans="1:24">
      <c r="A1782" s="66" t="s">
        <v>1521</v>
      </c>
      <c r="B1782" s="118" t="s">
        <v>2953</v>
      </c>
      <c r="C1782" s="68">
        <v>5567370</v>
      </c>
      <c r="D1782" s="57">
        <f t="shared" si="55"/>
        <v>55.673699999999997</v>
      </c>
      <c r="E1782" s="72">
        <v>-10.75</v>
      </c>
      <c r="F1782" s="140">
        <v>-7.32</v>
      </c>
      <c r="G1782" s="71">
        <v>712024</v>
      </c>
      <c r="H1782" s="57">
        <f t="shared" si="56"/>
        <v>7.1202399999999999</v>
      </c>
      <c r="I1782" s="72">
        <v>-13.32</v>
      </c>
      <c r="J1782" s="72">
        <v>-67.66</v>
      </c>
      <c r="K1782" s="147">
        <v>34.07</v>
      </c>
      <c r="L1782" s="72">
        <v>33.36</v>
      </c>
      <c r="M1782" s="72">
        <v>33.590000000000003</v>
      </c>
      <c r="N1782" s="140">
        <v>32.31</v>
      </c>
      <c r="O1782" s="147">
        <v>17.170000000000002</v>
      </c>
      <c r="P1782" s="72">
        <v>15.96</v>
      </c>
      <c r="Q1782" s="72">
        <v>15.21</v>
      </c>
      <c r="R1782" s="140">
        <v>12.79</v>
      </c>
      <c r="S1782" s="156">
        <v>0.73</v>
      </c>
      <c r="T1782" s="157">
        <v>0.68</v>
      </c>
      <c r="U1782" s="157">
        <v>1.26</v>
      </c>
      <c r="V1782" s="158">
        <v>0.36</v>
      </c>
      <c r="W1782" s="135"/>
      <c r="X1782" s="136"/>
    </row>
    <row r="1783" spans="1:24">
      <c r="A1783" s="66" t="s">
        <v>1522</v>
      </c>
      <c r="B1783" s="118" t="s">
        <v>2954</v>
      </c>
      <c r="C1783" s="68">
        <v>473860</v>
      </c>
      <c r="D1783" s="57">
        <f t="shared" si="55"/>
        <v>4.7385999999999999</v>
      </c>
      <c r="E1783" s="72">
        <v>3.11</v>
      </c>
      <c r="F1783" s="140">
        <v>56.64</v>
      </c>
      <c r="G1783" s="71">
        <v>132883</v>
      </c>
      <c r="H1783" s="57">
        <f t="shared" si="56"/>
        <v>1.32883</v>
      </c>
      <c r="I1783" s="72">
        <v>-2.92</v>
      </c>
      <c r="J1783" s="72">
        <v>166.11</v>
      </c>
      <c r="K1783" s="147">
        <v>53.38</v>
      </c>
      <c r="L1783" s="72">
        <v>53.91</v>
      </c>
      <c r="M1783" s="72">
        <v>50.22</v>
      </c>
      <c r="N1783" s="140">
        <v>51.64</v>
      </c>
      <c r="O1783" s="147">
        <v>20.82</v>
      </c>
      <c r="P1783" s="72">
        <v>26.93</v>
      </c>
      <c r="Q1783" s="72">
        <v>15.21</v>
      </c>
      <c r="R1783" s="140">
        <v>28.04</v>
      </c>
      <c r="S1783" s="156">
        <v>2.13</v>
      </c>
      <c r="T1783" s="157">
        <v>2.81</v>
      </c>
      <c r="U1783" s="157">
        <v>1.43</v>
      </c>
      <c r="V1783" s="158">
        <v>3.87</v>
      </c>
      <c r="W1783" s="135"/>
      <c r="X1783" s="136"/>
    </row>
    <row r="1784" spans="1:24">
      <c r="A1784" s="66" t="s">
        <v>1523</v>
      </c>
      <c r="B1784" s="118" t="s">
        <v>2955</v>
      </c>
      <c r="C1784" s="68">
        <v>35942</v>
      </c>
      <c r="D1784" s="57">
        <f t="shared" si="55"/>
        <v>0.35942000000000002</v>
      </c>
      <c r="E1784" s="72">
        <v>-96.52</v>
      </c>
      <c r="F1784" s="140">
        <v>-95.08</v>
      </c>
      <c r="G1784" s="71">
        <v>-238524</v>
      </c>
      <c r="H1784" s="57">
        <f t="shared" si="56"/>
        <v>-2.38524</v>
      </c>
      <c r="I1784" s="72"/>
      <c r="J1784" s="72"/>
      <c r="K1784" s="147">
        <v>24.92</v>
      </c>
      <c r="L1784" s="72">
        <v>21.1</v>
      </c>
      <c r="M1784" s="72">
        <v>30.93</v>
      </c>
      <c r="N1784" s="140">
        <v>-362.71</v>
      </c>
      <c r="O1784" s="147">
        <v>21.22</v>
      </c>
      <c r="P1784" s="72">
        <v>17.510000000000002</v>
      </c>
      <c r="Q1784" s="72">
        <v>30.86</v>
      </c>
      <c r="R1784" s="140">
        <v>-663.64</v>
      </c>
      <c r="S1784" s="156">
        <v>2.88</v>
      </c>
      <c r="T1784" s="157">
        <v>2.97</v>
      </c>
      <c r="U1784" s="157">
        <v>-18.27</v>
      </c>
      <c r="V1784" s="158">
        <v>-4.43</v>
      </c>
      <c r="W1784" s="135"/>
      <c r="X1784" s="136"/>
    </row>
    <row r="1785" spans="1:24">
      <c r="A1785" s="66" t="s">
        <v>1524</v>
      </c>
      <c r="B1785" s="118" t="s">
        <v>2956</v>
      </c>
      <c r="C1785" s="68">
        <v>306494</v>
      </c>
      <c r="D1785" s="57">
        <f t="shared" si="55"/>
        <v>3.06494</v>
      </c>
      <c r="E1785" s="72">
        <v>0.13</v>
      </c>
      <c r="F1785" s="140">
        <v>7.02</v>
      </c>
      <c r="G1785" s="71">
        <v>7726</v>
      </c>
      <c r="H1785" s="57">
        <f t="shared" si="56"/>
        <v>7.7259999999999995E-2</v>
      </c>
      <c r="I1785" s="72"/>
      <c r="J1785" s="72"/>
      <c r="K1785" s="147">
        <v>14.34</v>
      </c>
      <c r="L1785" s="72">
        <v>17.2</v>
      </c>
      <c r="M1785" s="72">
        <v>17.239999999999998</v>
      </c>
      <c r="N1785" s="140">
        <v>18.88</v>
      </c>
      <c r="O1785" s="147">
        <v>-3.99</v>
      </c>
      <c r="P1785" s="72">
        <v>0.65</v>
      </c>
      <c r="Q1785" s="72">
        <v>0.11</v>
      </c>
      <c r="R1785" s="140">
        <v>2.52</v>
      </c>
      <c r="S1785" s="156">
        <v>-0.31</v>
      </c>
      <c r="T1785" s="157">
        <v>0.14000000000000001</v>
      </c>
      <c r="U1785" s="157">
        <v>0.02</v>
      </c>
      <c r="V1785" s="158">
        <v>-0.3</v>
      </c>
      <c r="W1785" s="135"/>
      <c r="X1785" s="136"/>
    </row>
    <row r="1786" spans="1:24">
      <c r="A1786" s="66" t="s">
        <v>1526</v>
      </c>
      <c r="B1786" s="118" t="s">
        <v>2958</v>
      </c>
      <c r="C1786" s="68">
        <v>78758</v>
      </c>
      <c r="D1786" s="57">
        <f t="shared" si="55"/>
        <v>0.78757999999999995</v>
      </c>
      <c r="E1786" s="72">
        <v>-4.58</v>
      </c>
      <c r="F1786" s="140">
        <v>-4.74</v>
      </c>
      <c r="G1786" s="71">
        <v>6594</v>
      </c>
      <c r="H1786" s="57">
        <f t="shared" si="56"/>
        <v>6.5939999999999999E-2</v>
      </c>
      <c r="I1786" s="72">
        <v>-43.13</v>
      </c>
      <c r="J1786" s="72">
        <v>-44.13</v>
      </c>
      <c r="K1786" s="147">
        <v>23.89</v>
      </c>
      <c r="L1786" s="72">
        <v>26.83</v>
      </c>
      <c r="M1786" s="72">
        <v>26.11</v>
      </c>
      <c r="N1786" s="140">
        <v>25.52</v>
      </c>
      <c r="O1786" s="147">
        <v>4.7</v>
      </c>
      <c r="P1786" s="72">
        <v>11.2</v>
      </c>
      <c r="Q1786" s="72">
        <v>8.36</v>
      </c>
      <c r="R1786" s="140">
        <v>8.3699999999999992</v>
      </c>
      <c r="S1786" s="156">
        <v>0.06</v>
      </c>
      <c r="T1786" s="157">
        <v>0.39</v>
      </c>
      <c r="U1786" s="157">
        <v>0.3</v>
      </c>
      <c r="V1786" s="158">
        <v>0.21</v>
      </c>
      <c r="W1786" s="135"/>
      <c r="X1786" s="136"/>
    </row>
    <row r="1787" spans="1:24">
      <c r="A1787" s="66" t="s">
        <v>1527</v>
      </c>
      <c r="B1787" s="118" t="s">
        <v>2959</v>
      </c>
      <c r="C1787" s="68">
        <v>239833</v>
      </c>
      <c r="D1787" s="57">
        <f t="shared" si="55"/>
        <v>2.3983300000000001</v>
      </c>
      <c r="E1787" s="72">
        <v>0.61</v>
      </c>
      <c r="F1787" s="140">
        <v>5.7</v>
      </c>
      <c r="G1787" s="71">
        <v>45668</v>
      </c>
      <c r="H1787" s="57">
        <f t="shared" si="56"/>
        <v>0.45667999999999997</v>
      </c>
      <c r="I1787" s="72">
        <v>-15.59</v>
      </c>
      <c r="J1787" s="72">
        <v>10.74</v>
      </c>
      <c r="K1787" s="147">
        <v>27.54</v>
      </c>
      <c r="L1787" s="72">
        <v>27.61</v>
      </c>
      <c r="M1787" s="72">
        <v>26.78</v>
      </c>
      <c r="N1787" s="140">
        <v>28.01</v>
      </c>
      <c r="O1787" s="147">
        <v>19.239999999999998</v>
      </c>
      <c r="P1787" s="72">
        <v>19.2</v>
      </c>
      <c r="Q1787" s="72">
        <v>18.52</v>
      </c>
      <c r="R1787" s="140">
        <v>19.04</v>
      </c>
      <c r="S1787" s="156">
        <v>1.0900000000000001</v>
      </c>
      <c r="T1787" s="157">
        <v>1.1299999999999999</v>
      </c>
      <c r="U1787" s="157">
        <v>0.96</v>
      </c>
      <c r="V1787" s="158">
        <v>1.06</v>
      </c>
      <c r="W1787" s="135"/>
      <c r="X1787" s="136"/>
    </row>
    <row r="1788" spans="1:24">
      <c r="A1788" s="66" t="s">
        <v>1528</v>
      </c>
      <c r="B1788" s="118" t="s">
        <v>2960</v>
      </c>
      <c r="C1788" s="68">
        <v>955160</v>
      </c>
      <c r="D1788" s="57">
        <f t="shared" si="55"/>
        <v>9.5516000000000005</v>
      </c>
      <c r="E1788" s="72">
        <v>63.66</v>
      </c>
      <c r="F1788" s="140">
        <v>22.33</v>
      </c>
      <c r="G1788" s="71">
        <v>200310</v>
      </c>
      <c r="H1788" s="57">
        <f t="shared" si="56"/>
        <v>2.0030999999999999</v>
      </c>
      <c r="I1788" s="72">
        <v>144.21</v>
      </c>
      <c r="J1788" s="72">
        <v>100.37</v>
      </c>
      <c r="K1788" s="147">
        <v>34.409999999999997</v>
      </c>
      <c r="L1788" s="72">
        <v>26.46</v>
      </c>
      <c r="M1788" s="72">
        <v>29.48</v>
      </c>
      <c r="N1788" s="140">
        <v>36.65</v>
      </c>
      <c r="O1788" s="147">
        <v>13.38</v>
      </c>
      <c r="P1788" s="72">
        <v>9.0500000000000007</v>
      </c>
      <c r="Q1788" s="72">
        <v>12.95</v>
      </c>
      <c r="R1788" s="140">
        <v>20.97</v>
      </c>
      <c r="S1788" s="156">
        <v>1.1299999999999999</v>
      </c>
      <c r="T1788" s="157">
        <v>0.78</v>
      </c>
      <c r="U1788" s="157">
        <v>1.75</v>
      </c>
      <c r="V1788" s="158">
        <v>2.9</v>
      </c>
      <c r="W1788" s="135"/>
      <c r="X1788" s="136"/>
    </row>
    <row r="1789" spans="1:24">
      <c r="A1789" s="66" t="s">
        <v>1530</v>
      </c>
      <c r="B1789" s="118" t="s">
        <v>2962</v>
      </c>
      <c r="C1789" s="68">
        <v>229643</v>
      </c>
      <c r="D1789" s="57">
        <f t="shared" si="55"/>
        <v>2.29643</v>
      </c>
      <c r="E1789" s="72">
        <v>6.51</v>
      </c>
      <c r="F1789" s="140">
        <v>-11.62</v>
      </c>
      <c r="G1789" s="71">
        <v>2913</v>
      </c>
      <c r="H1789" s="57">
        <f t="shared" si="56"/>
        <v>2.913E-2</v>
      </c>
      <c r="I1789" s="72"/>
      <c r="J1789" s="72">
        <v>-54.28</v>
      </c>
      <c r="K1789" s="147">
        <v>22.41</v>
      </c>
      <c r="L1789" s="72">
        <v>22.85</v>
      </c>
      <c r="M1789" s="72">
        <v>25.33</v>
      </c>
      <c r="N1789" s="140">
        <v>19.97</v>
      </c>
      <c r="O1789" s="147">
        <v>1.91</v>
      </c>
      <c r="P1789" s="72">
        <v>4.79</v>
      </c>
      <c r="Q1789" s="72">
        <v>6.73</v>
      </c>
      <c r="R1789" s="140">
        <v>1.27</v>
      </c>
      <c r="S1789" s="156">
        <v>-0.24</v>
      </c>
      <c r="T1789" s="157">
        <v>0.28999999999999998</v>
      </c>
      <c r="U1789" s="157">
        <v>0.41</v>
      </c>
      <c r="V1789" s="158">
        <v>0.12</v>
      </c>
      <c r="W1789" s="135"/>
      <c r="X1789" s="136"/>
    </row>
    <row r="1790" spans="1:24">
      <c r="A1790" s="66" t="s">
        <v>1531</v>
      </c>
      <c r="B1790" s="118" t="s">
        <v>2963</v>
      </c>
      <c r="C1790" s="68">
        <v>443043</v>
      </c>
      <c r="D1790" s="57">
        <f t="shared" si="55"/>
        <v>4.4304300000000003</v>
      </c>
      <c r="E1790" s="72">
        <v>11.08</v>
      </c>
      <c r="F1790" s="140">
        <v>258.13</v>
      </c>
      <c r="G1790" s="71">
        <v>16465</v>
      </c>
      <c r="H1790" s="57">
        <f t="shared" si="56"/>
        <v>0.16464999999999999</v>
      </c>
      <c r="I1790" s="72">
        <v>34.380000000000003</v>
      </c>
      <c r="J1790" s="72">
        <v>-18.21</v>
      </c>
      <c r="K1790" s="147">
        <v>58.24</v>
      </c>
      <c r="L1790" s="72">
        <v>58.37</v>
      </c>
      <c r="M1790" s="72">
        <v>57.06</v>
      </c>
      <c r="N1790" s="140">
        <v>42.19</v>
      </c>
      <c r="O1790" s="147">
        <v>11.28</v>
      </c>
      <c r="P1790" s="72">
        <v>16.09</v>
      </c>
      <c r="Q1790" s="72">
        <v>10.94</v>
      </c>
      <c r="R1790" s="140">
        <v>3.72</v>
      </c>
      <c r="S1790" s="156">
        <v>0.28000000000000003</v>
      </c>
      <c r="T1790" s="157">
        <v>0.48</v>
      </c>
      <c r="U1790" s="157">
        <v>0.44</v>
      </c>
      <c r="V1790" s="158">
        <v>0.42</v>
      </c>
      <c r="W1790" s="135"/>
      <c r="X1790" s="136"/>
    </row>
    <row r="1791" spans="1:24">
      <c r="A1791" s="66" t="s">
        <v>1532</v>
      </c>
      <c r="B1791" s="118" t="s">
        <v>2964</v>
      </c>
      <c r="C1791" s="68">
        <v>1034597</v>
      </c>
      <c r="D1791" s="57">
        <f t="shared" si="55"/>
        <v>10.345969999999999</v>
      </c>
      <c r="E1791" s="72">
        <v>37.15</v>
      </c>
      <c r="F1791" s="140">
        <v>17.829999999999998</v>
      </c>
      <c r="G1791" s="71">
        <v>163940</v>
      </c>
      <c r="H1791" s="57">
        <f t="shared" si="56"/>
        <v>1.6394</v>
      </c>
      <c r="I1791" s="72">
        <v>60.24</v>
      </c>
      <c r="J1791" s="72">
        <v>-39.950000000000003</v>
      </c>
      <c r="K1791" s="147">
        <v>27.63</v>
      </c>
      <c r="L1791" s="72">
        <v>27.48</v>
      </c>
      <c r="M1791" s="72">
        <v>29.05</v>
      </c>
      <c r="N1791" s="140">
        <v>27.14</v>
      </c>
      <c r="O1791" s="147">
        <v>14.34</v>
      </c>
      <c r="P1791" s="72">
        <v>16.809999999999999</v>
      </c>
      <c r="Q1791" s="72">
        <v>16.25</v>
      </c>
      <c r="R1791" s="140">
        <v>15.85</v>
      </c>
      <c r="S1791" s="156">
        <v>1.2</v>
      </c>
      <c r="T1791" s="157">
        <v>3.02</v>
      </c>
      <c r="U1791" s="157">
        <v>3.12</v>
      </c>
      <c r="V1791" s="158">
        <v>1.81</v>
      </c>
      <c r="W1791" s="135"/>
      <c r="X1791" s="136"/>
    </row>
    <row r="1792" spans="1:24">
      <c r="A1792" s="66" t="s">
        <v>1533</v>
      </c>
      <c r="B1792" s="118" t="s">
        <v>2965</v>
      </c>
      <c r="C1792" s="68">
        <v>169403</v>
      </c>
      <c r="D1792" s="57">
        <f t="shared" si="55"/>
        <v>1.6940299999999999</v>
      </c>
      <c r="E1792" s="72">
        <v>-14.34</v>
      </c>
      <c r="F1792" s="140">
        <v>-5.77</v>
      </c>
      <c r="G1792" s="71">
        <v>39588</v>
      </c>
      <c r="H1792" s="57">
        <f t="shared" si="56"/>
        <v>0.39588000000000001</v>
      </c>
      <c r="I1792" s="72">
        <v>-15.93</v>
      </c>
      <c r="J1792" s="72">
        <v>0.15</v>
      </c>
      <c r="K1792" s="147">
        <v>46.08</v>
      </c>
      <c r="L1792" s="72">
        <v>49.05</v>
      </c>
      <c r="M1792" s="72">
        <v>49.58</v>
      </c>
      <c r="N1792" s="140">
        <v>50.42</v>
      </c>
      <c r="O1792" s="147">
        <v>15.96</v>
      </c>
      <c r="P1792" s="72">
        <v>25.61</v>
      </c>
      <c r="Q1792" s="72">
        <v>22.72</v>
      </c>
      <c r="R1792" s="140">
        <v>23.37</v>
      </c>
      <c r="S1792" s="156">
        <v>0.96</v>
      </c>
      <c r="T1792" s="157">
        <v>1.35</v>
      </c>
      <c r="U1792" s="157">
        <v>1.01</v>
      </c>
      <c r="V1792" s="158">
        <v>1.05</v>
      </c>
      <c r="W1792" s="135"/>
      <c r="X1792" s="136"/>
    </row>
    <row r="1793" spans="1:24">
      <c r="A1793" s="66" t="s">
        <v>1534</v>
      </c>
      <c r="B1793" s="118" t="s">
        <v>2966</v>
      </c>
      <c r="C1793" s="68">
        <v>1965678</v>
      </c>
      <c r="D1793" s="57">
        <f t="shared" si="55"/>
        <v>19.656780000000001</v>
      </c>
      <c r="E1793" s="72">
        <v>5.48</v>
      </c>
      <c r="F1793" s="140">
        <v>-10.98</v>
      </c>
      <c r="G1793" s="71">
        <v>264527</v>
      </c>
      <c r="H1793" s="57">
        <f t="shared" si="56"/>
        <v>2.64527</v>
      </c>
      <c r="I1793" s="72">
        <v>-0.63</v>
      </c>
      <c r="J1793" s="72">
        <v>-41.76</v>
      </c>
      <c r="K1793" s="147">
        <v>37.82</v>
      </c>
      <c r="L1793" s="72">
        <v>39.35</v>
      </c>
      <c r="M1793" s="72">
        <v>40.83</v>
      </c>
      <c r="N1793" s="140">
        <v>42.32</v>
      </c>
      <c r="O1793" s="147">
        <v>10.25</v>
      </c>
      <c r="P1793" s="72">
        <v>12.59</v>
      </c>
      <c r="Q1793" s="72">
        <v>15.86</v>
      </c>
      <c r="R1793" s="140">
        <v>13.46</v>
      </c>
      <c r="S1793" s="156">
        <v>1.38</v>
      </c>
      <c r="T1793" s="157">
        <v>1.76</v>
      </c>
      <c r="U1793" s="157">
        <v>2.71</v>
      </c>
      <c r="V1793" s="158">
        <v>1.72</v>
      </c>
      <c r="W1793" s="135"/>
      <c r="X1793" s="136"/>
    </row>
    <row r="1794" spans="1:24">
      <c r="A1794" s="66" t="s">
        <v>1535</v>
      </c>
      <c r="B1794" s="118" t="s">
        <v>2967</v>
      </c>
      <c r="C1794" s="68">
        <v>88241</v>
      </c>
      <c r="D1794" s="57">
        <f t="shared" si="55"/>
        <v>0.88241000000000003</v>
      </c>
      <c r="E1794" s="72">
        <v>-20.39</v>
      </c>
      <c r="F1794" s="140">
        <v>-33.86</v>
      </c>
      <c r="G1794" s="71">
        <v>27397</v>
      </c>
      <c r="H1794" s="57">
        <f t="shared" si="56"/>
        <v>0.27396999999999999</v>
      </c>
      <c r="I1794" s="72">
        <v>-7.63</v>
      </c>
      <c r="J1794" s="72">
        <v>53.51</v>
      </c>
      <c r="K1794" s="147">
        <v>72.599999999999994</v>
      </c>
      <c r="L1794" s="72">
        <v>62.95</v>
      </c>
      <c r="M1794" s="72">
        <v>55.19</v>
      </c>
      <c r="N1794" s="140">
        <v>85.28</v>
      </c>
      <c r="O1794" s="147">
        <v>29.79</v>
      </c>
      <c r="P1794" s="72">
        <v>19.489999999999998</v>
      </c>
      <c r="Q1794" s="72">
        <v>26.58</v>
      </c>
      <c r="R1794" s="140">
        <v>31.05</v>
      </c>
      <c r="S1794" s="156">
        <v>0.4</v>
      </c>
      <c r="T1794" s="157">
        <v>-0.09</v>
      </c>
      <c r="U1794" s="157">
        <v>0.43</v>
      </c>
      <c r="V1794" s="158">
        <v>-0.23</v>
      </c>
      <c r="W1794" s="135"/>
      <c r="X1794" s="136"/>
    </row>
    <row r="1795" spans="1:24">
      <c r="A1795" s="66" t="s">
        <v>1536</v>
      </c>
      <c r="B1795" s="118" t="s">
        <v>2968</v>
      </c>
      <c r="C1795" s="68">
        <v>238733</v>
      </c>
      <c r="D1795" s="57">
        <f t="shared" si="55"/>
        <v>2.38733</v>
      </c>
      <c r="E1795" s="72">
        <v>3.9</v>
      </c>
      <c r="F1795" s="140">
        <v>0.67</v>
      </c>
      <c r="G1795" s="71">
        <v>7609</v>
      </c>
      <c r="H1795" s="57">
        <f t="shared" si="56"/>
        <v>7.6090000000000005E-2</v>
      </c>
      <c r="I1795" s="72">
        <v>-67.59</v>
      </c>
      <c r="J1795" s="72">
        <v>-20.98</v>
      </c>
      <c r="K1795" s="147">
        <v>14.25</v>
      </c>
      <c r="L1795" s="72">
        <v>9.67</v>
      </c>
      <c r="M1795" s="72">
        <v>11.54</v>
      </c>
      <c r="N1795" s="140">
        <v>9.4499999999999993</v>
      </c>
      <c r="O1795" s="147">
        <v>6.42</v>
      </c>
      <c r="P1795" s="72">
        <v>4.3899999999999997</v>
      </c>
      <c r="Q1795" s="72">
        <v>6.49</v>
      </c>
      <c r="R1795" s="140">
        <v>3.19</v>
      </c>
      <c r="S1795" s="156">
        <v>0.6</v>
      </c>
      <c r="T1795" s="157">
        <v>0.22</v>
      </c>
      <c r="U1795" s="157">
        <v>0.27</v>
      </c>
      <c r="V1795" s="158">
        <v>0.24</v>
      </c>
      <c r="W1795" s="135"/>
      <c r="X1795" s="136"/>
    </row>
    <row r="1796" spans="1:24">
      <c r="A1796" s="66" t="s">
        <v>1539</v>
      </c>
      <c r="B1796" s="118" t="s">
        <v>2971</v>
      </c>
      <c r="C1796" s="68">
        <v>1367946</v>
      </c>
      <c r="D1796" s="57">
        <f t="shared" si="55"/>
        <v>13.679460000000001</v>
      </c>
      <c r="E1796" s="72">
        <v>75.92</v>
      </c>
      <c r="F1796" s="140">
        <v>30.93</v>
      </c>
      <c r="G1796" s="71">
        <v>-30411</v>
      </c>
      <c r="H1796" s="57">
        <f t="shared" si="56"/>
        <v>-0.30410999999999999</v>
      </c>
      <c r="I1796" s="72"/>
      <c r="J1796" s="72"/>
      <c r="K1796" s="147">
        <v>2.73</v>
      </c>
      <c r="L1796" s="72">
        <v>17.04</v>
      </c>
      <c r="M1796" s="72">
        <v>8.5299999999999994</v>
      </c>
      <c r="N1796" s="140">
        <v>12.06</v>
      </c>
      <c r="O1796" s="147">
        <v>-12.03</v>
      </c>
      <c r="P1796" s="72">
        <v>2.62</v>
      </c>
      <c r="Q1796" s="72">
        <v>-6.39</v>
      </c>
      <c r="R1796" s="140">
        <v>-2.2200000000000002</v>
      </c>
      <c r="S1796" s="156">
        <v>-1.52</v>
      </c>
      <c r="T1796" s="157">
        <v>-1.74</v>
      </c>
      <c r="U1796" s="157">
        <v>-3.49</v>
      </c>
      <c r="V1796" s="158">
        <v>0.57999999999999996</v>
      </c>
      <c r="W1796" s="135"/>
      <c r="X1796" s="136"/>
    </row>
    <row r="1797" spans="1:24">
      <c r="A1797" s="66" t="s">
        <v>1540</v>
      </c>
      <c r="B1797" s="118" t="s">
        <v>2972</v>
      </c>
      <c r="C1797" s="68">
        <v>378108</v>
      </c>
      <c r="D1797" s="57">
        <f t="shared" si="55"/>
        <v>3.7810800000000002</v>
      </c>
      <c r="E1797" s="72">
        <v>48.11</v>
      </c>
      <c r="F1797" s="140">
        <v>40.29</v>
      </c>
      <c r="G1797" s="71">
        <v>122675</v>
      </c>
      <c r="H1797" s="57">
        <f t="shared" si="56"/>
        <v>1.22675</v>
      </c>
      <c r="I1797" s="72">
        <v>5.25</v>
      </c>
      <c r="J1797" s="72">
        <v>-35.869999999999997</v>
      </c>
      <c r="K1797" s="147">
        <v>68.209999999999994</v>
      </c>
      <c r="L1797" s="72">
        <v>62.6</v>
      </c>
      <c r="M1797" s="72">
        <v>63.23</v>
      </c>
      <c r="N1797" s="140">
        <v>52.55</v>
      </c>
      <c r="O1797" s="147">
        <v>43.02</v>
      </c>
      <c r="P1797" s="72">
        <v>42.53</v>
      </c>
      <c r="Q1797" s="72">
        <v>40.26</v>
      </c>
      <c r="R1797" s="140">
        <v>32.44</v>
      </c>
      <c r="S1797" s="156">
        <v>1.48</v>
      </c>
      <c r="T1797" s="157">
        <v>2.4900000000000002</v>
      </c>
      <c r="U1797" s="157">
        <v>2.59</v>
      </c>
      <c r="V1797" s="158">
        <v>1.68</v>
      </c>
      <c r="W1797" s="135"/>
      <c r="X1797" s="136"/>
    </row>
    <row r="1798" spans="1:24">
      <c r="A1798" s="66" t="s">
        <v>1541</v>
      </c>
      <c r="B1798" s="118" t="s">
        <v>2973</v>
      </c>
      <c r="C1798" s="68">
        <v>82830</v>
      </c>
      <c r="D1798" s="57">
        <f t="shared" si="55"/>
        <v>0.82830000000000004</v>
      </c>
      <c r="E1798" s="72">
        <v>-20.53</v>
      </c>
      <c r="F1798" s="140">
        <v>22.86</v>
      </c>
      <c r="G1798" s="71">
        <v>-63817</v>
      </c>
      <c r="H1798" s="57">
        <f t="shared" si="56"/>
        <v>-0.63817000000000002</v>
      </c>
      <c r="I1798" s="72"/>
      <c r="J1798" s="72"/>
      <c r="K1798" s="147">
        <v>20.76</v>
      </c>
      <c r="L1798" s="72">
        <v>17.88</v>
      </c>
      <c r="M1798" s="72">
        <v>-0.89</v>
      </c>
      <c r="N1798" s="140">
        <v>-22.11</v>
      </c>
      <c r="O1798" s="147">
        <v>-45.29</v>
      </c>
      <c r="P1798" s="72">
        <v>-75.430000000000007</v>
      </c>
      <c r="Q1798" s="72">
        <v>-92.51</v>
      </c>
      <c r="R1798" s="140">
        <v>-77.05</v>
      </c>
      <c r="S1798" s="156">
        <v>-0.83</v>
      </c>
      <c r="T1798" s="157">
        <v>-0.52</v>
      </c>
      <c r="U1798" s="157">
        <v>-0.44</v>
      </c>
      <c r="V1798" s="158">
        <v>-1.92</v>
      </c>
      <c r="W1798" s="135"/>
      <c r="X1798" s="136"/>
    </row>
    <row r="1799" spans="1:24">
      <c r="A1799" s="66" t="s">
        <v>1542</v>
      </c>
      <c r="B1799" s="118" t="s">
        <v>2974</v>
      </c>
      <c r="C1799" s="68">
        <v>325740</v>
      </c>
      <c r="D1799" s="57">
        <f t="shared" ref="D1799:D1828" si="57">C1799/100000</f>
        <v>3.2574000000000001</v>
      </c>
      <c r="E1799" s="72">
        <v>-10.78</v>
      </c>
      <c r="F1799" s="140">
        <v>-11.85</v>
      </c>
      <c r="G1799" s="71">
        <v>-6334</v>
      </c>
      <c r="H1799" s="57">
        <f t="shared" ref="H1799:H1828" si="58">G1799/100000</f>
        <v>-6.3339999999999994E-2</v>
      </c>
      <c r="I1799" s="72"/>
      <c r="J1799" s="72"/>
      <c r="K1799" s="147">
        <v>9.7799999999999994</v>
      </c>
      <c r="L1799" s="72">
        <v>8.56</v>
      </c>
      <c r="M1799" s="72">
        <v>6.98</v>
      </c>
      <c r="N1799" s="140">
        <v>9.4700000000000006</v>
      </c>
      <c r="O1799" s="147">
        <v>0.65</v>
      </c>
      <c r="P1799" s="72">
        <v>-1.41</v>
      </c>
      <c r="Q1799" s="72">
        <v>-2.58</v>
      </c>
      <c r="R1799" s="140">
        <v>-1.94</v>
      </c>
      <c r="S1799" s="156">
        <v>0.13</v>
      </c>
      <c r="T1799" s="157">
        <v>0.08</v>
      </c>
      <c r="U1799" s="157">
        <v>-0.15</v>
      </c>
      <c r="V1799" s="158">
        <v>-0.13</v>
      </c>
      <c r="W1799" s="135"/>
      <c r="X1799" s="136"/>
    </row>
    <row r="1800" spans="1:24">
      <c r="A1800" s="66" t="s">
        <v>1548</v>
      </c>
      <c r="B1800" s="118" t="s">
        <v>2980</v>
      </c>
      <c r="C1800" s="68">
        <v>116530</v>
      </c>
      <c r="D1800" s="57">
        <f t="shared" si="57"/>
        <v>1.1653</v>
      </c>
      <c r="E1800" s="72">
        <v>12.34</v>
      </c>
      <c r="F1800" s="140">
        <v>19.100000000000001</v>
      </c>
      <c r="G1800" s="71">
        <v>-6702</v>
      </c>
      <c r="H1800" s="57">
        <f t="shared" si="58"/>
        <v>-6.7019999999999996E-2</v>
      </c>
      <c r="I1800" s="72"/>
      <c r="J1800" s="72"/>
      <c r="K1800" s="147">
        <v>76.790000000000006</v>
      </c>
      <c r="L1800" s="72">
        <v>76.06</v>
      </c>
      <c r="M1800" s="72">
        <v>65.459999999999994</v>
      </c>
      <c r="N1800" s="140">
        <v>72.69</v>
      </c>
      <c r="O1800" s="147">
        <v>-30.75</v>
      </c>
      <c r="P1800" s="72">
        <v>-32.020000000000003</v>
      </c>
      <c r="Q1800" s="72">
        <v>-29.42</v>
      </c>
      <c r="R1800" s="140">
        <v>-5.75</v>
      </c>
      <c r="S1800" s="156">
        <v>-0.24</v>
      </c>
      <c r="T1800" s="157">
        <v>-1.28</v>
      </c>
      <c r="U1800" s="157">
        <v>-1.51</v>
      </c>
      <c r="V1800" s="158">
        <v>0.1</v>
      </c>
      <c r="W1800" s="135"/>
      <c r="X1800" s="136"/>
    </row>
    <row r="1801" spans="1:24">
      <c r="A1801" s="115" t="s">
        <v>109</v>
      </c>
      <c r="B1801" s="67" t="s">
        <v>119</v>
      </c>
      <c r="C1801" s="71">
        <v>331229</v>
      </c>
      <c r="D1801" s="57">
        <f t="shared" si="57"/>
        <v>3.31229</v>
      </c>
      <c r="E1801" s="71">
        <v>-32.69</v>
      </c>
      <c r="F1801" s="71">
        <v>8.74</v>
      </c>
      <c r="G1801" s="71">
        <v>-51288</v>
      </c>
      <c r="H1801" s="57">
        <f t="shared" si="58"/>
        <v>-0.51288</v>
      </c>
      <c r="K1801" s="71">
        <v>15.44</v>
      </c>
      <c r="L1801" s="71">
        <v>17.28</v>
      </c>
      <c r="M1801" s="71">
        <v>18.98</v>
      </c>
      <c r="N1801" s="121">
        <v>13.7</v>
      </c>
      <c r="O1801" s="121">
        <v>-4.71</v>
      </c>
      <c r="P1801" s="71">
        <v>-7.37</v>
      </c>
      <c r="Q1801" s="71">
        <v>-7.21</v>
      </c>
      <c r="R1801" s="71">
        <v>-15.48</v>
      </c>
      <c r="S1801" s="67">
        <v>-0.45</v>
      </c>
      <c r="T1801" s="67">
        <v>-0.54</v>
      </c>
      <c r="U1801" s="67">
        <v>-0.98</v>
      </c>
      <c r="V1801" s="121">
        <v>-1.31</v>
      </c>
    </row>
    <row r="1802" spans="1:24">
      <c r="A1802" s="115" t="s">
        <v>1554</v>
      </c>
      <c r="B1802" s="67" t="s">
        <v>2986</v>
      </c>
      <c r="C1802" s="71">
        <v>338696</v>
      </c>
      <c r="D1802" s="57">
        <f t="shared" si="57"/>
        <v>3.3869600000000002</v>
      </c>
      <c r="E1802" s="71">
        <v>9.1</v>
      </c>
      <c r="F1802" s="71">
        <v>-8.2899999999999991</v>
      </c>
      <c r="G1802" s="71">
        <v>1320</v>
      </c>
      <c r="H1802" s="57">
        <f t="shared" si="58"/>
        <v>1.32E-2</v>
      </c>
      <c r="J1802" s="71">
        <v>-71.5</v>
      </c>
      <c r="K1802" s="71">
        <v>44.87</v>
      </c>
      <c r="L1802" s="71">
        <v>40.35</v>
      </c>
      <c r="M1802" s="71">
        <v>47.87</v>
      </c>
      <c r="N1802" s="121">
        <v>46.75</v>
      </c>
      <c r="O1802" s="121">
        <v>2.86</v>
      </c>
      <c r="P1802" s="71">
        <v>-5.38</v>
      </c>
      <c r="Q1802" s="71">
        <v>2.57</v>
      </c>
      <c r="R1802" s="71">
        <v>0.39</v>
      </c>
      <c r="S1802" s="67">
        <v>-0.13</v>
      </c>
      <c r="T1802" s="67">
        <v>-0.41</v>
      </c>
      <c r="U1802" s="67">
        <v>-0.12</v>
      </c>
      <c r="V1802" s="121">
        <v>-0.27</v>
      </c>
    </row>
    <row r="1803" spans="1:24">
      <c r="A1803" s="115" t="s">
        <v>1556</v>
      </c>
      <c r="B1803" s="67" t="s">
        <v>2988</v>
      </c>
      <c r="C1803" s="71">
        <v>545842</v>
      </c>
      <c r="D1803" s="57">
        <f t="shared" si="57"/>
        <v>5.4584200000000003</v>
      </c>
      <c r="E1803" s="71">
        <v>-30.44</v>
      </c>
      <c r="F1803" s="71">
        <v>-1.21</v>
      </c>
      <c r="G1803" s="71">
        <v>32366</v>
      </c>
      <c r="H1803" s="57">
        <f t="shared" si="58"/>
        <v>0.32366</v>
      </c>
      <c r="I1803" s="71">
        <v>-33.5</v>
      </c>
      <c r="J1803" s="71">
        <v>-28.36</v>
      </c>
      <c r="K1803" s="71">
        <v>18.53</v>
      </c>
      <c r="L1803" s="71">
        <v>20.13</v>
      </c>
      <c r="M1803" s="71">
        <v>14.79</v>
      </c>
      <c r="N1803" s="121">
        <v>14.87</v>
      </c>
      <c r="O1803" s="121">
        <v>12.67</v>
      </c>
      <c r="P1803" s="71">
        <v>13.13</v>
      </c>
      <c r="Q1803" s="71">
        <v>9.1300000000000008</v>
      </c>
      <c r="R1803" s="71">
        <v>5.93</v>
      </c>
      <c r="S1803" s="67">
        <v>0.92</v>
      </c>
      <c r="T1803" s="67">
        <v>0.7</v>
      </c>
      <c r="U1803" s="67">
        <v>0.39</v>
      </c>
      <c r="V1803" s="121">
        <v>0.4</v>
      </c>
    </row>
    <row r="1804" spans="1:24">
      <c r="A1804" s="115" t="s">
        <v>1557</v>
      </c>
      <c r="B1804" s="67" t="s">
        <v>2989</v>
      </c>
      <c r="C1804" s="71">
        <v>59396</v>
      </c>
      <c r="D1804" s="57">
        <f t="shared" si="57"/>
        <v>0.59396000000000004</v>
      </c>
      <c r="E1804" s="71">
        <v>-3.37</v>
      </c>
      <c r="F1804" s="71">
        <v>0.15</v>
      </c>
      <c r="G1804" s="71">
        <v>-4221</v>
      </c>
      <c r="H1804" s="57">
        <f t="shared" si="58"/>
        <v>-4.2209999999999998E-2</v>
      </c>
      <c r="K1804" s="71">
        <v>4.6900000000000004</v>
      </c>
      <c r="L1804" s="71">
        <v>8.4499999999999993</v>
      </c>
      <c r="M1804" s="71">
        <v>11.11</v>
      </c>
      <c r="N1804" s="121">
        <v>11.77</v>
      </c>
      <c r="O1804" s="121">
        <v>-22.21</v>
      </c>
      <c r="P1804" s="71">
        <v>-11.39</v>
      </c>
      <c r="Q1804" s="71">
        <v>-7.52</v>
      </c>
      <c r="R1804" s="71">
        <v>-7.11</v>
      </c>
      <c r="S1804" s="67">
        <v>-0.26</v>
      </c>
      <c r="T1804" s="67">
        <v>-0.19</v>
      </c>
      <c r="U1804" s="67">
        <v>-0.1</v>
      </c>
      <c r="V1804" s="121">
        <v>-0.13</v>
      </c>
    </row>
    <row r="1805" spans="1:24">
      <c r="A1805" s="115" t="s">
        <v>1558</v>
      </c>
      <c r="B1805" s="67" t="s">
        <v>2990</v>
      </c>
      <c r="C1805" s="71">
        <v>1729524</v>
      </c>
      <c r="D1805" s="57">
        <f t="shared" si="57"/>
        <v>17.29524</v>
      </c>
      <c r="E1805" s="71">
        <v>-5.82</v>
      </c>
      <c r="F1805" s="71">
        <v>1.85</v>
      </c>
      <c r="G1805" s="71">
        <v>217026</v>
      </c>
      <c r="H1805" s="57">
        <f t="shared" si="58"/>
        <v>2.1702599999999999</v>
      </c>
      <c r="I1805" s="71">
        <v>13.59</v>
      </c>
      <c r="J1805" s="71">
        <v>57.65</v>
      </c>
      <c r="K1805" s="71">
        <v>10.54</v>
      </c>
      <c r="L1805" s="71">
        <v>12.58</v>
      </c>
      <c r="M1805" s="71">
        <v>11.19</v>
      </c>
      <c r="N1805" s="121">
        <v>15.06</v>
      </c>
      <c r="O1805" s="121">
        <v>7</v>
      </c>
      <c r="P1805" s="71">
        <v>10.1</v>
      </c>
      <c r="Q1805" s="71">
        <v>8.43</v>
      </c>
      <c r="R1805" s="71">
        <v>12.55</v>
      </c>
      <c r="S1805" s="67">
        <v>0.33</v>
      </c>
      <c r="T1805" s="67">
        <v>0.52</v>
      </c>
      <c r="U1805" s="67">
        <v>0.38</v>
      </c>
      <c r="V1805" s="121">
        <v>0.6</v>
      </c>
    </row>
    <row r="1806" spans="1:24">
      <c r="A1806" s="115" t="s">
        <v>1559</v>
      </c>
      <c r="B1806" s="67" t="s">
        <v>2991</v>
      </c>
      <c r="C1806" s="71">
        <v>1309032</v>
      </c>
      <c r="D1806" s="57">
        <f t="shared" si="57"/>
        <v>13.09032</v>
      </c>
      <c r="E1806" s="71">
        <v>-39.15</v>
      </c>
      <c r="F1806" s="71">
        <v>-40.1</v>
      </c>
      <c r="G1806" s="71">
        <v>32122</v>
      </c>
      <c r="H1806" s="57">
        <f t="shared" si="58"/>
        <v>0.32122000000000001</v>
      </c>
      <c r="I1806" s="71">
        <v>-81.41</v>
      </c>
      <c r="J1806" s="71">
        <v>-94.02</v>
      </c>
      <c r="K1806" s="71">
        <v>16.95</v>
      </c>
      <c r="L1806" s="71">
        <v>20.12</v>
      </c>
      <c r="M1806" s="71">
        <v>18.2</v>
      </c>
      <c r="N1806" s="121">
        <v>14.66</v>
      </c>
      <c r="O1806" s="121">
        <v>7.01</v>
      </c>
      <c r="P1806" s="71">
        <v>10.48</v>
      </c>
      <c r="Q1806" s="71">
        <v>8.42</v>
      </c>
      <c r="R1806" s="71">
        <v>2.4500000000000002</v>
      </c>
      <c r="S1806" s="67">
        <v>0.63</v>
      </c>
      <c r="T1806" s="67">
        <v>1.69</v>
      </c>
      <c r="U1806" s="67">
        <v>1.41</v>
      </c>
      <c r="V1806" s="121">
        <v>0.1</v>
      </c>
    </row>
    <row r="1807" spans="1:24">
      <c r="A1807" s="115" t="s">
        <v>1560</v>
      </c>
      <c r="B1807" s="67" t="s">
        <v>2992</v>
      </c>
      <c r="C1807" s="71">
        <v>642796</v>
      </c>
      <c r="D1807" s="57">
        <f t="shared" si="57"/>
        <v>6.4279599999999997</v>
      </c>
      <c r="E1807" s="71">
        <v>4.2300000000000004</v>
      </c>
      <c r="F1807" s="71">
        <v>10.51</v>
      </c>
      <c r="G1807" s="71">
        <v>78858</v>
      </c>
      <c r="H1807" s="57">
        <f t="shared" si="58"/>
        <v>0.78857999999999995</v>
      </c>
      <c r="I1807" s="71">
        <v>-2.06</v>
      </c>
      <c r="J1807" s="71">
        <v>-22.62</v>
      </c>
      <c r="K1807" s="71">
        <v>22.66</v>
      </c>
      <c r="L1807" s="71">
        <v>25.33</v>
      </c>
      <c r="M1807" s="71">
        <v>22.99</v>
      </c>
      <c r="N1807" s="121">
        <v>17.3</v>
      </c>
      <c r="O1807" s="121">
        <v>18.350000000000001</v>
      </c>
      <c r="P1807" s="71">
        <v>20.56</v>
      </c>
      <c r="Q1807" s="71">
        <v>17.079999999999998</v>
      </c>
      <c r="R1807" s="71">
        <v>12.27</v>
      </c>
      <c r="S1807" s="67">
        <v>0.68</v>
      </c>
      <c r="T1807" s="67">
        <v>0.71</v>
      </c>
      <c r="U1807" s="67">
        <v>0.56000000000000005</v>
      </c>
      <c r="V1807" s="121">
        <v>0.43</v>
      </c>
    </row>
    <row r="1808" spans="1:24">
      <c r="A1808" s="115" t="s">
        <v>1561</v>
      </c>
      <c r="B1808" s="67" t="s">
        <v>2993</v>
      </c>
      <c r="C1808" s="71">
        <v>176082</v>
      </c>
      <c r="D1808" s="57">
        <f t="shared" si="57"/>
        <v>1.7608200000000001</v>
      </c>
      <c r="E1808" s="71">
        <v>-10.86</v>
      </c>
      <c r="F1808" s="71">
        <v>14.49</v>
      </c>
      <c r="G1808" s="71">
        <v>-341</v>
      </c>
      <c r="H1808" s="57">
        <f t="shared" si="58"/>
        <v>-3.4099999999999998E-3</v>
      </c>
      <c r="K1808" s="71">
        <v>8.4700000000000006</v>
      </c>
      <c r="L1808" s="71">
        <v>10.76</v>
      </c>
      <c r="M1808" s="71">
        <v>9.4499999999999993</v>
      </c>
      <c r="N1808" s="121">
        <v>13.79</v>
      </c>
      <c r="O1808" s="121">
        <v>-4.9800000000000004</v>
      </c>
      <c r="P1808" s="71">
        <v>-2.74</v>
      </c>
      <c r="Q1808" s="71">
        <v>-6.46</v>
      </c>
      <c r="R1808" s="71">
        <v>-0.19</v>
      </c>
      <c r="S1808" s="67">
        <v>-0.17</v>
      </c>
      <c r="T1808" s="67">
        <v>-0.02</v>
      </c>
      <c r="U1808" s="67">
        <v>0.11</v>
      </c>
      <c r="V1808" s="121">
        <v>-0.02</v>
      </c>
    </row>
    <row r="1809" spans="1:22">
      <c r="A1809" s="115" t="s">
        <v>1562</v>
      </c>
      <c r="B1809" s="67" t="s">
        <v>2994</v>
      </c>
      <c r="C1809" s="71">
        <v>118393</v>
      </c>
      <c r="D1809" s="57">
        <f t="shared" si="57"/>
        <v>1.1839299999999999</v>
      </c>
      <c r="E1809" s="71">
        <v>-10.43</v>
      </c>
      <c r="F1809" s="71">
        <v>9.7899999999999991</v>
      </c>
      <c r="G1809" s="71">
        <v>10754</v>
      </c>
      <c r="H1809" s="57">
        <f t="shared" si="58"/>
        <v>0.10754</v>
      </c>
      <c r="I1809" s="71">
        <v>-7.34</v>
      </c>
      <c r="J1809" s="71">
        <v>49.83</v>
      </c>
      <c r="K1809" s="71">
        <v>40.880000000000003</v>
      </c>
      <c r="L1809" s="71">
        <v>47.66</v>
      </c>
      <c r="M1809" s="71">
        <v>44.81</v>
      </c>
      <c r="N1809" s="121">
        <v>47.75</v>
      </c>
      <c r="O1809" s="121">
        <v>1.9</v>
      </c>
      <c r="P1809" s="71">
        <v>6.84</v>
      </c>
      <c r="Q1809" s="71">
        <v>6.24</v>
      </c>
      <c r="R1809" s="71">
        <v>9.08</v>
      </c>
      <c r="S1809" s="67">
        <v>7.0000000000000007E-2</v>
      </c>
      <c r="T1809" s="67">
        <v>0.25</v>
      </c>
      <c r="U1809" s="67">
        <v>0.23</v>
      </c>
      <c r="V1809" s="121">
        <v>0.33</v>
      </c>
    </row>
    <row r="1810" spans="1:22">
      <c r="A1810" s="115" t="s">
        <v>1563</v>
      </c>
      <c r="B1810" s="67" t="s">
        <v>2995</v>
      </c>
      <c r="C1810" s="71">
        <v>1080879</v>
      </c>
      <c r="D1810" s="57">
        <f t="shared" si="57"/>
        <v>10.80879</v>
      </c>
      <c r="E1810" s="71">
        <v>-49.09</v>
      </c>
      <c r="F1810" s="71">
        <v>5.38</v>
      </c>
      <c r="G1810" s="71">
        <v>90725</v>
      </c>
      <c r="H1810" s="57">
        <f t="shared" si="58"/>
        <v>0.90725</v>
      </c>
      <c r="I1810" s="71">
        <v>-84.62</v>
      </c>
      <c r="J1810" s="71">
        <v>71.02</v>
      </c>
      <c r="K1810" s="71">
        <v>19.43</v>
      </c>
      <c r="L1810" s="71">
        <v>16.13</v>
      </c>
      <c r="M1810" s="71">
        <v>14.04</v>
      </c>
      <c r="N1810" s="121">
        <v>15.96</v>
      </c>
      <c r="O1810" s="121">
        <v>11.78</v>
      </c>
      <c r="P1810" s="71">
        <v>6.9</v>
      </c>
      <c r="Q1810" s="71">
        <v>7.02</v>
      </c>
      <c r="R1810" s="71">
        <v>8.39</v>
      </c>
      <c r="S1810" s="67">
        <v>1.18</v>
      </c>
      <c r="T1810" s="67">
        <v>1.74</v>
      </c>
      <c r="U1810" s="67">
        <v>0.7</v>
      </c>
      <c r="V1810" s="121">
        <v>1.24</v>
      </c>
    </row>
    <row r="1811" spans="1:22">
      <c r="A1811" s="115" t="s">
        <v>1565</v>
      </c>
      <c r="B1811" s="67" t="s">
        <v>2997</v>
      </c>
      <c r="C1811" s="71">
        <v>2033120</v>
      </c>
      <c r="D1811" s="57">
        <f t="shared" si="57"/>
        <v>20.331199999999999</v>
      </c>
      <c r="E1811" s="71">
        <v>15.54</v>
      </c>
      <c r="F1811" s="71">
        <v>-3.38</v>
      </c>
      <c r="G1811" s="71">
        <v>80149</v>
      </c>
      <c r="H1811" s="57">
        <f t="shared" si="58"/>
        <v>0.80149000000000004</v>
      </c>
      <c r="J1811" s="71">
        <v>-84.73</v>
      </c>
      <c r="K1811" s="71">
        <v>14.53</v>
      </c>
      <c r="L1811" s="71">
        <v>15.48</v>
      </c>
      <c r="M1811" s="71">
        <v>16.809999999999999</v>
      </c>
      <c r="N1811" s="121">
        <v>16.77</v>
      </c>
      <c r="O1811" s="121">
        <v>0.67</v>
      </c>
      <c r="P1811" s="71">
        <v>2.5299999999999998</v>
      </c>
      <c r="Q1811" s="71">
        <v>5.85</v>
      </c>
      <c r="R1811" s="71">
        <v>3.94</v>
      </c>
      <c r="S1811" s="67">
        <v>0.06</v>
      </c>
      <c r="T1811" s="67">
        <v>0.1</v>
      </c>
      <c r="U1811" s="67">
        <v>0.19</v>
      </c>
      <c r="V1811" s="121">
        <v>0.01</v>
      </c>
    </row>
    <row r="1812" spans="1:22">
      <c r="A1812" s="115" t="s">
        <v>1566</v>
      </c>
      <c r="B1812" s="67" t="s">
        <v>2998</v>
      </c>
      <c r="C1812" s="71">
        <v>938029</v>
      </c>
      <c r="D1812" s="57">
        <f t="shared" si="57"/>
        <v>9.3802900000000005</v>
      </c>
      <c r="E1812" s="71">
        <v>-17.93</v>
      </c>
      <c r="F1812" s="71">
        <v>159.69</v>
      </c>
      <c r="G1812" s="71">
        <v>-34010</v>
      </c>
      <c r="H1812" s="57">
        <f t="shared" si="58"/>
        <v>-0.34010000000000001</v>
      </c>
      <c r="K1812" s="71">
        <v>15.76</v>
      </c>
      <c r="L1812" s="71">
        <v>12.32</v>
      </c>
      <c r="M1812" s="71">
        <v>-4.57</v>
      </c>
      <c r="N1812" s="121">
        <v>3.26</v>
      </c>
      <c r="O1812" s="121">
        <v>8.25</v>
      </c>
      <c r="P1812" s="71">
        <v>-2.84</v>
      </c>
      <c r="Q1812" s="71">
        <v>-20.67</v>
      </c>
      <c r="R1812" s="71">
        <v>-3.63</v>
      </c>
      <c r="S1812" s="67">
        <v>1.1000000000000001</v>
      </c>
      <c r="T1812" s="67">
        <v>0.01</v>
      </c>
      <c r="U1812" s="67">
        <v>-0.98</v>
      </c>
      <c r="V1812" s="121">
        <v>-0.84</v>
      </c>
    </row>
    <row r="1813" spans="1:22">
      <c r="A1813" s="115" t="s">
        <v>1567</v>
      </c>
      <c r="B1813" s="67" t="s">
        <v>2999</v>
      </c>
      <c r="C1813" s="71">
        <v>185945</v>
      </c>
      <c r="D1813" s="57">
        <f t="shared" si="57"/>
        <v>1.85945</v>
      </c>
      <c r="E1813" s="71">
        <v>16.59</v>
      </c>
      <c r="F1813" s="71">
        <v>15.96</v>
      </c>
      <c r="G1813" s="71">
        <v>-218</v>
      </c>
      <c r="H1813" s="57">
        <f t="shared" si="58"/>
        <v>-2.1800000000000001E-3</v>
      </c>
      <c r="K1813" s="71">
        <v>18.57</v>
      </c>
      <c r="L1813" s="71">
        <v>20.07</v>
      </c>
      <c r="M1813" s="71">
        <v>19.84</v>
      </c>
      <c r="N1813" s="121">
        <v>23.35</v>
      </c>
      <c r="O1813" s="121">
        <v>-13.8</v>
      </c>
      <c r="P1813" s="71">
        <v>-5.0999999999999996</v>
      </c>
      <c r="Q1813" s="71">
        <v>-12.25</v>
      </c>
      <c r="R1813" s="71">
        <v>-0.12</v>
      </c>
      <c r="S1813" s="67">
        <v>-0.39</v>
      </c>
      <c r="T1813" s="67">
        <v>-0.17</v>
      </c>
      <c r="U1813" s="67">
        <v>-0.26</v>
      </c>
      <c r="V1813" s="121">
        <v>0.36</v>
      </c>
    </row>
    <row r="1814" spans="1:22">
      <c r="A1814" s="115" t="s">
        <v>1568</v>
      </c>
      <c r="B1814" s="67" t="s">
        <v>3000</v>
      </c>
      <c r="C1814" s="71">
        <v>422240</v>
      </c>
      <c r="D1814" s="57">
        <f t="shared" si="57"/>
        <v>4.2224000000000004</v>
      </c>
      <c r="E1814" s="71">
        <v>19.48</v>
      </c>
      <c r="F1814" s="71">
        <v>7.58</v>
      </c>
      <c r="G1814" s="71">
        <v>80263</v>
      </c>
      <c r="H1814" s="57">
        <f t="shared" si="58"/>
        <v>0.80262999999999995</v>
      </c>
      <c r="I1814" s="71">
        <v>33.630000000000003</v>
      </c>
      <c r="J1814" s="71">
        <v>-43.05</v>
      </c>
      <c r="K1814" s="71">
        <v>29.17</v>
      </c>
      <c r="L1814" s="71">
        <v>30.46</v>
      </c>
      <c r="M1814" s="71">
        <v>29.83</v>
      </c>
      <c r="N1814" s="121">
        <v>28.51</v>
      </c>
      <c r="O1814" s="121">
        <v>19.36</v>
      </c>
      <c r="P1814" s="71">
        <v>20.39</v>
      </c>
      <c r="Q1814" s="71">
        <v>19.989999999999998</v>
      </c>
      <c r="R1814" s="71">
        <v>19.010000000000002</v>
      </c>
      <c r="S1814" s="67">
        <v>0.64</v>
      </c>
      <c r="T1814" s="67">
        <v>0.85</v>
      </c>
      <c r="U1814" s="67">
        <v>1.04</v>
      </c>
      <c r="V1814" s="121">
        <v>0.57999999999999996</v>
      </c>
    </row>
    <row r="1815" spans="1:22">
      <c r="A1815" s="115" t="s">
        <v>1569</v>
      </c>
      <c r="B1815" s="67" t="s">
        <v>3001</v>
      </c>
      <c r="C1815" s="71">
        <v>609914</v>
      </c>
      <c r="D1815" s="57">
        <f t="shared" si="57"/>
        <v>6.0991400000000002</v>
      </c>
      <c r="E1815" s="71">
        <v>-34.25</v>
      </c>
      <c r="F1815" s="71">
        <v>-6.72</v>
      </c>
      <c r="G1815" s="71">
        <v>82704</v>
      </c>
      <c r="H1815" s="57">
        <f t="shared" si="58"/>
        <v>0.82704</v>
      </c>
      <c r="I1815" s="71">
        <v>-53.86</v>
      </c>
      <c r="J1815" s="71">
        <v>-34.200000000000003</v>
      </c>
      <c r="K1815" s="71">
        <v>20.71</v>
      </c>
      <c r="L1815" s="71">
        <v>12.57</v>
      </c>
      <c r="M1815" s="71">
        <v>24.06</v>
      </c>
      <c r="N1815" s="121">
        <v>21.7</v>
      </c>
      <c r="O1815" s="121">
        <v>16.18</v>
      </c>
      <c r="P1815" s="71">
        <v>6.75</v>
      </c>
      <c r="Q1815" s="71">
        <v>17.29</v>
      </c>
      <c r="R1815" s="71">
        <v>13.56</v>
      </c>
      <c r="S1815" s="67">
        <v>0.78</v>
      </c>
      <c r="T1815" s="67">
        <v>0.33</v>
      </c>
      <c r="U1815" s="67">
        <v>0.77</v>
      </c>
      <c r="V1815" s="121">
        <v>0.44</v>
      </c>
    </row>
    <row r="1816" spans="1:22">
      <c r="A1816" s="115" t="s">
        <v>1570</v>
      </c>
      <c r="B1816" s="67" t="s">
        <v>3759</v>
      </c>
      <c r="C1816" s="71">
        <v>240782</v>
      </c>
      <c r="D1816" s="57">
        <f t="shared" si="57"/>
        <v>2.4078200000000001</v>
      </c>
      <c r="E1816" s="71">
        <v>118.71</v>
      </c>
      <c r="F1816" s="71">
        <v>1.49</v>
      </c>
      <c r="G1816" s="71">
        <v>54891</v>
      </c>
      <c r="H1816" s="57">
        <f t="shared" si="58"/>
        <v>0.54891000000000001</v>
      </c>
      <c r="J1816" s="71">
        <v>-10.55</v>
      </c>
      <c r="K1816" s="71">
        <v>21.69</v>
      </c>
      <c r="L1816" s="71">
        <v>39.79</v>
      </c>
      <c r="M1816" s="71">
        <v>46.87</v>
      </c>
      <c r="N1816" s="121">
        <v>45.04</v>
      </c>
      <c r="O1816" s="121">
        <v>3.21</v>
      </c>
      <c r="P1816" s="71">
        <v>19.66</v>
      </c>
      <c r="Q1816" s="71">
        <v>24.4</v>
      </c>
      <c r="R1816" s="71">
        <v>22.8</v>
      </c>
      <c r="S1816" s="67">
        <v>0.05</v>
      </c>
      <c r="T1816" s="67">
        <v>0.53</v>
      </c>
      <c r="U1816" s="67">
        <v>0.33</v>
      </c>
      <c r="V1816" s="121">
        <v>0.31</v>
      </c>
    </row>
    <row r="1817" spans="1:22">
      <c r="A1817" s="115" t="s">
        <v>1571</v>
      </c>
      <c r="B1817" s="67" t="s">
        <v>3002</v>
      </c>
      <c r="C1817" s="71">
        <v>829198</v>
      </c>
      <c r="D1817" s="57">
        <f t="shared" si="57"/>
        <v>8.2919800000000006</v>
      </c>
      <c r="E1817" s="71">
        <v>-43.48</v>
      </c>
      <c r="F1817" s="71">
        <v>-10.17</v>
      </c>
      <c r="G1817" s="71">
        <v>-118312</v>
      </c>
      <c r="H1817" s="57">
        <f t="shared" si="58"/>
        <v>-1.1831199999999999</v>
      </c>
      <c r="K1817" s="71">
        <v>8.3000000000000007</v>
      </c>
      <c r="L1817" s="71">
        <v>9.41</v>
      </c>
      <c r="M1817" s="71">
        <v>10.61</v>
      </c>
      <c r="N1817" s="121">
        <v>2.1</v>
      </c>
      <c r="O1817" s="121">
        <v>-5.94</v>
      </c>
      <c r="P1817" s="71">
        <v>-12.04</v>
      </c>
      <c r="Q1817" s="71">
        <v>-3.58</v>
      </c>
      <c r="R1817" s="71">
        <v>-14.27</v>
      </c>
      <c r="S1817" s="67">
        <v>-0.17</v>
      </c>
      <c r="T1817" s="67">
        <v>-0.17</v>
      </c>
      <c r="U1817" s="67">
        <v>-0.15</v>
      </c>
      <c r="V1817" s="121">
        <v>-0.47</v>
      </c>
    </row>
    <row r="1818" spans="1:22">
      <c r="A1818" s="115" t="s">
        <v>1572</v>
      </c>
      <c r="B1818" s="67" t="s">
        <v>3003</v>
      </c>
      <c r="C1818" s="71">
        <v>131078</v>
      </c>
      <c r="D1818" s="57">
        <f t="shared" si="57"/>
        <v>1.3107800000000001</v>
      </c>
      <c r="E1818" s="71">
        <v>-30.74</v>
      </c>
      <c r="F1818" s="71">
        <v>-15.24</v>
      </c>
      <c r="G1818" s="71">
        <v>-18773</v>
      </c>
      <c r="H1818" s="57">
        <f t="shared" si="58"/>
        <v>-0.18773000000000001</v>
      </c>
      <c r="K1818" s="71">
        <v>14.97</v>
      </c>
      <c r="L1818" s="71">
        <v>11.17</v>
      </c>
      <c r="M1818" s="71">
        <v>7.11</v>
      </c>
      <c r="N1818" s="121">
        <v>12.16</v>
      </c>
      <c r="O1818" s="121">
        <v>-4.9400000000000004</v>
      </c>
      <c r="P1818" s="71">
        <v>-9.7200000000000006</v>
      </c>
      <c r="Q1818" s="71">
        <v>-13.63</v>
      </c>
      <c r="R1818" s="71">
        <v>-14.32</v>
      </c>
      <c r="S1818" s="67">
        <v>-0.11</v>
      </c>
      <c r="T1818" s="67">
        <v>-0.09</v>
      </c>
      <c r="U1818" s="67">
        <v>-0.22</v>
      </c>
      <c r="V1818" s="121">
        <v>-0.28999999999999998</v>
      </c>
    </row>
    <row r="1819" spans="1:22">
      <c r="A1819" s="115" t="s">
        <v>1573</v>
      </c>
      <c r="B1819" s="67" t="s">
        <v>3004</v>
      </c>
      <c r="C1819" s="71">
        <v>1337073</v>
      </c>
      <c r="D1819" s="57">
        <f t="shared" si="57"/>
        <v>13.37073</v>
      </c>
      <c r="E1819" s="71">
        <v>51.38</v>
      </c>
      <c r="F1819" s="71">
        <v>21.15</v>
      </c>
      <c r="G1819" s="71">
        <v>424349</v>
      </c>
      <c r="H1819" s="57">
        <f t="shared" si="58"/>
        <v>4.2434900000000004</v>
      </c>
      <c r="I1819" s="71">
        <v>42.96</v>
      </c>
      <c r="J1819" s="71">
        <v>-15.59</v>
      </c>
      <c r="K1819" s="71">
        <v>38.159999999999997</v>
      </c>
      <c r="L1819" s="71">
        <v>36.67</v>
      </c>
      <c r="M1819" s="71">
        <v>41.74</v>
      </c>
      <c r="N1819" s="121">
        <v>35.64</v>
      </c>
      <c r="O1819" s="121">
        <v>31.49</v>
      </c>
      <c r="P1819" s="71">
        <v>31.22</v>
      </c>
      <c r="Q1819" s="71">
        <v>34.07</v>
      </c>
      <c r="R1819" s="71">
        <v>31.74</v>
      </c>
      <c r="S1819" s="67">
        <v>0.69</v>
      </c>
      <c r="T1819" s="67">
        <v>0.35</v>
      </c>
      <c r="U1819" s="67">
        <v>0.99</v>
      </c>
      <c r="V1819" s="121">
        <v>0.85</v>
      </c>
    </row>
    <row r="1820" spans="1:22">
      <c r="A1820" s="115" t="s">
        <v>1574</v>
      </c>
      <c r="B1820" s="67" t="s">
        <v>3005</v>
      </c>
      <c r="C1820" s="71">
        <v>25052</v>
      </c>
      <c r="D1820" s="57">
        <f t="shared" si="57"/>
        <v>0.25052000000000002</v>
      </c>
      <c r="E1820" s="71">
        <v>-29.3</v>
      </c>
      <c r="F1820" s="71">
        <v>17.88</v>
      </c>
      <c r="G1820" s="71">
        <v>-14873</v>
      </c>
      <c r="H1820" s="57">
        <f t="shared" si="58"/>
        <v>-0.14873</v>
      </c>
      <c r="J1820" s="71">
        <v>-89.93</v>
      </c>
      <c r="K1820" s="71">
        <v>19.260000000000002</v>
      </c>
      <c r="L1820" s="71">
        <v>19.95</v>
      </c>
      <c r="M1820" s="71">
        <v>-10.86</v>
      </c>
      <c r="N1820" s="121">
        <v>-2.59</v>
      </c>
      <c r="O1820" s="121">
        <v>-7.85</v>
      </c>
      <c r="P1820" s="71">
        <v>-1.36</v>
      </c>
      <c r="Q1820" s="71">
        <v>-63.98</v>
      </c>
      <c r="R1820" s="71">
        <v>-59.37</v>
      </c>
      <c r="S1820" s="67">
        <v>0.36</v>
      </c>
      <c r="T1820" s="67">
        <v>-0.08</v>
      </c>
      <c r="U1820" s="67">
        <v>0.4</v>
      </c>
      <c r="V1820" s="121">
        <v>0.04</v>
      </c>
    </row>
    <row r="1821" spans="1:22">
      <c r="A1821" s="66" t="s">
        <v>1575</v>
      </c>
      <c r="B1821" s="118" t="s">
        <v>3006</v>
      </c>
      <c r="C1821" s="68">
        <v>3627014</v>
      </c>
      <c r="D1821" s="57">
        <f t="shared" si="57"/>
        <v>36.270139999999998</v>
      </c>
      <c r="E1821" s="71">
        <v>-38.94</v>
      </c>
      <c r="F1821" s="85">
        <v>40.56</v>
      </c>
      <c r="G1821" s="71">
        <v>196556</v>
      </c>
      <c r="H1821" s="57">
        <f t="shared" si="58"/>
        <v>1.96556</v>
      </c>
      <c r="I1821" s="71">
        <v>-79.81</v>
      </c>
      <c r="K1821" s="68">
        <v>16.79</v>
      </c>
      <c r="L1821" s="71">
        <v>14.02</v>
      </c>
      <c r="M1821" s="71">
        <v>18.829999999999998</v>
      </c>
      <c r="N1821" s="73">
        <v>15.2</v>
      </c>
      <c r="O1821" s="87">
        <v>9.92</v>
      </c>
      <c r="P1821" s="71">
        <v>5.26</v>
      </c>
      <c r="Q1821" s="71">
        <v>10.55</v>
      </c>
      <c r="R1821" s="85">
        <v>5.42</v>
      </c>
      <c r="S1821" s="86">
        <v>1.81</v>
      </c>
      <c r="T1821" s="67">
        <v>1.1100000000000001</v>
      </c>
      <c r="U1821" s="67">
        <v>-2.75</v>
      </c>
      <c r="V1821" s="73">
        <v>0.32</v>
      </c>
    </row>
    <row r="1822" spans="1:22">
      <c r="A1822" s="66" t="s">
        <v>1577</v>
      </c>
      <c r="B1822" s="118" t="s">
        <v>3008</v>
      </c>
      <c r="C1822" s="68">
        <v>799322</v>
      </c>
      <c r="D1822" s="57">
        <f t="shared" si="57"/>
        <v>7.99322</v>
      </c>
      <c r="E1822" s="71">
        <v>23</v>
      </c>
      <c r="F1822" s="85">
        <v>8.3000000000000007</v>
      </c>
      <c r="G1822" s="71">
        <v>49321</v>
      </c>
      <c r="H1822" s="57">
        <f t="shared" si="58"/>
        <v>0.49320999999999998</v>
      </c>
      <c r="J1822" s="71">
        <v>-53.79</v>
      </c>
      <c r="K1822" s="68">
        <v>28.9</v>
      </c>
      <c r="L1822" s="71">
        <v>31.81</v>
      </c>
      <c r="M1822" s="71">
        <v>30.38</v>
      </c>
      <c r="N1822" s="73">
        <v>29.9</v>
      </c>
      <c r="O1822" s="87">
        <v>-4.55</v>
      </c>
      <c r="P1822" s="71">
        <v>1.95</v>
      </c>
      <c r="Q1822" s="71">
        <v>3.19</v>
      </c>
      <c r="R1822" s="85">
        <v>6.17</v>
      </c>
      <c r="S1822" s="86">
        <v>-0.71</v>
      </c>
      <c r="T1822" s="67">
        <v>4.74</v>
      </c>
      <c r="U1822" s="67">
        <v>1.42</v>
      </c>
      <c r="V1822" s="73">
        <v>0.9</v>
      </c>
    </row>
    <row r="1823" spans="1:22">
      <c r="A1823" s="66" t="s">
        <v>1578</v>
      </c>
      <c r="B1823" s="118" t="s">
        <v>3009</v>
      </c>
      <c r="C1823" s="68">
        <v>939428</v>
      </c>
      <c r="D1823" s="57">
        <f t="shared" si="57"/>
        <v>9.3942800000000002</v>
      </c>
      <c r="E1823" s="71">
        <v>-10.199999999999999</v>
      </c>
      <c r="F1823" s="85">
        <v>-36.71</v>
      </c>
      <c r="G1823" s="71">
        <v>208343</v>
      </c>
      <c r="H1823" s="57">
        <f t="shared" si="58"/>
        <v>2.0834299999999999</v>
      </c>
      <c r="I1823" s="71">
        <v>93.24</v>
      </c>
      <c r="J1823" s="71">
        <v>-86.42</v>
      </c>
      <c r="K1823" s="68">
        <v>41.43</v>
      </c>
      <c r="L1823" s="71">
        <v>40.450000000000003</v>
      </c>
      <c r="M1823" s="71">
        <v>41.62</v>
      </c>
      <c r="N1823" s="73">
        <v>39.29</v>
      </c>
      <c r="O1823" s="87">
        <v>28.63</v>
      </c>
      <c r="P1823" s="71">
        <v>29.79</v>
      </c>
      <c r="Q1823" s="71">
        <v>28.94</v>
      </c>
      <c r="R1823" s="85">
        <v>22.18</v>
      </c>
      <c r="S1823" s="86">
        <v>1.96</v>
      </c>
      <c r="T1823" s="67">
        <v>3.2</v>
      </c>
      <c r="U1823" s="67">
        <v>3.15</v>
      </c>
      <c r="V1823" s="73">
        <v>0.46</v>
      </c>
    </row>
    <row r="1824" spans="1:22">
      <c r="A1824" s="66" t="s">
        <v>1616</v>
      </c>
      <c r="B1824" s="118" t="s">
        <v>3046</v>
      </c>
      <c r="C1824" s="68">
        <v>58943</v>
      </c>
      <c r="D1824" s="57">
        <f t="shared" si="57"/>
        <v>0.58943000000000001</v>
      </c>
      <c r="E1824" s="71">
        <v>-23.54</v>
      </c>
      <c r="F1824" s="85">
        <v>74.819999999999993</v>
      </c>
      <c r="G1824" s="71">
        <v>-2291</v>
      </c>
      <c r="H1824" s="57">
        <f t="shared" si="58"/>
        <v>-2.291E-2</v>
      </c>
      <c r="K1824" s="68">
        <v>65.92</v>
      </c>
      <c r="L1824" s="71">
        <v>67.180000000000007</v>
      </c>
      <c r="M1824" s="71">
        <v>68.55</v>
      </c>
      <c r="N1824" s="73">
        <v>65.349999999999994</v>
      </c>
      <c r="O1824" s="87">
        <v>-25.5</v>
      </c>
      <c r="P1824" s="71">
        <v>-18.940000000000001</v>
      </c>
      <c r="Q1824" s="71">
        <v>-32.74</v>
      </c>
      <c r="R1824" s="85">
        <v>-3.89</v>
      </c>
      <c r="S1824" s="86">
        <v>-0.23</v>
      </c>
      <c r="T1824" s="67">
        <v>-0.2</v>
      </c>
      <c r="U1824" s="67">
        <v>-0.2</v>
      </c>
      <c r="V1824" s="73">
        <v>-0.05</v>
      </c>
    </row>
    <row r="1825" spans="1:22">
      <c r="A1825" s="66" t="s">
        <v>1617</v>
      </c>
      <c r="B1825" s="118" t="s">
        <v>3047</v>
      </c>
      <c r="C1825" s="68">
        <v>624244</v>
      </c>
      <c r="D1825" s="57">
        <f t="shared" si="57"/>
        <v>6.2424400000000002</v>
      </c>
      <c r="E1825" s="71">
        <v>1.43</v>
      </c>
      <c r="F1825" s="85">
        <v>-23.53</v>
      </c>
      <c r="G1825" s="71">
        <v>3083</v>
      </c>
      <c r="H1825" s="57">
        <f t="shared" si="58"/>
        <v>3.083E-2</v>
      </c>
      <c r="K1825" s="68">
        <v>28.42</v>
      </c>
      <c r="L1825" s="71">
        <v>26.14</v>
      </c>
      <c r="M1825" s="71">
        <v>27.48</v>
      </c>
      <c r="N1825" s="73">
        <v>25.65</v>
      </c>
      <c r="O1825" s="87">
        <v>6.97</v>
      </c>
      <c r="P1825" s="71">
        <v>7.87</v>
      </c>
      <c r="Q1825" s="71">
        <v>9.59</v>
      </c>
      <c r="R1825" s="85">
        <v>0.49</v>
      </c>
      <c r="S1825" s="86">
        <v>0.15</v>
      </c>
      <c r="T1825" s="67">
        <v>5.58</v>
      </c>
      <c r="U1825" s="67">
        <v>0.48</v>
      </c>
      <c r="V1825" s="73">
        <v>-0.15</v>
      </c>
    </row>
    <row r="1826" spans="1:22">
      <c r="A1826" s="66" t="s">
        <v>1618</v>
      </c>
      <c r="B1826" s="118" t="s">
        <v>3048</v>
      </c>
      <c r="C1826" s="68">
        <v>1466407</v>
      </c>
      <c r="D1826" s="57">
        <f t="shared" si="57"/>
        <v>14.664070000000001</v>
      </c>
      <c r="E1826" s="71">
        <v>1.85</v>
      </c>
      <c r="F1826" s="85">
        <v>11.14</v>
      </c>
      <c r="G1826" s="71">
        <v>144018</v>
      </c>
      <c r="H1826" s="57">
        <f t="shared" si="58"/>
        <v>1.44018</v>
      </c>
      <c r="I1826" s="71">
        <v>-20.2</v>
      </c>
      <c r="J1826" s="71">
        <v>-11.17</v>
      </c>
      <c r="K1826" s="68">
        <v>26.39</v>
      </c>
      <c r="L1826" s="71">
        <v>26.35</v>
      </c>
      <c r="M1826" s="71">
        <v>25.07</v>
      </c>
      <c r="N1826" s="73">
        <v>25.91</v>
      </c>
      <c r="O1826" s="87">
        <v>9.17</v>
      </c>
      <c r="P1826" s="71">
        <v>8.39</v>
      </c>
      <c r="Q1826" s="71">
        <v>8.1300000000000008</v>
      </c>
      <c r="R1826" s="85">
        <v>9.82</v>
      </c>
      <c r="S1826" s="86">
        <v>1.35</v>
      </c>
      <c r="T1826" s="67">
        <v>1.44</v>
      </c>
      <c r="U1826" s="67">
        <v>1.52</v>
      </c>
      <c r="V1826" s="73">
        <v>1.46</v>
      </c>
    </row>
    <row r="1827" spans="1:22">
      <c r="A1827" s="66" t="s">
        <v>1621</v>
      </c>
      <c r="B1827" s="118" t="s">
        <v>3051</v>
      </c>
      <c r="C1827" s="68">
        <v>230824</v>
      </c>
      <c r="D1827" s="57">
        <f t="shared" si="57"/>
        <v>2.3082400000000001</v>
      </c>
      <c r="E1827" s="71">
        <v>-1.5</v>
      </c>
      <c r="F1827" s="85">
        <v>2.5499999999999998</v>
      </c>
      <c r="G1827" s="71">
        <v>31822</v>
      </c>
      <c r="H1827" s="57">
        <f t="shared" si="58"/>
        <v>0.31822</v>
      </c>
      <c r="I1827" s="71">
        <v>-10.11</v>
      </c>
      <c r="J1827" s="71">
        <v>-44.63</v>
      </c>
      <c r="K1827" s="68">
        <v>36.51</v>
      </c>
      <c r="L1827" s="71">
        <v>35.520000000000003</v>
      </c>
      <c r="M1827" s="71">
        <v>36.72</v>
      </c>
      <c r="N1827" s="73">
        <v>36.61</v>
      </c>
      <c r="O1827" s="87">
        <v>11.94</v>
      </c>
      <c r="P1827" s="71">
        <v>8.83</v>
      </c>
      <c r="Q1827" s="71">
        <v>14.39</v>
      </c>
      <c r="R1827" s="85">
        <v>13.79</v>
      </c>
      <c r="S1827" s="86">
        <v>0.59</v>
      </c>
      <c r="T1827" s="67">
        <v>0.37</v>
      </c>
      <c r="U1827" s="67">
        <v>0.97</v>
      </c>
      <c r="V1827" s="73">
        <v>0.59</v>
      </c>
    </row>
    <row r="1828" spans="1:22">
      <c r="A1828" s="66" t="s">
        <v>1622</v>
      </c>
      <c r="B1828" s="118" t="s">
        <v>3052</v>
      </c>
      <c r="C1828" s="68">
        <v>942878</v>
      </c>
      <c r="D1828" s="57">
        <f t="shared" si="57"/>
        <v>9.4287799999999997</v>
      </c>
      <c r="E1828" s="71">
        <v>-5.88</v>
      </c>
      <c r="F1828" s="85">
        <v>11.34</v>
      </c>
      <c r="G1828" s="71">
        <v>21191</v>
      </c>
      <c r="H1828" s="57">
        <f t="shared" si="58"/>
        <v>0.21190999999999999</v>
      </c>
      <c r="I1828" s="71">
        <v>-68.099999999999994</v>
      </c>
      <c r="J1828" s="71">
        <v>-61.01</v>
      </c>
      <c r="K1828" s="68">
        <v>8.65</v>
      </c>
      <c r="L1828" s="71">
        <v>7.26</v>
      </c>
      <c r="M1828" s="71">
        <v>6.36</v>
      </c>
      <c r="N1828" s="73">
        <v>5.33</v>
      </c>
      <c r="O1828" s="87">
        <v>5.95</v>
      </c>
      <c r="P1828" s="71">
        <v>4.3899999999999997</v>
      </c>
      <c r="Q1828" s="71">
        <v>3.63</v>
      </c>
      <c r="R1828" s="85">
        <v>2.25</v>
      </c>
      <c r="S1828" s="86">
        <v>0.48</v>
      </c>
      <c r="T1828" s="67">
        <v>0.33</v>
      </c>
      <c r="U1828" s="67">
        <v>0.32</v>
      </c>
      <c r="V1828" s="73">
        <v>0.14000000000000001</v>
      </c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11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3" sqref="A1:IV3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3699</v>
      </c>
      <c r="B1" s="49" t="s">
        <v>3197</v>
      </c>
      <c r="C1" s="88" t="s">
        <v>3184</v>
      </c>
      <c r="D1" s="88" t="s">
        <v>3198</v>
      </c>
      <c r="E1" s="88" t="s">
        <v>3199</v>
      </c>
      <c r="F1" s="88" t="s">
        <v>3200</v>
      </c>
      <c r="G1" s="88" t="s">
        <v>3201</v>
      </c>
      <c r="H1" s="88" t="s">
        <v>3202</v>
      </c>
      <c r="I1" s="88" t="s">
        <v>3203</v>
      </c>
      <c r="J1" s="89" t="s">
        <v>3189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3178</v>
      </c>
      <c r="B2" s="49" t="s">
        <v>3180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3179</v>
      </c>
      <c r="B3" s="49" t="s">
        <v>3196</v>
      </c>
      <c r="C3" s="88" t="s">
        <v>3797</v>
      </c>
      <c r="D3" s="88" t="s">
        <v>3806</v>
      </c>
      <c r="E3" s="88" t="s">
        <v>3807</v>
      </c>
      <c r="F3" s="88" t="s">
        <v>3800</v>
      </c>
      <c r="G3" s="88" t="s">
        <v>3808</v>
      </c>
      <c r="H3" s="88" t="s">
        <v>3809</v>
      </c>
      <c r="I3" s="88" t="s">
        <v>3810</v>
      </c>
      <c r="J3" s="89" t="s">
        <v>3805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96" t="str">
        <f>MID(C3,1,4) &amp; "/"  &amp; MID(C3,5,2)</f>
        <v>2023/Q4</v>
      </c>
      <c r="B4" s="99"/>
      <c r="C4" s="100"/>
      <c r="D4" s="100"/>
      <c r="E4" s="100"/>
      <c r="F4" s="100"/>
      <c r="G4" s="100"/>
      <c r="H4" s="101"/>
      <c r="I4" s="173" t="s">
        <v>4</v>
      </c>
      <c r="J4" s="98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32" t="s">
        <v>3182</v>
      </c>
      <c r="B5" s="132" t="s">
        <v>3183</v>
      </c>
      <c r="C5" s="98" t="s">
        <v>12</v>
      </c>
      <c r="D5" s="98" t="s">
        <v>13</v>
      </c>
      <c r="E5" s="98" t="s">
        <v>14</v>
      </c>
      <c r="F5" s="98" t="s">
        <v>11</v>
      </c>
      <c r="G5" s="98" t="s">
        <v>15</v>
      </c>
      <c r="H5" s="98" t="s">
        <v>16</v>
      </c>
      <c r="I5" s="98" t="s">
        <v>17</v>
      </c>
      <c r="J5" s="173" t="s">
        <v>3694</v>
      </c>
      <c r="K5" s="7"/>
      <c r="S5" s="7"/>
    </row>
    <row r="6" spans="1:146">
      <c r="A6" s="84" t="s">
        <v>125</v>
      </c>
      <c r="B6" s="77" t="s">
        <v>1623</v>
      </c>
      <c r="C6" s="90">
        <v>28347871</v>
      </c>
      <c r="D6" s="90">
        <v>6304638</v>
      </c>
      <c r="E6" s="90">
        <v>2871134</v>
      </c>
      <c r="F6" s="90">
        <v>3433504</v>
      </c>
      <c r="G6" s="90">
        <v>-534046</v>
      </c>
      <c r="H6" s="90">
        <v>2485338</v>
      </c>
      <c r="I6" s="90">
        <v>3817008</v>
      </c>
      <c r="J6" s="91">
        <v>0.23</v>
      </c>
    </row>
    <row r="7" spans="1:146">
      <c r="A7" s="84" t="s">
        <v>126</v>
      </c>
      <c r="B7" s="77" t="s">
        <v>1624</v>
      </c>
      <c r="C7" s="90">
        <v>19943713</v>
      </c>
      <c r="D7" s="90">
        <v>2296699</v>
      </c>
      <c r="E7" s="90">
        <v>829544</v>
      </c>
      <c r="F7" s="90">
        <v>1467155</v>
      </c>
      <c r="G7" s="90">
        <v>1228767</v>
      </c>
      <c r="H7" s="90">
        <v>747525</v>
      </c>
      <c r="I7" s="90">
        <v>1948397</v>
      </c>
      <c r="J7" s="91">
        <v>0.37</v>
      </c>
    </row>
    <row r="8" spans="1:146">
      <c r="A8" s="84" t="s">
        <v>127</v>
      </c>
      <c r="B8" s="77" t="s">
        <v>1625</v>
      </c>
      <c r="C8" s="90">
        <v>796352</v>
      </c>
      <c r="D8" s="90">
        <v>117423</v>
      </c>
      <c r="E8" s="90">
        <v>138393</v>
      </c>
      <c r="F8" s="90">
        <v>-20970</v>
      </c>
      <c r="G8" s="90">
        <v>-122815</v>
      </c>
      <c r="H8" s="90">
        <v>-60266</v>
      </c>
      <c r="I8" s="90">
        <v>-67127</v>
      </c>
      <c r="J8" s="91">
        <v>-7.0000000000000007E-2</v>
      </c>
    </row>
    <row r="9" spans="1:146">
      <c r="A9" s="84" t="s">
        <v>128</v>
      </c>
      <c r="B9" s="77" t="s">
        <v>1626</v>
      </c>
      <c r="C9" s="90">
        <v>2174608</v>
      </c>
      <c r="D9" s="90">
        <v>452935</v>
      </c>
      <c r="E9" s="90">
        <v>143412</v>
      </c>
      <c r="F9" s="90">
        <v>309523</v>
      </c>
      <c r="G9" s="90">
        <v>356689</v>
      </c>
      <c r="H9" s="90">
        <v>127759</v>
      </c>
      <c r="I9" s="90">
        <v>538453</v>
      </c>
      <c r="J9" s="91">
        <v>0.68</v>
      </c>
    </row>
    <row r="10" spans="1:146">
      <c r="A10" s="84" t="s">
        <v>129</v>
      </c>
      <c r="B10" s="77" t="s">
        <v>1627</v>
      </c>
      <c r="C10" s="90">
        <v>1404754</v>
      </c>
      <c r="D10" s="90">
        <v>177330</v>
      </c>
      <c r="E10" s="90">
        <v>73056</v>
      </c>
      <c r="F10" s="90">
        <v>104702</v>
      </c>
      <c r="G10" s="90">
        <v>-22838</v>
      </c>
      <c r="H10" s="90">
        <v>9443</v>
      </c>
      <c r="I10" s="90">
        <v>91534</v>
      </c>
      <c r="J10" s="91">
        <v>0.14000000000000001</v>
      </c>
    </row>
    <row r="11" spans="1:146">
      <c r="A11" s="84" t="s">
        <v>130</v>
      </c>
      <c r="B11" s="77" t="s">
        <v>1628</v>
      </c>
      <c r="C11" s="90">
        <v>1634077</v>
      </c>
      <c r="D11" s="90">
        <v>401395</v>
      </c>
      <c r="E11" s="90">
        <v>109303</v>
      </c>
      <c r="F11" s="90">
        <v>292092</v>
      </c>
      <c r="G11" s="90">
        <v>-77192</v>
      </c>
      <c r="H11" s="90">
        <v>-6540</v>
      </c>
      <c r="I11" s="90">
        <v>322677</v>
      </c>
      <c r="J11" s="91">
        <v>0.65</v>
      </c>
    </row>
    <row r="12" spans="1:146">
      <c r="A12" s="84" t="s">
        <v>131</v>
      </c>
      <c r="B12" s="77" t="s">
        <v>1629</v>
      </c>
      <c r="C12" s="90">
        <v>631995</v>
      </c>
      <c r="D12" s="90">
        <v>89498</v>
      </c>
      <c r="E12" s="90">
        <v>34292</v>
      </c>
      <c r="F12" s="90">
        <v>55206</v>
      </c>
      <c r="G12" s="90">
        <v>-174280</v>
      </c>
      <c r="H12" s="90">
        <v>-56772</v>
      </c>
      <c r="I12" s="90">
        <v>9542</v>
      </c>
      <c r="J12" s="91">
        <v>-0.01</v>
      </c>
    </row>
    <row r="13" spans="1:146">
      <c r="A13" s="84" t="s">
        <v>132</v>
      </c>
      <c r="B13" s="77" t="s">
        <v>1630</v>
      </c>
      <c r="C13" s="90">
        <v>5486024</v>
      </c>
      <c r="D13" s="90">
        <v>1484735</v>
      </c>
      <c r="E13" s="90">
        <v>1425689</v>
      </c>
      <c r="F13" s="90">
        <v>59046</v>
      </c>
      <c r="G13" s="90">
        <v>10874</v>
      </c>
      <c r="H13" s="90">
        <v>-67475</v>
      </c>
      <c r="I13" s="90">
        <v>67690</v>
      </c>
      <c r="J13" s="91">
        <v>0.08</v>
      </c>
    </row>
    <row r="14" spans="1:146">
      <c r="A14" s="84" t="s">
        <v>133</v>
      </c>
      <c r="B14" s="77" t="s">
        <v>1631</v>
      </c>
      <c r="C14" s="90">
        <v>1672147</v>
      </c>
      <c r="D14" s="90">
        <v>538788</v>
      </c>
      <c r="E14" s="90">
        <v>247228</v>
      </c>
      <c r="F14" s="90">
        <v>291560</v>
      </c>
      <c r="G14" s="90">
        <v>-106412</v>
      </c>
      <c r="H14" s="90">
        <v>-1725</v>
      </c>
      <c r="I14" s="90">
        <v>231895</v>
      </c>
      <c r="J14" s="91">
        <v>0.44</v>
      </c>
    </row>
    <row r="15" spans="1:146">
      <c r="A15" s="84" t="s">
        <v>134</v>
      </c>
      <c r="B15" s="77" t="s">
        <v>1632</v>
      </c>
      <c r="C15" s="90">
        <v>28099518</v>
      </c>
      <c r="D15" s="90">
        <v>4008918</v>
      </c>
      <c r="E15" s="90">
        <v>2498377</v>
      </c>
      <c r="F15" s="90">
        <v>1510541</v>
      </c>
      <c r="G15" s="90">
        <v>-8658</v>
      </c>
      <c r="H15" s="90">
        <v>141209</v>
      </c>
      <c r="I15" s="90">
        <v>1360674</v>
      </c>
      <c r="J15" s="91">
        <v>1.07</v>
      </c>
    </row>
    <row r="16" spans="1:146">
      <c r="A16" s="84" t="s">
        <v>135</v>
      </c>
      <c r="B16" s="77" t="s">
        <v>1633</v>
      </c>
      <c r="C16" s="90">
        <v>12211</v>
      </c>
      <c r="D16" s="90">
        <v>-24862</v>
      </c>
      <c r="E16" s="90">
        <v>10381</v>
      </c>
      <c r="F16" s="90">
        <v>-35243</v>
      </c>
      <c r="G16" s="90">
        <v>-35293</v>
      </c>
      <c r="H16" s="90">
        <v>2007</v>
      </c>
      <c r="I16" s="90">
        <v>-37770</v>
      </c>
      <c r="J16" s="91">
        <v>-0.74</v>
      </c>
    </row>
    <row r="17" spans="1:10">
      <c r="A17" s="84" t="s">
        <v>136</v>
      </c>
      <c r="B17" s="77" t="s">
        <v>1634</v>
      </c>
      <c r="C17" s="90">
        <v>7209305</v>
      </c>
      <c r="D17" s="90">
        <v>1343752</v>
      </c>
      <c r="E17" s="90">
        <v>577993</v>
      </c>
      <c r="F17" s="90">
        <v>780402</v>
      </c>
      <c r="G17" s="90">
        <v>-39259</v>
      </c>
      <c r="H17" s="90">
        <v>45813</v>
      </c>
      <c r="I17" s="90">
        <v>745323</v>
      </c>
      <c r="J17" s="91">
        <v>2.02</v>
      </c>
    </row>
    <row r="18" spans="1:10">
      <c r="A18" s="84" t="s">
        <v>137</v>
      </c>
      <c r="B18" s="77" t="s">
        <v>1635</v>
      </c>
      <c r="C18" s="90">
        <v>147254589</v>
      </c>
      <c r="D18" s="90">
        <v>46121867</v>
      </c>
      <c r="E18" s="90">
        <v>41600290</v>
      </c>
      <c r="F18" s="90">
        <v>4521577</v>
      </c>
      <c r="G18" s="90">
        <v>3504577</v>
      </c>
      <c r="H18" s="90">
        <v>1534881</v>
      </c>
      <c r="I18" s="90">
        <v>6491273</v>
      </c>
      <c r="J18" s="91">
        <v>0.27</v>
      </c>
    </row>
    <row r="19" spans="1:10">
      <c r="A19" s="84" t="s">
        <v>138</v>
      </c>
      <c r="B19" s="77" t="s">
        <v>1636</v>
      </c>
      <c r="C19" s="90">
        <v>942559</v>
      </c>
      <c r="D19" s="90">
        <v>269616</v>
      </c>
      <c r="E19" s="90">
        <v>304386</v>
      </c>
      <c r="F19" s="90">
        <v>-34770</v>
      </c>
      <c r="G19" s="90">
        <v>40283</v>
      </c>
      <c r="H19" s="90">
        <v>-5590</v>
      </c>
      <c r="I19" s="90">
        <v>29615</v>
      </c>
      <c r="J19" s="91">
        <v>0.05</v>
      </c>
    </row>
    <row r="20" spans="1:10">
      <c r="A20" s="84" t="s">
        <v>139</v>
      </c>
      <c r="B20" s="77" t="s">
        <v>1637</v>
      </c>
      <c r="C20" s="90">
        <v>2654693</v>
      </c>
      <c r="D20" s="90">
        <v>415849</v>
      </c>
      <c r="E20" s="90">
        <v>261821</v>
      </c>
      <c r="F20" s="90">
        <v>154338</v>
      </c>
      <c r="G20" s="90">
        <v>-89948</v>
      </c>
      <c r="H20" s="90">
        <v>437</v>
      </c>
      <c r="I20" s="90">
        <v>191234</v>
      </c>
      <c r="J20" s="91">
        <v>0.39</v>
      </c>
    </row>
    <row r="21" spans="1:10">
      <c r="A21" s="84" t="s">
        <v>140</v>
      </c>
      <c r="B21" s="77" t="s">
        <v>1638</v>
      </c>
      <c r="C21" s="90">
        <v>3932651</v>
      </c>
      <c r="D21" s="90">
        <v>382204</v>
      </c>
      <c r="E21" s="90">
        <v>310533</v>
      </c>
      <c r="F21" s="90">
        <v>72271</v>
      </c>
      <c r="G21" s="90">
        <v>18787</v>
      </c>
      <c r="H21" s="90">
        <v>18331</v>
      </c>
      <c r="I21" s="90">
        <v>91226</v>
      </c>
      <c r="J21" s="91">
        <v>0.24</v>
      </c>
    </row>
    <row r="22" spans="1:10">
      <c r="A22" s="84" t="s">
        <v>141</v>
      </c>
      <c r="B22" s="77" t="s">
        <v>1639</v>
      </c>
      <c r="C22" s="90">
        <v>940612</v>
      </c>
      <c r="D22" s="90">
        <v>161344</v>
      </c>
      <c r="E22" s="90">
        <v>81592</v>
      </c>
      <c r="F22" s="90">
        <v>79752</v>
      </c>
      <c r="G22" s="90">
        <v>2932</v>
      </c>
      <c r="H22" s="90">
        <v>1997</v>
      </c>
      <c r="I22" s="90">
        <v>85472</v>
      </c>
      <c r="J22" s="91">
        <v>0.37</v>
      </c>
    </row>
    <row r="23" spans="1:10">
      <c r="A23" s="84" t="s">
        <v>142</v>
      </c>
      <c r="B23" s="77" t="s">
        <v>1640</v>
      </c>
      <c r="C23" s="90">
        <v>3631138</v>
      </c>
      <c r="D23" s="90">
        <v>354518</v>
      </c>
      <c r="E23" s="90">
        <v>181526</v>
      </c>
      <c r="F23" s="90">
        <v>173579</v>
      </c>
      <c r="G23" s="90">
        <v>33657</v>
      </c>
      <c r="H23" s="90">
        <v>23481</v>
      </c>
      <c r="I23" s="90">
        <v>183755</v>
      </c>
      <c r="J23" s="91">
        <v>0.57999999999999996</v>
      </c>
    </row>
    <row r="24" spans="1:10">
      <c r="A24" s="84" t="s">
        <v>143</v>
      </c>
      <c r="B24" s="77" t="s">
        <v>1641</v>
      </c>
      <c r="C24" s="90">
        <v>7674483</v>
      </c>
      <c r="D24" s="90">
        <v>1800585</v>
      </c>
      <c r="E24" s="90">
        <v>1452422</v>
      </c>
      <c r="F24" s="90">
        <v>348163</v>
      </c>
      <c r="G24" s="90">
        <v>-287200</v>
      </c>
      <c r="H24" s="90">
        <v>-59508</v>
      </c>
      <c r="I24" s="90">
        <v>383946</v>
      </c>
      <c r="J24" s="91">
        <v>0.31</v>
      </c>
    </row>
    <row r="25" spans="1:10">
      <c r="A25" s="84" t="s">
        <v>144</v>
      </c>
      <c r="B25" s="77" t="s">
        <v>1642</v>
      </c>
      <c r="C25" s="90">
        <v>4311719</v>
      </c>
      <c r="D25" s="90">
        <v>473292</v>
      </c>
      <c r="E25" s="90">
        <v>344863</v>
      </c>
      <c r="F25" s="90">
        <v>128429</v>
      </c>
      <c r="G25" s="90">
        <v>615613</v>
      </c>
      <c r="H25" s="90">
        <v>21562</v>
      </c>
      <c r="I25" s="90">
        <v>813285</v>
      </c>
      <c r="J25" s="91">
        <v>0.49</v>
      </c>
    </row>
    <row r="26" spans="1:10">
      <c r="A26" s="84" t="s">
        <v>145</v>
      </c>
      <c r="B26" s="77" t="s">
        <v>1643</v>
      </c>
      <c r="C26" s="90">
        <v>2863798</v>
      </c>
      <c r="D26" s="90">
        <v>589766</v>
      </c>
      <c r="E26" s="90">
        <v>343853</v>
      </c>
      <c r="F26" s="90">
        <v>245913</v>
      </c>
      <c r="G26" s="90">
        <v>253152</v>
      </c>
      <c r="H26" s="90">
        <v>-137961</v>
      </c>
      <c r="I26" s="90">
        <v>570124</v>
      </c>
      <c r="J26" s="91">
        <v>1.92</v>
      </c>
    </row>
    <row r="27" spans="1:10">
      <c r="A27" s="84" t="s">
        <v>146</v>
      </c>
      <c r="B27" s="77" t="s">
        <v>1644</v>
      </c>
      <c r="C27" s="90">
        <v>5852590</v>
      </c>
      <c r="D27" s="90">
        <v>686466</v>
      </c>
      <c r="E27" s="90">
        <v>257722</v>
      </c>
      <c r="F27" s="90">
        <v>428744</v>
      </c>
      <c r="G27" s="90">
        <v>-51967</v>
      </c>
      <c r="H27" s="90">
        <v>5579</v>
      </c>
      <c r="I27" s="90">
        <v>422100</v>
      </c>
      <c r="J27" s="91">
        <v>2.06</v>
      </c>
    </row>
    <row r="28" spans="1:10">
      <c r="A28" s="84" t="s">
        <v>147</v>
      </c>
      <c r="B28" s="77" t="s">
        <v>1645</v>
      </c>
      <c r="C28" s="90">
        <v>551068</v>
      </c>
      <c r="D28" s="90">
        <v>320541</v>
      </c>
      <c r="E28" s="90">
        <v>304511</v>
      </c>
      <c r="F28" s="90">
        <v>16030</v>
      </c>
      <c r="G28" s="90">
        <v>4305</v>
      </c>
      <c r="H28" s="90">
        <v>1653</v>
      </c>
      <c r="I28" s="90">
        <v>18742</v>
      </c>
      <c r="J28" s="91">
        <v>0.16</v>
      </c>
    </row>
    <row r="29" spans="1:10">
      <c r="A29" s="84" t="s">
        <v>148</v>
      </c>
      <c r="B29" s="77" t="s">
        <v>1646</v>
      </c>
      <c r="C29" s="90">
        <v>2612352</v>
      </c>
      <c r="D29" s="90">
        <v>683350</v>
      </c>
      <c r="E29" s="90">
        <v>565501</v>
      </c>
      <c r="F29" s="90">
        <v>117849</v>
      </c>
      <c r="G29" s="90">
        <v>118780</v>
      </c>
      <c r="H29" s="90">
        <v>-96497</v>
      </c>
      <c r="I29" s="90">
        <v>220841</v>
      </c>
      <c r="J29" s="91">
        <v>0.44</v>
      </c>
    </row>
    <row r="30" spans="1:10">
      <c r="A30" s="84" t="s">
        <v>149</v>
      </c>
      <c r="B30" s="77" t="s">
        <v>1647</v>
      </c>
      <c r="C30" s="90">
        <v>43279</v>
      </c>
      <c r="D30" s="90">
        <v>14556</v>
      </c>
      <c r="E30" s="90">
        <v>16743</v>
      </c>
      <c r="F30" s="90">
        <v>-2187</v>
      </c>
      <c r="G30" s="90">
        <v>42645</v>
      </c>
      <c r="H30" s="90">
        <v>12503</v>
      </c>
      <c r="I30" s="90">
        <v>28217</v>
      </c>
      <c r="J30" s="91">
        <v>0.17</v>
      </c>
    </row>
    <row r="31" spans="1:10">
      <c r="A31" s="84" t="s">
        <v>150</v>
      </c>
      <c r="B31" s="77" t="s">
        <v>1648</v>
      </c>
      <c r="C31" s="90">
        <v>508384</v>
      </c>
      <c r="D31" s="90">
        <v>138095</v>
      </c>
      <c r="E31" s="90">
        <v>145593</v>
      </c>
      <c r="F31" s="90">
        <v>-7498</v>
      </c>
      <c r="G31" s="90">
        <v>9343</v>
      </c>
      <c r="H31" s="90">
        <v>4559</v>
      </c>
      <c r="I31" s="90">
        <v>-2714</v>
      </c>
      <c r="J31" s="91">
        <v>0.03</v>
      </c>
    </row>
    <row r="32" spans="1:10">
      <c r="A32" s="84" t="s">
        <v>3153</v>
      </c>
      <c r="B32" s="77" t="s">
        <v>3172</v>
      </c>
      <c r="C32" s="90">
        <v>784696</v>
      </c>
      <c r="D32" s="90">
        <v>102993</v>
      </c>
      <c r="E32" s="90">
        <v>70740</v>
      </c>
      <c r="F32" s="90">
        <v>32253</v>
      </c>
      <c r="G32" s="90">
        <v>18067</v>
      </c>
      <c r="H32" s="90">
        <v>-1791</v>
      </c>
      <c r="I32" s="90">
        <v>58980</v>
      </c>
      <c r="J32" s="91">
        <v>1.44</v>
      </c>
    </row>
    <row r="33" spans="1:10">
      <c r="A33" s="84" t="s">
        <v>151</v>
      </c>
      <c r="B33" s="77" t="s">
        <v>1649</v>
      </c>
      <c r="C33" s="90">
        <v>727148</v>
      </c>
      <c r="D33" s="90">
        <v>152719</v>
      </c>
      <c r="E33" s="90">
        <v>185121</v>
      </c>
      <c r="F33" s="90">
        <v>-32402</v>
      </c>
      <c r="G33" s="90">
        <v>-52750</v>
      </c>
      <c r="H33" s="90">
        <v>-11878</v>
      </c>
      <c r="I33" s="90">
        <v>-17008</v>
      </c>
      <c r="J33" s="91">
        <v>-0.36</v>
      </c>
    </row>
    <row r="34" spans="1:10">
      <c r="A34" s="84" t="s">
        <v>152</v>
      </c>
      <c r="B34" s="77" t="s">
        <v>1650</v>
      </c>
      <c r="C34" s="90">
        <v>1466002</v>
      </c>
      <c r="D34" s="90">
        <v>334112</v>
      </c>
      <c r="E34" s="90">
        <v>334102</v>
      </c>
      <c r="F34" s="90">
        <v>10</v>
      </c>
      <c r="G34" s="90">
        <v>-52874</v>
      </c>
      <c r="H34" s="90">
        <v>-3896</v>
      </c>
      <c r="I34" s="90">
        <v>17282</v>
      </c>
      <c r="J34" s="91">
        <v>0.59</v>
      </c>
    </row>
    <row r="35" spans="1:10">
      <c r="A35" s="84" t="s">
        <v>153</v>
      </c>
      <c r="B35" s="77" t="s">
        <v>1651</v>
      </c>
      <c r="C35" s="90">
        <v>1583646</v>
      </c>
      <c r="D35" s="90">
        <v>509523</v>
      </c>
      <c r="E35" s="90">
        <v>262536</v>
      </c>
      <c r="F35" s="90">
        <v>246987</v>
      </c>
      <c r="G35" s="90">
        <v>-16256</v>
      </c>
      <c r="H35" s="90">
        <v>-15159</v>
      </c>
      <c r="I35" s="90">
        <v>253288</v>
      </c>
      <c r="J35" s="91">
        <v>4.42</v>
      </c>
    </row>
    <row r="36" spans="1:10">
      <c r="A36" s="84" t="s">
        <v>154</v>
      </c>
      <c r="B36" s="77" t="s">
        <v>1652</v>
      </c>
      <c r="C36" s="90">
        <v>1309041</v>
      </c>
      <c r="D36" s="90">
        <v>572811</v>
      </c>
      <c r="E36" s="90">
        <v>534577</v>
      </c>
      <c r="F36" s="90">
        <v>38234</v>
      </c>
      <c r="G36" s="90">
        <v>-19788</v>
      </c>
      <c r="H36" s="90">
        <v>-158</v>
      </c>
      <c r="I36" s="90">
        <v>36796</v>
      </c>
      <c r="J36" s="91">
        <v>0.8</v>
      </c>
    </row>
    <row r="37" spans="1:10">
      <c r="A37" s="84" t="s">
        <v>155</v>
      </c>
      <c r="B37" s="77" t="s">
        <v>1653</v>
      </c>
      <c r="C37" s="90">
        <v>47742845</v>
      </c>
      <c r="D37" s="90">
        <v>1766922</v>
      </c>
      <c r="E37" s="90">
        <v>3515123</v>
      </c>
      <c r="F37" s="90">
        <v>-1748201</v>
      </c>
      <c r="G37" s="90">
        <v>-608752</v>
      </c>
      <c r="H37" s="90">
        <v>1023422</v>
      </c>
      <c r="I37" s="90">
        <v>-3380375</v>
      </c>
      <c r="J37" s="91">
        <v>-0.46</v>
      </c>
    </row>
    <row r="38" spans="1:10">
      <c r="A38" s="84" t="s">
        <v>156</v>
      </c>
      <c r="B38" s="77" t="s">
        <v>1654</v>
      </c>
      <c r="C38" s="90">
        <v>62991958</v>
      </c>
      <c r="D38" s="90">
        <v>4771812</v>
      </c>
      <c r="E38" s="90">
        <v>3913216</v>
      </c>
      <c r="F38" s="90">
        <v>862910</v>
      </c>
      <c r="G38" s="90">
        <v>-2594614</v>
      </c>
      <c r="H38" s="90">
        <v>1003695</v>
      </c>
      <c r="I38" s="90">
        <v>-7817</v>
      </c>
      <c r="J38" s="91">
        <v>0.02</v>
      </c>
    </row>
    <row r="39" spans="1:10">
      <c r="A39" s="84" t="s">
        <v>157</v>
      </c>
      <c r="B39" s="77" t="s">
        <v>1655</v>
      </c>
      <c r="C39" s="90">
        <v>12829733</v>
      </c>
      <c r="D39" s="90">
        <v>950464</v>
      </c>
      <c r="E39" s="90">
        <v>987550</v>
      </c>
      <c r="F39" s="90">
        <v>-37086</v>
      </c>
      <c r="G39" s="90">
        <v>324876</v>
      </c>
      <c r="H39" s="90">
        <v>1667521</v>
      </c>
      <c r="I39" s="90">
        <v>-1379731</v>
      </c>
      <c r="J39" s="91">
        <v>-0.31</v>
      </c>
    </row>
    <row r="40" spans="1:10">
      <c r="A40" s="84" t="s">
        <v>158</v>
      </c>
      <c r="B40" s="77" t="s">
        <v>1656</v>
      </c>
      <c r="C40" s="90">
        <v>3221680</v>
      </c>
      <c r="D40" s="90">
        <v>231169</v>
      </c>
      <c r="E40" s="90">
        <v>295971</v>
      </c>
      <c r="F40" s="90">
        <v>-64802</v>
      </c>
      <c r="G40" s="90">
        <v>45371</v>
      </c>
      <c r="H40" s="90">
        <v>95751</v>
      </c>
      <c r="I40" s="90">
        <v>-115182</v>
      </c>
      <c r="J40" s="91">
        <v>-7.0000000000000007E-2</v>
      </c>
    </row>
    <row r="41" spans="1:10">
      <c r="A41" s="84" t="s">
        <v>159</v>
      </c>
      <c r="B41" s="77" t="s">
        <v>1657</v>
      </c>
      <c r="C41" s="90">
        <v>2415127</v>
      </c>
      <c r="D41" s="90">
        <v>672439</v>
      </c>
      <c r="E41" s="90">
        <v>376629</v>
      </c>
      <c r="F41" s="90">
        <v>295810</v>
      </c>
      <c r="G41" s="90">
        <v>-430525</v>
      </c>
      <c r="H41" s="90">
        <v>-190259</v>
      </c>
      <c r="I41" s="90">
        <v>140505</v>
      </c>
      <c r="J41" s="91">
        <v>0.25</v>
      </c>
    </row>
    <row r="42" spans="1:10">
      <c r="A42" s="84" t="s">
        <v>160</v>
      </c>
      <c r="B42" s="77" t="s">
        <v>1658</v>
      </c>
      <c r="C42" s="90">
        <v>1677114</v>
      </c>
      <c r="D42" s="90">
        <v>170774</v>
      </c>
      <c r="E42" s="90">
        <v>56672</v>
      </c>
      <c r="F42" s="90">
        <v>114102</v>
      </c>
      <c r="G42" s="90">
        <v>-54553</v>
      </c>
      <c r="H42" s="90">
        <v>276741</v>
      </c>
      <c r="I42" s="90">
        <v>-197683</v>
      </c>
      <c r="J42" s="91">
        <v>-0.26</v>
      </c>
    </row>
    <row r="43" spans="1:10">
      <c r="A43" s="84" t="s">
        <v>161</v>
      </c>
      <c r="B43" s="77" t="s">
        <v>1659</v>
      </c>
      <c r="C43" s="90">
        <v>4061999</v>
      </c>
      <c r="D43" s="90">
        <v>129317</v>
      </c>
      <c r="E43" s="90">
        <v>234569</v>
      </c>
      <c r="F43" s="90">
        <v>-105252</v>
      </c>
      <c r="G43" s="90">
        <v>-344</v>
      </c>
      <c r="H43" s="90">
        <v>37393</v>
      </c>
      <c r="I43" s="90">
        <v>-142989</v>
      </c>
      <c r="J43" s="91">
        <v>-0.28999999999999998</v>
      </c>
    </row>
    <row r="44" spans="1:10">
      <c r="A44" s="84" t="s">
        <v>162</v>
      </c>
      <c r="B44" s="77" t="s">
        <v>1660</v>
      </c>
      <c r="C44" s="90">
        <v>2595895</v>
      </c>
      <c r="D44" s="90">
        <v>-161100</v>
      </c>
      <c r="E44" s="90">
        <v>58254</v>
      </c>
      <c r="F44" s="90">
        <v>-219354</v>
      </c>
      <c r="G44" s="90">
        <v>-12281</v>
      </c>
      <c r="H44" s="90">
        <v>18769</v>
      </c>
      <c r="I44" s="90">
        <v>-212224</v>
      </c>
      <c r="J44" s="91">
        <v>-0.31</v>
      </c>
    </row>
    <row r="45" spans="1:10">
      <c r="A45" s="84" t="s">
        <v>163</v>
      </c>
      <c r="B45" s="77" t="s">
        <v>1661</v>
      </c>
      <c r="C45" s="90">
        <v>3735901</v>
      </c>
      <c r="D45" s="90">
        <v>-23587</v>
      </c>
      <c r="E45" s="90">
        <v>427203</v>
      </c>
      <c r="F45" s="90">
        <v>-450790</v>
      </c>
      <c r="G45" s="90">
        <v>61271</v>
      </c>
      <c r="H45" s="90">
        <v>166824</v>
      </c>
      <c r="I45" s="90">
        <v>-556343</v>
      </c>
      <c r="J45" s="91">
        <v>-0.36</v>
      </c>
    </row>
    <row r="46" spans="1:10">
      <c r="A46" s="84" t="s">
        <v>164</v>
      </c>
      <c r="B46" s="77" t="s">
        <v>1662</v>
      </c>
      <c r="C46" s="90">
        <v>19852771</v>
      </c>
      <c r="D46" s="90">
        <v>461863</v>
      </c>
      <c r="E46" s="90">
        <v>603858</v>
      </c>
      <c r="F46" s="90">
        <v>-141995</v>
      </c>
      <c r="G46" s="90">
        <v>96351</v>
      </c>
      <c r="H46" s="90">
        <v>217236</v>
      </c>
      <c r="I46" s="90">
        <v>-209561</v>
      </c>
      <c r="J46" s="91">
        <v>-0.14000000000000001</v>
      </c>
    </row>
    <row r="47" spans="1:10">
      <c r="A47" s="84" t="s">
        <v>165</v>
      </c>
      <c r="B47" s="77" t="s">
        <v>1663</v>
      </c>
      <c r="C47" s="90">
        <v>7374655</v>
      </c>
      <c r="D47" s="90">
        <v>-90665</v>
      </c>
      <c r="E47" s="90">
        <v>523461</v>
      </c>
      <c r="F47" s="90">
        <v>-614126</v>
      </c>
      <c r="G47" s="90">
        <v>3183241</v>
      </c>
      <c r="H47" s="90">
        <v>770966</v>
      </c>
      <c r="I47" s="90">
        <v>1798149</v>
      </c>
      <c r="J47" s="91">
        <v>0.35</v>
      </c>
    </row>
    <row r="48" spans="1:10">
      <c r="A48" s="84" t="s">
        <v>166</v>
      </c>
      <c r="B48" s="77" t="s">
        <v>1664</v>
      </c>
      <c r="C48" s="90">
        <v>463968</v>
      </c>
      <c r="D48" s="90">
        <v>60322</v>
      </c>
      <c r="E48" s="90">
        <v>85525</v>
      </c>
      <c r="F48" s="90">
        <v>-25203</v>
      </c>
      <c r="G48" s="90">
        <v>-209676</v>
      </c>
      <c r="H48" s="90">
        <v>-83496</v>
      </c>
      <c r="I48" s="90">
        <v>-69321</v>
      </c>
      <c r="J48" s="91">
        <v>-0.48</v>
      </c>
    </row>
    <row r="49" spans="1:10">
      <c r="A49" s="84" t="s">
        <v>68</v>
      </c>
      <c r="B49" s="77" t="s">
        <v>83</v>
      </c>
      <c r="C49" s="90">
        <v>191239</v>
      </c>
      <c r="D49" s="90">
        <v>35907</v>
      </c>
      <c r="E49" s="90">
        <v>91833</v>
      </c>
      <c r="F49" s="90">
        <v>-55926</v>
      </c>
      <c r="G49" s="90">
        <v>-81616</v>
      </c>
      <c r="H49" s="90">
        <v>30610</v>
      </c>
      <c r="I49" s="90">
        <v>-45935</v>
      </c>
      <c r="J49" s="91">
        <v>-0.16</v>
      </c>
    </row>
    <row r="50" spans="1:10">
      <c r="A50" s="84" t="s">
        <v>167</v>
      </c>
      <c r="B50" s="77" t="s">
        <v>1665</v>
      </c>
      <c r="C50" s="90">
        <v>6555277</v>
      </c>
      <c r="D50" s="90">
        <v>2175515</v>
      </c>
      <c r="E50" s="90">
        <v>965949</v>
      </c>
      <c r="F50" s="90">
        <v>1209566</v>
      </c>
      <c r="G50" s="90">
        <v>-161100</v>
      </c>
      <c r="H50" s="90">
        <v>-118184</v>
      </c>
      <c r="I50" s="90">
        <v>997332</v>
      </c>
      <c r="J50" s="91">
        <v>1.35</v>
      </c>
    </row>
    <row r="51" spans="1:10">
      <c r="A51" s="84" t="s">
        <v>168</v>
      </c>
      <c r="B51" s="77" t="s">
        <v>1666</v>
      </c>
      <c r="C51" s="90">
        <v>1306231</v>
      </c>
      <c r="D51" s="90">
        <v>153970</v>
      </c>
      <c r="E51" s="90">
        <v>110881</v>
      </c>
      <c r="F51" s="90">
        <v>43089</v>
      </c>
      <c r="G51" s="90">
        <v>-5401</v>
      </c>
      <c r="H51" s="90">
        <v>32860</v>
      </c>
      <c r="I51" s="90">
        <v>22507</v>
      </c>
      <c r="J51" s="91">
        <v>-0.02</v>
      </c>
    </row>
    <row r="52" spans="1:10">
      <c r="A52" s="84" t="s">
        <v>169</v>
      </c>
      <c r="B52" s="77" t="s">
        <v>1667</v>
      </c>
      <c r="C52" s="90">
        <v>804780</v>
      </c>
      <c r="D52" s="90">
        <v>163735</v>
      </c>
      <c r="E52" s="90">
        <v>105577</v>
      </c>
      <c r="F52" s="90">
        <v>58158</v>
      </c>
      <c r="G52" s="90">
        <v>-6178</v>
      </c>
      <c r="H52" s="90">
        <v>2236</v>
      </c>
      <c r="I52" s="90">
        <v>63170</v>
      </c>
      <c r="J52" s="91">
        <v>0.21</v>
      </c>
    </row>
    <row r="53" spans="1:10">
      <c r="A53" s="84" t="s">
        <v>170</v>
      </c>
      <c r="B53" s="77" t="s">
        <v>1668</v>
      </c>
      <c r="C53" s="90">
        <v>223170</v>
      </c>
      <c r="D53" s="90">
        <v>49674</v>
      </c>
      <c r="E53" s="90">
        <v>40082</v>
      </c>
      <c r="F53" s="90">
        <v>9592</v>
      </c>
      <c r="G53" s="90">
        <v>-3762</v>
      </c>
      <c r="H53" s="90">
        <v>470</v>
      </c>
      <c r="I53" s="90">
        <v>7164</v>
      </c>
      <c r="J53" s="91">
        <v>0.08</v>
      </c>
    </row>
    <row r="54" spans="1:10">
      <c r="A54" s="84" t="s">
        <v>171</v>
      </c>
      <c r="B54" s="77" t="s">
        <v>1669</v>
      </c>
      <c r="C54" s="90">
        <v>95836</v>
      </c>
      <c r="D54" s="90">
        <v>-4545</v>
      </c>
      <c r="E54" s="90">
        <v>11023</v>
      </c>
      <c r="F54" s="90">
        <v>-15568</v>
      </c>
      <c r="G54" s="90">
        <v>-73066</v>
      </c>
      <c r="H54" s="90">
        <v>4</v>
      </c>
      <c r="I54" s="90">
        <v>-36210</v>
      </c>
      <c r="J54" s="91">
        <v>-0.34</v>
      </c>
    </row>
    <row r="55" spans="1:10">
      <c r="A55" s="84" t="s">
        <v>172</v>
      </c>
      <c r="B55" s="77" t="s">
        <v>1670</v>
      </c>
      <c r="C55" s="90">
        <v>87597742</v>
      </c>
      <c r="D55" s="90">
        <v>3785052</v>
      </c>
      <c r="E55" s="90">
        <v>3443212</v>
      </c>
      <c r="F55" s="90">
        <v>341840</v>
      </c>
      <c r="G55" s="90">
        <v>410897</v>
      </c>
      <c r="H55" s="90">
        <v>1239749</v>
      </c>
      <c r="I55" s="90">
        <v>-487012</v>
      </c>
      <c r="J55" s="91">
        <v>0.02</v>
      </c>
    </row>
    <row r="56" spans="1:10">
      <c r="A56" s="84" t="s">
        <v>173</v>
      </c>
      <c r="B56" s="77" t="s">
        <v>1671</v>
      </c>
      <c r="C56" s="90">
        <v>553608</v>
      </c>
      <c r="D56" s="90">
        <v>91634</v>
      </c>
      <c r="E56" s="90">
        <v>53959</v>
      </c>
      <c r="F56" s="90">
        <v>37675</v>
      </c>
      <c r="G56" s="90">
        <v>-35796</v>
      </c>
      <c r="H56" s="90">
        <v>4115</v>
      </c>
      <c r="I56" s="90">
        <v>48205</v>
      </c>
      <c r="J56" s="91">
        <v>0.34</v>
      </c>
    </row>
    <row r="57" spans="1:10">
      <c r="A57" s="84" t="s">
        <v>174</v>
      </c>
      <c r="B57" s="77" t="s">
        <v>1672</v>
      </c>
      <c r="C57" s="90">
        <v>231694</v>
      </c>
      <c r="D57" s="90">
        <v>-24633</v>
      </c>
      <c r="E57" s="90">
        <v>66810</v>
      </c>
      <c r="F57" s="90">
        <v>-91443</v>
      </c>
      <c r="G57" s="90">
        <v>-22210</v>
      </c>
      <c r="H57" s="90">
        <v>21046</v>
      </c>
      <c r="I57" s="90">
        <v>-108473</v>
      </c>
      <c r="J57" s="91">
        <v>-0.4</v>
      </c>
    </row>
    <row r="58" spans="1:10">
      <c r="A58" s="84" t="s">
        <v>175</v>
      </c>
      <c r="B58" s="77" t="s">
        <v>1673</v>
      </c>
      <c r="C58" s="90">
        <v>1570651</v>
      </c>
      <c r="D58" s="90">
        <v>342230</v>
      </c>
      <c r="E58" s="90">
        <v>330362</v>
      </c>
      <c r="F58" s="90">
        <v>11868</v>
      </c>
      <c r="G58" s="90">
        <v>-52698</v>
      </c>
      <c r="H58" s="90">
        <v>-17287</v>
      </c>
      <c r="I58" s="90">
        <v>-37055</v>
      </c>
      <c r="J58" s="91">
        <v>-0.47</v>
      </c>
    </row>
    <row r="59" spans="1:10">
      <c r="A59" s="84" t="s">
        <v>176</v>
      </c>
      <c r="B59" s="77" t="s">
        <v>1674</v>
      </c>
      <c r="C59" s="90">
        <v>546004</v>
      </c>
      <c r="D59" s="90">
        <v>220602</v>
      </c>
      <c r="E59" s="90">
        <v>74186</v>
      </c>
      <c r="F59" s="90">
        <v>146416</v>
      </c>
      <c r="G59" s="90">
        <v>-139703</v>
      </c>
      <c r="H59" s="90">
        <v>-6215</v>
      </c>
      <c r="I59" s="90">
        <v>120468</v>
      </c>
      <c r="J59" s="91">
        <v>1.33</v>
      </c>
    </row>
    <row r="60" spans="1:10">
      <c r="A60" s="84" t="s">
        <v>177</v>
      </c>
      <c r="B60" s="77" t="s">
        <v>1675</v>
      </c>
      <c r="C60" s="90">
        <v>137650</v>
      </c>
      <c r="D60" s="90">
        <v>-47872</v>
      </c>
      <c r="E60" s="90">
        <v>48359</v>
      </c>
      <c r="F60" s="90">
        <v>-96231</v>
      </c>
      <c r="G60" s="90">
        <v>-16593</v>
      </c>
      <c r="H60" s="90">
        <v>477921</v>
      </c>
      <c r="I60" s="90">
        <v>-575263</v>
      </c>
      <c r="J60" s="91">
        <v>-3.76</v>
      </c>
    </row>
    <row r="61" spans="1:10">
      <c r="A61" s="84" t="s">
        <v>3333</v>
      </c>
      <c r="B61" s="77" t="s">
        <v>3349</v>
      </c>
      <c r="C61" s="90">
        <v>636501</v>
      </c>
      <c r="D61" s="90">
        <v>130587</v>
      </c>
      <c r="E61" s="90">
        <v>64434</v>
      </c>
      <c r="F61" s="90">
        <v>66153</v>
      </c>
      <c r="G61" s="90">
        <v>-40543</v>
      </c>
      <c r="H61" s="90">
        <v>-16127</v>
      </c>
      <c r="I61" s="90">
        <v>62291</v>
      </c>
      <c r="J61" s="91">
        <v>1.02</v>
      </c>
    </row>
    <row r="62" spans="1:10">
      <c r="A62" s="84" t="s">
        <v>3469</v>
      </c>
      <c r="B62" s="77" t="s">
        <v>3472</v>
      </c>
      <c r="C62" s="90">
        <v>656431</v>
      </c>
      <c r="D62" s="90">
        <v>230796</v>
      </c>
      <c r="E62" s="90">
        <v>60291</v>
      </c>
      <c r="F62" s="90">
        <v>170505</v>
      </c>
      <c r="G62" s="90">
        <v>-18433</v>
      </c>
      <c r="H62" s="90">
        <v>-3796</v>
      </c>
      <c r="I62" s="90">
        <v>163565</v>
      </c>
      <c r="J62" s="91">
        <v>1.83</v>
      </c>
    </row>
    <row r="63" spans="1:10">
      <c r="A63" s="84" t="s">
        <v>178</v>
      </c>
      <c r="B63" s="77" t="s">
        <v>1676</v>
      </c>
      <c r="C63" s="90">
        <v>66962913</v>
      </c>
      <c r="D63" s="90">
        <v>12092660</v>
      </c>
      <c r="E63" s="90">
        <v>8251578</v>
      </c>
      <c r="F63" s="90">
        <v>4070583</v>
      </c>
      <c r="G63" s="90">
        <v>3296272</v>
      </c>
      <c r="H63" s="90">
        <v>2525858</v>
      </c>
      <c r="I63" s="90">
        <v>4840997</v>
      </c>
      <c r="J63" s="91">
        <v>0.47</v>
      </c>
    </row>
    <row r="64" spans="1:10">
      <c r="A64" s="84" t="s">
        <v>179</v>
      </c>
      <c r="B64" s="77" t="s">
        <v>1677</v>
      </c>
      <c r="C64" s="90">
        <v>10089020</v>
      </c>
      <c r="D64" s="90">
        <v>1500935</v>
      </c>
      <c r="E64" s="90">
        <v>973815</v>
      </c>
      <c r="F64" s="90">
        <v>527120</v>
      </c>
      <c r="G64" s="90">
        <v>-254679</v>
      </c>
      <c r="H64" s="90">
        <v>5058</v>
      </c>
      <c r="I64" s="90">
        <v>120827</v>
      </c>
      <c r="J64" s="91">
        <v>0.06</v>
      </c>
    </row>
    <row r="65" spans="1:10">
      <c r="A65" s="84" t="s">
        <v>180</v>
      </c>
      <c r="B65" s="77" t="s">
        <v>1678</v>
      </c>
      <c r="C65" s="90">
        <v>56201</v>
      </c>
      <c r="D65" s="90">
        <v>18570</v>
      </c>
      <c r="E65" s="90">
        <v>15381</v>
      </c>
      <c r="F65" s="90">
        <v>3189</v>
      </c>
      <c r="G65" s="90">
        <v>-24073</v>
      </c>
      <c r="H65" s="90">
        <v>-349</v>
      </c>
      <c r="I65" s="90">
        <v>-3188</v>
      </c>
      <c r="J65" s="91">
        <v>-0.08</v>
      </c>
    </row>
    <row r="66" spans="1:10">
      <c r="A66" s="84" t="s">
        <v>181</v>
      </c>
      <c r="B66" s="77" t="s">
        <v>1679</v>
      </c>
      <c r="C66" s="90">
        <v>545065</v>
      </c>
      <c r="D66" s="90">
        <v>-10307</v>
      </c>
      <c r="E66" s="90">
        <v>13512</v>
      </c>
      <c r="F66" s="90">
        <v>-23819</v>
      </c>
      <c r="G66" s="90">
        <v>3740</v>
      </c>
      <c r="H66" s="90">
        <v>5262</v>
      </c>
      <c r="I66" s="90">
        <v>-24303</v>
      </c>
      <c r="J66" s="91">
        <v>-0.18</v>
      </c>
    </row>
    <row r="67" spans="1:10">
      <c r="A67" s="84" t="s">
        <v>182</v>
      </c>
      <c r="B67" s="77" t="s">
        <v>1680</v>
      </c>
      <c r="C67" s="90">
        <v>144841</v>
      </c>
      <c r="D67" s="90">
        <v>19719</v>
      </c>
      <c r="E67" s="90">
        <v>19851</v>
      </c>
      <c r="F67" s="90">
        <v>-132</v>
      </c>
      <c r="G67" s="90">
        <v>-18585</v>
      </c>
      <c r="H67" s="90">
        <v>3307</v>
      </c>
      <c r="I67" s="90">
        <v>7736</v>
      </c>
      <c r="J67" s="91">
        <v>0.05</v>
      </c>
    </row>
    <row r="68" spans="1:10">
      <c r="A68" s="84" t="s">
        <v>183</v>
      </c>
      <c r="B68" s="77" t="s">
        <v>1681</v>
      </c>
      <c r="C68" s="90">
        <v>83605</v>
      </c>
      <c r="D68" s="90">
        <v>33640</v>
      </c>
      <c r="E68" s="90">
        <v>32246</v>
      </c>
      <c r="F68" s="90">
        <v>1394</v>
      </c>
      <c r="G68" s="90">
        <v>-26648</v>
      </c>
      <c r="H68" s="90">
        <v>-8522</v>
      </c>
      <c r="I68" s="90">
        <v>-11084</v>
      </c>
      <c r="J68" s="91">
        <v>-0.12</v>
      </c>
    </row>
    <row r="69" spans="1:10">
      <c r="A69" s="84" t="s">
        <v>184</v>
      </c>
      <c r="B69" s="77" t="s">
        <v>1682</v>
      </c>
      <c r="C69" s="90">
        <v>425019</v>
      </c>
      <c r="D69" s="90">
        <v>149364</v>
      </c>
      <c r="E69" s="90">
        <v>164244</v>
      </c>
      <c r="F69" s="90">
        <v>-14880</v>
      </c>
      <c r="G69" s="90">
        <v>-3959</v>
      </c>
      <c r="H69" s="90">
        <v>-2796</v>
      </c>
      <c r="I69" s="90">
        <v>-83765</v>
      </c>
      <c r="J69" s="91">
        <v>-0.22</v>
      </c>
    </row>
    <row r="70" spans="1:10">
      <c r="A70" s="84" t="s">
        <v>185</v>
      </c>
      <c r="B70" s="77" t="s">
        <v>1683</v>
      </c>
      <c r="C70" s="90">
        <v>3590</v>
      </c>
      <c r="D70" s="90">
        <v>-153</v>
      </c>
      <c r="E70" s="90">
        <v>21032</v>
      </c>
      <c r="F70" s="90">
        <v>-23366</v>
      </c>
      <c r="G70" s="90">
        <v>153361</v>
      </c>
      <c r="H70" s="90">
        <v>19352</v>
      </c>
      <c r="I70" s="90">
        <v>114333</v>
      </c>
      <c r="J70" s="91">
        <v>2.0099999999999998</v>
      </c>
    </row>
    <row r="71" spans="1:10">
      <c r="A71" s="84" t="s">
        <v>186</v>
      </c>
      <c r="B71" s="77" t="s">
        <v>1684</v>
      </c>
      <c r="C71" s="90">
        <v>1054488</v>
      </c>
      <c r="D71" s="90">
        <v>320400</v>
      </c>
      <c r="E71" s="90">
        <v>180677</v>
      </c>
      <c r="F71" s="90">
        <v>139723</v>
      </c>
      <c r="G71" s="90">
        <v>17277</v>
      </c>
      <c r="H71" s="90">
        <v>50343</v>
      </c>
      <c r="I71" s="90">
        <v>106657</v>
      </c>
      <c r="J71" s="91">
        <v>0.34</v>
      </c>
    </row>
    <row r="72" spans="1:10">
      <c r="A72" s="84" t="s">
        <v>187</v>
      </c>
      <c r="B72" s="77" t="s">
        <v>1685</v>
      </c>
      <c r="C72" s="90">
        <v>32910</v>
      </c>
      <c r="D72" s="90">
        <v>-2459</v>
      </c>
      <c r="E72" s="90">
        <v>6074</v>
      </c>
      <c r="F72" s="90">
        <v>-8533</v>
      </c>
      <c r="G72" s="90">
        <v>-44815</v>
      </c>
      <c r="H72" s="90">
        <v>-7951</v>
      </c>
      <c r="I72" s="90">
        <v>-13285</v>
      </c>
      <c r="J72" s="91">
        <v>-0.11</v>
      </c>
    </row>
    <row r="73" spans="1:10">
      <c r="A73" s="84" t="s">
        <v>188</v>
      </c>
      <c r="B73" s="77" t="s">
        <v>1686</v>
      </c>
      <c r="C73" s="90">
        <v>309793</v>
      </c>
      <c r="D73" s="90">
        <v>130688</v>
      </c>
      <c r="E73" s="90">
        <v>142848</v>
      </c>
      <c r="F73" s="90">
        <v>-12160</v>
      </c>
      <c r="G73" s="90">
        <v>2862</v>
      </c>
      <c r="H73" s="90">
        <v>11986</v>
      </c>
      <c r="I73" s="90">
        <v>-8461</v>
      </c>
      <c r="J73" s="91">
        <v>-0.08</v>
      </c>
    </row>
    <row r="74" spans="1:10">
      <c r="A74" s="84" t="s">
        <v>189</v>
      </c>
      <c r="B74" s="77" t="s">
        <v>1687</v>
      </c>
      <c r="C74" s="90">
        <v>6476372</v>
      </c>
      <c r="D74" s="90">
        <v>558905</v>
      </c>
      <c r="E74" s="90">
        <v>519236</v>
      </c>
      <c r="F74" s="90">
        <v>39669</v>
      </c>
      <c r="G74" s="90">
        <v>-162532</v>
      </c>
      <c r="H74" s="90">
        <v>53856</v>
      </c>
      <c r="I74" s="90">
        <v>-154854</v>
      </c>
      <c r="J74" s="91">
        <v>-0.09</v>
      </c>
    </row>
    <row r="75" spans="1:10">
      <c r="A75" s="84" t="s">
        <v>190</v>
      </c>
      <c r="B75" s="77" t="s">
        <v>1688</v>
      </c>
      <c r="C75" s="90">
        <v>1887</v>
      </c>
      <c r="D75" s="90">
        <v>1723</v>
      </c>
      <c r="E75" s="90">
        <v>10966</v>
      </c>
      <c r="F75" s="90">
        <v>-9243</v>
      </c>
      <c r="G75" s="90">
        <v>-20421</v>
      </c>
      <c r="H75" s="90">
        <v>-10319</v>
      </c>
      <c r="I75" s="90">
        <v>-7626</v>
      </c>
      <c r="J75" s="91">
        <v>-0.06</v>
      </c>
    </row>
    <row r="76" spans="1:10">
      <c r="A76" s="84" t="s">
        <v>191</v>
      </c>
      <c r="B76" s="77" t="s">
        <v>1689</v>
      </c>
      <c r="C76" s="90">
        <v>1331080</v>
      </c>
      <c r="D76" s="90">
        <v>1197198</v>
      </c>
      <c r="E76" s="90">
        <v>130920</v>
      </c>
      <c r="F76" s="90">
        <v>1066278</v>
      </c>
      <c r="G76" s="90">
        <v>-3581</v>
      </c>
      <c r="H76" s="90">
        <v>25919</v>
      </c>
      <c r="I76" s="90">
        <v>1048167</v>
      </c>
      <c r="J76" s="91">
        <v>9.77</v>
      </c>
    </row>
    <row r="77" spans="1:10">
      <c r="A77" s="84" t="s">
        <v>192</v>
      </c>
      <c r="B77" s="77" t="s">
        <v>1690</v>
      </c>
      <c r="C77" s="90">
        <v>187031</v>
      </c>
      <c r="D77" s="90">
        <v>114559</v>
      </c>
      <c r="E77" s="90">
        <v>24678</v>
      </c>
      <c r="F77" s="90">
        <v>89881</v>
      </c>
      <c r="G77" s="90">
        <v>-59613</v>
      </c>
      <c r="H77" s="90">
        <v>22003</v>
      </c>
      <c r="I77" s="90">
        <v>135923</v>
      </c>
      <c r="J77" s="91">
        <v>0.57999999999999996</v>
      </c>
    </row>
    <row r="78" spans="1:10">
      <c r="A78" s="84" t="s">
        <v>193</v>
      </c>
      <c r="B78" s="77" t="s">
        <v>3455</v>
      </c>
      <c r="C78" s="90">
        <v>16360</v>
      </c>
      <c r="D78" s="90">
        <v>4762</v>
      </c>
      <c r="E78" s="90">
        <v>7904</v>
      </c>
      <c r="F78" s="90">
        <v>-3142</v>
      </c>
      <c r="G78" s="90">
        <v>-4084</v>
      </c>
      <c r="H78" s="90">
        <v>32084</v>
      </c>
      <c r="I78" s="90">
        <v>-33507</v>
      </c>
      <c r="J78" s="91">
        <v>-0.3</v>
      </c>
    </row>
    <row r="79" spans="1:10">
      <c r="A79" s="84" t="s">
        <v>194</v>
      </c>
      <c r="B79" s="77" t="s">
        <v>3637</v>
      </c>
      <c r="C79" s="90">
        <v>51750</v>
      </c>
      <c r="D79" s="90">
        <v>5151</v>
      </c>
      <c r="E79" s="90">
        <v>19799</v>
      </c>
      <c r="F79" s="90">
        <v>-14648</v>
      </c>
      <c r="G79" s="90">
        <v>65737</v>
      </c>
      <c r="H79" s="90">
        <v>450</v>
      </c>
      <c r="I79" s="90">
        <v>54905</v>
      </c>
      <c r="J79" s="91">
        <v>0.63</v>
      </c>
    </row>
    <row r="80" spans="1:10">
      <c r="A80" s="84" t="s">
        <v>195</v>
      </c>
      <c r="B80" s="77" t="s">
        <v>1691</v>
      </c>
      <c r="C80" s="90">
        <v>4427712</v>
      </c>
      <c r="D80" s="90">
        <v>309249</v>
      </c>
      <c r="E80" s="90">
        <v>503843</v>
      </c>
      <c r="F80" s="90">
        <v>-194594</v>
      </c>
      <c r="G80" s="90">
        <v>-42518</v>
      </c>
      <c r="H80" s="90">
        <v>83430</v>
      </c>
      <c r="I80" s="90">
        <v>2681570</v>
      </c>
      <c r="J80" s="91">
        <v>1.64</v>
      </c>
    </row>
    <row r="81" spans="1:10">
      <c r="A81" s="84" t="s">
        <v>196</v>
      </c>
      <c r="B81" s="77" t="s">
        <v>1692</v>
      </c>
      <c r="C81" s="90">
        <v>281570</v>
      </c>
      <c r="D81" s="90">
        <v>1645</v>
      </c>
      <c r="E81" s="90">
        <v>38049</v>
      </c>
      <c r="F81" s="90">
        <v>-36404</v>
      </c>
      <c r="G81" s="90">
        <v>-86909</v>
      </c>
      <c r="H81" s="90">
        <v>18467</v>
      </c>
      <c r="I81" s="90">
        <v>-86680</v>
      </c>
      <c r="J81" s="91">
        <v>-1.26</v>
      </c>
    </row>
    <row r="82" spans="1:10">
      <c r="A82" s="84" t="s">
        <v>197</v>
      </c>
      <c r="B82" s="77" t="s">
        <v>1693</v>
      </c>
      <c r="C82" s="90">
        <v>4222021</v>
      </c>
      <c r="D82" s="90">
        <v>1881342</v>
      </c>
      <c r="E82" s="90">
        <v>237031</v>
      </c>
      <c r="F82" s="90">
        <v>1644311</v>
      </c>
      <c r="G82" s="90">
        <v>-8293</v>
      </c>
      <c r="H82" s="90">
        <v>39860</v>
      </c>
      <c r="I82" s="90">
        <v>1612543</v>
      </c>
      <c r="J82" s="91">
        <v>3.99</v>
      </c>
    </row>
    <row r="83" spans="1:10">
      <c r="A83" s="84" t="s">
        <v>198</v>
      </c>
      <c r="B83" s="77" t="s">
        <v>3638</v>
      </c>
      <c r="C83" s="90">
        <v>210380</v>
      </c>
      <c r="D83" s="90">
        <v>93858</v>
      </c>
      <c r="E83" s="90">
        <v>19568</v>
      </c>
      <c r="F83" s="90">
        <v>74290</v>
      </c>
      <c r="G83" s="90">
        <v>-11177</v>
      </c>
      <c r="H83" s="90">
        <v>13751</v>
      </c>
      <c r="I83" s="90">
        <v>20440</v>
      </c>
      <c r="J83" s="91">
        <v>0.03</v>
      </c>
    </row>
    <row r="84" spans="1:10">
      <c r="A84" s="84" t="s">
        <v>199</v>
      </c>
      <c r="B84" s="77" t="s">
        <v>1694</v>
      </c>
      <c r="C84" s="90">
        <v>1594915</v>
      </c>
      <c r="D84" s="90">
        <v>-19412</v>
      </c>
      <c r="E84" s="90">
        <v>122557</v>
      </c>
      <c r="F84" s="90">
        <v>-140954</v>
      </c>
      <c r="G84" s="90">
        <v>-357287</v>
      </c>
      <c r="H84" s="90">
        <v>48661</v>
      </c>
      <c r="I84" s="90">
        <v>-363964</v>
      </c>
      <c r="J84" s="91">
        <v>-0.28999999999999998</v>
      </c>
    </row>
    <row r="85" spans="1:10">
      <c r="A85" s="84" t="s">
        <v>200</v>
      </c>
      <c r="B85" s="77" t="s">
        <v>1695</v>
      </c>
      <c r="C85" s="90">
        <v>330103</v>
      </c>
      <c r="D85" s="90">
        <v>17785</v>
      </c>
      <c r="E85" s="90">
        <v>122425</v>
      </c>
      <c r="F85" s="90">
        <v>-104640</v>
      </c>
      <c r="G85" s="90">
        <v>-1531</v>
      </c>
      <c r="H85" s="90">
        <v>23</v>
      </c>
      <c r="I85" s="90">
        <v>1006560</v>
      </c>
      <c r="J85" s="91">
        <v>7.41</v>
      </c>
    </row>
    <row r="86" spans="1:10">
      <c r="A86" s="84" t="s">
        <v>201</v>
      </c>
      <c r="B86" s="77" t="s">
        <v>1696</v>
      </c>
      <c r="C86" s="90">
        <v>474806</v>
      </c>
      <c r="D86" s="90">
        <v>232288</v>
      </c>
      <c r="E86" s="90">
        <v>52787</v>
      </c>
      <c r="F86" s="90">
        <v>179501</v>
      </c>
      <c r="G86" s="90">
        <v>-15721</v>
      </c>
      <c r="H86" s="90">
        <v>14982</v>
      </c>
      <c r="I86" s="90">
        <v>158187</v>
      </c>
      <c r="J86" s="91">
        <v>0.99</v>
      </c>
    </row>
    <row r="87" spans="1:10">
      <c r="A87" s="84" t="s">
        <v>202</v>
      </c>
      <c r="B87" s="77" t="s">
        <v>1697</v>
      </c>
      <c r="C87" s="90">
        <v>7126413</v>
      </c>
      <c r="D87" s="90">
        <v>148477</v>
      </c>
      <c r="E87" s="90">
        <v>260798</v>
      </c>
      <c r="F87" s="90">
        <v>-112733</v>
      </c>
      <c r="G87" s="90">
        <v>-144392</v>
      </c>
      <c r="H87" s="90">
        <v>80484</v>
      </c>
      <c r="I87" s="90">
        <v>-337609</v>
      </c>
      <c r="J87" s="91">
        <v>-0.31</v>
      </c>
    </row>
    <row r="88" spans="1:10">
      <c r="A88" s="84" t="s">
        <v>203</v>
      </c>
      <c r="B88" s="77" t="s">
        <v>1698</v>
      </c>
      <c r="C88" s="90">
        <v>622176</v>
      </c>
      <c r="D88" s="90">
        <v>114790</v>
      </c>
      <c r="E88" s="90">
        <v>126765</v>
      </c>
      <c r="F88" s="90">
        <v>-11975</v>
      </c>
      <c r="G88" s="90">
        <v>-106643</v>
      </c>
      <c r="H88" s="90">
        <v>26744</v>
      </c>
      <c r="I88" s="90">
        <v>8508</v>
      </c>
      <c r="J88" s="91">
        <v>-0.13</v>
      </c>
    </row>
    <row r="89" spans="1:10">
      <c r="A89" s="84" t="s">
        <v>204</v>
      </c>
      <c r="B89" s="77" t="s">
        <v>1699</v>
      </c>
      <c r="C89" s="90">
        <v>1472534</v>
      </c>
      <c r="D89" s="90">
        <v>45676</v>
      </c>
      <c r="E89" s="90">
        <v>77487</v>
      </c>
      <c r="F89" s="90">
        <v>-31811</v>
      </c>
      <c r="G89" s="90">
        <v>-85312</v>
      </c>
      <c r="H89" s="90">
        <v>-24386</v>
      </c>
      <c r="I89" s="90">
        <v>-105846</v>
      </c>
      <c r="J89" s="91">
        <v>-0.56999999999999995</v>
      </c>
    </row>
    <row r="90" spans="1:10">
      <c r="A90" s="84" t="s">
        <v>205</v>
      </c>
      <c r="B90" s="77" t="s">
        <v>1700</v>
      </c>
      <c r="C90" s="90">
        <v>364544</v>
      </c>
      <c r="D90" s="90">
        <v>16976</v>
      </c>
      <c r="E90" s="90">
        <v>29483</v>
      </c>
      <c r="F90" s="90">
        <v>-12507</v>
      </c>
      <c r="G90" s="90">
        <v>-64537</v>
      </c>
      <c r="H90" s="90">
        <v>-49</v>
      </c>
      <c r="I90" s="90">
        <v>18970</v>
      </c>
      <c r="J90" s="91">
        <v>0.18</v>
      </c>
    </row>
    <row r="91" spans="1:10">
      <c r="A91" s="84" t="s">
        <v>206</v>
      </c>
      <c r="B91" s="77" t="s">
        <v>1701</v>
      </c>
      <c r="C91" s="90">
        <v>203359</v>
      </c>
      <c r="D91" s="90">
        <v>64778</v>
      </c>
      <c r="E91" s="90">
        <v>21773</v>
      </c>
      <c r="F91" s="90">
        <v>43005</v>
      </c>
      <c r="G91" s="90">
        <v>-21516</v>
      </c>
      <c r="H91" s="90">
        <v>1592</v>
      </c>
      <c r="I91" s="90">
        <v>61691</v>
      </c>
      <c r="J91" s="91">
        <v>0.53</v>
      </c>
    </row>
    <row r="92" spans="1:10">
      <c r="A92" s="84" t="s">
        <v>207</v>
      </c>
      <c r="B92" s="77" t="s">
        <v>1702</v>
      </c>
      <c r="C92" s="90">
        <v>344331</v>
      </c>
      <c r="D92" s="90">
        <v>16205</v>
      </c>
      <c r="E92" s="90">
        <v>41669</v>
      </c>
      <c r="F92" s="90">
        <v>-25820</v>
      </c>
      <c r="G92" s="90">
        <v>7257</v>
      </c>
      <c r="H92" s="90">
        <v>-6423</v>
      </c>
      <c r="I92" s="90">
        <v>-4769</v>
      </c>
      <c r="J92" s="91">
        <v>-0.02</v>
      </c>
    </row>
    <row r="93" spans="1:10">
      <c r="A93" s="84" t="s">
        <v>208</v>
      </c>
      <c r="B93" s="77" t="s">
        <v>1703</v>
      </c>
      <c r="C93" s="90">
        <v>2277235</v>
      </c>
      <c r="D93" s="90">
        <v>53877</v>
      </c>
      <c r="E93" s="90">
        <v>75604</v>
      </c>
      <c r="F93" s="90">
        <v>-21727</v>
      </c>
      <c r="G93" s="90">
        <v>-208</v>
      </c>
      <c r="H93" s="90">
        <v>-67179</v>
      </c>
      <c r="I93" s="90">
        <v>25982</v>
      </c>
      <c r="J93" s="91">
        <v>7.0000000000000007E-2</v>
      </c>
    </row>
    <row r="94" spans="1:10">
      <c r="A94" s="84" t="s">
        <v>209</v>
      </c>
      <c r="B94" s="77" t="s">
        <v>1704</v>
      </c>
      <c r="C94" s="90">
        <v>235597</v>
      </c>
      <c r="D94" s="90">
        <v>80476</v>
      </c>
      <c r="E94" s="90">
        <v>36695</v>
      </c>
      <c r="F94" s="90">
        <v>61781</v>
      </c>
      <c r="G94" s="90">
        <v>-348</v>
      </c>
      <c r="H94" s="90">
        <v>100915</v>
      </c>
      <c r="I94" s="90">
        <v>-36774</v>
      </c>
      <c r="J94" s="91">
        <v>-0.51</v>
      </c>
    </row>
    <row r="95" spans="1:10">
      <c r="A95" s="84" t="s">
        <v>210</v>
      </c>
      <c r="B95" s="77" t="s">
        <v>1705</v>
      </c>
      <c r="C95" s="90">
        <v>832445</v>
      </c>
      <c r="D95" s="90">
        <v>70569</v>
      </c>
      <c r="E95" s="90">
        <v>87432</v>
      </c>
      <c r="F95" s="90">
        <v>1292025</v>
      </c>
      <c r="G95" s="90">
        <v>1682</v>
      </c>
      <c r="H95" s="90">
        <v>37715</v>
      </c>
      <c r="I95" s="90">
        <v>1255992</v>
      </c>
      <c r="J95" s="91">
        <v>1.76</v>
      </c>
    </row>
    <row r="96" spans="1:10">
      <c r="A96" s="84" t="s">
        <v>211</v>
      </c>
      <c r="B96" s="77" t="s">
        <v>1706</v>
      </c>
      <c r="C96" s="90">
        <v>438502</v>
      </c>
      <c r="D96" s="90">
        <v>-16961</v>
      </c>
      <c r="E96" s="90">
        <v>34755</v>
      </c>
      <c r="F96" s="90">
        <v>-51716</v>
      </c>
      <c r="G96" s="90">
        <v>-106340</v>
      </c>
      <c r="H96" s="90">
        <v>-40853</v>
      </c>
      <c r="I96" s="90">
        <v>-65561</v>
      </c>
      <c r="J96" s="91">
        <v>-0.17</v>
      </c>
    </row>
    <row r="97" spans="1:10">
      <c r="A97" s="84" t="s">
        <v>212</v>
      </c>
      <c r="B97" s="77" t="s">
        <v>1707</v>
      </c>
      <c r="C97" s="90">
        <v>2283314</v>
      </c>
      <c r="D97" s="90">
        <v>-181352</v>
      </c>
      <c r="E97" s="90">
        <v>373343</v>
      </c>
      <c r="F97" s="90">
        <v>-554696</v>
      </c>
      <c r="G97" s="90">
        <v>-420372</v>
      </c>
      <c r="H97" s="90">
        <v>-369353</v>
      </c>
      <c r="I97" s="90">
        <v>-631066</v>
      </c>
      <c r="J97" s="91">
        <v>-0.93</v>
      </c>
    </row>
    <row r="98" spans="1:10">
      <c r="A98" s="84" t="s">
        <v>213</v>
      </c>
      <c r="B98" s="77" t="s">
        <v>1708</v>
      </c>
      <c r="C98" s="90">
        <v>88950</v>
      </c>
      <c r="D98" s="90">
        <v>5006</v>
      </c>
      <c r="E98" s="90">
        <v>18562</v>
      </c>
      <c r="F98" s="90">
        <v>-13556</v>
      </c>
      <c r="G98" s="90">
        <v>-8693</v>
      </c>
      <c r="H98" s="90">
        <v>1120</v>
      </c>
      <c r="I98" s="90">
        <v>37580</v>
      </c>
      <c r="J98" s="91">
        <v>0.18</v>
      </c>
    </row>
    <row r="99" spans="1:10">
      <c r="A99" s="84" t="s">
        <v>214</v>
      </c>
      <c r="B99" s="77" t="s">
        <v>1709</v>
      </c>
      <c r="C99" s="90">
        <v>2583366</v>
      </c>
      <c r="D99" s="90">
        <v>493892</v>
      </c>
      <c r="E99" s="90">
        <v>528425</v>
      </c>
      <c r="F99" s="90">
        <v>-59984</v>
      </c>
      <c r="G99" s="90">
        <v>-174113</v>
      </c>
      <c r="H99" s="90">
        <v>-253804</v>
      </c>
      <c r="I99" s="90">
        <v>103041</v>
      </c>
      <c r="J99" s="91">
        <v>0.02</v>
      </c>
    </row>
    <row r="100" spans="1:10">
      <c r="A100" s="84" t="s">
        <v>215</v>
      </c>
      <c r="B100" s="77" t="s">
        <v>1710</v>
      </c>
      <c r="C100" s="90">
        <v>146189</v>
      </c>
      <c r="D100" s="90">
        <v>12287</v>
      </c>
      <c r="E100" s="90">
        <v>15057</v>
      </c>
      <c r="F100" s="90">
        <v>-2770</v>
      </c>
      <c r="G100" s="90">
        <v>-85893</v>
      </c>
      <c r="H100" s="90">
        <v>-192</v>
      </c>
      <c r="I100" s="90">
        <v>-33962</v>
      </c>
      <c r="J100" s="91">
        <v>-0.23</v>
      </c>
    </row>
    <row r="101" spans="1:10">
      <c r="A101" s="84" t="s">
        <v>216</v>
      </c>
      <c r="B101" s="77" t="s">
        <v>1711</v>
      </c>
      <c r="C101" s="90">
        <v>692947</v>
      </c>
      <c r="D101" s="90">
        <v>60972</v>
      </c>
      <c r="E101" s="90">
        <v>61884</v>
      </c>
      <c r="F101" s="90">
        <v>-912</v>
      </c>
      <c r="G101" s="90">
        <v>-15386</v>
      </c>
      <c r="H101" s="90">
        <v>6979</v>
      </c>
      <c r="I101" s="90">
        <v>-11945</v>
      </c>
      <c r="J101" s="91">
        <v>-0.09</v>
      </c>
    </row>
    <row r="102" spans="1:10">
      <c r="A102" s="84" t="s">
        <v>217</v>
      </c>
      <c r="B102" s="77" t="s">
        <v>1712</v>
      </c>
      <c r="C102" s="90">
        <v>1045585</v>
      </c>
      <c r="D102" s="90">
        <v>193090</v>
      </c>
      <c r="E102" s="90">
        <v>217540</v>
      </c>
      <c r="F102" s="90">
        <v>-24450</v>
      </c>
      <c r="G102" s="90">
        <v>-159373</v>
      </c>
      <c r="H102" s="90">
        <v>27168</v>
      </c>
      <c r="I102" s="90">
        <v>8753</v>
      </c>
      <c r="J102" s="91">
        <v>-0.01</v>
      </c>
    </row>
    <row r="103" spans="1:10">
      <c r="A103" s="84" t="s">
        <v>218</v>
      </c>
      <c r="B103" s="77" t="s">
        <v>1713</v>
      </c>
      <c r="C103" s="90">
        <v>259374</v>
      </c>
      <c r="D103" s="90">
        <v>-10601</v>
      </c>
      <c r="E103" s="90">
        <v>40179</v>
      </c>
      <c r="F103" s="90">
        <v>-50780</v>
      </c>
      <c r="G103" s="90">
        <v>42514</v>
      </c>
      <c r="H103" s="90">
        <v>7405</v>
      </c>
      <c r="I103" s="90">
        <v>-15671</v>
      </c>
      <c r="J103" s="91">
        <v>-0.23</v>
      </c>
    </row>
    <row r="104" spans="1:10">
      <c r="A104" s="84" t="s">
        <v>219</v>
      </c>
      <c r="B104" s="77" t="s">
        <v>3303</v>
      </c>
      <c r="C104" s="90">
        <v>128199</v>
      </c>
      <c r="D104" s="90">
        <v>21256</v>
      </c>
      <c r="E104" s="90">
        <v>21777</v>
      </c>
      <c r="F104" s="90">
        <v>196</v>
      </c>
      <c r="G104" s="90">
        <v>-21186</v>
      </c>
      <c r="H104" s="90">
        <v>-912</v>
      </c>
      <c r="I104" s="90">
        <v>-1193</v>
      </c>
      <c r="J104" s="91">
        <v>0</v>
      </c>
    </row>
    <row r="105" spans="1:10">
      <c r="A105" s="84" t="s">
        <v>220</v>
      </c>
      <c r="B105" s="77" t="s">
        <v>1714</v>
      </c>
      <c r="C105" s="90">
        <v>68829</v>
      </c>
      <c r="D105" s="90">
        <v>16378</v>
      </c>
      <c r="E105" s="90">
        <v>29539</v>
      </c>
      <c r="F105" s="90">
        <v>-13161</v>
      </c>
      <c r="G105" s="90">
        <v>-40525</v>
      </c>
      <c r="H105" s="90">
        <v>-137242</v>
      </c>
      <c r="I105" s="90">
        <v>-14625</v>
      </c>
      <c r="J105" s="91">
        <v>-0.1</v>
      </c>
    </row>
    <row r="106" spans="1:10">
      <c r="A106" s="84" t="s">
        <v>221</v>
      </c>
      <c r="B106" s="77" t="s">
        <v>3537</v>
      </c>
      <c r="C106" s="90">
        <v>610339</v>
      </c>
      <c r="D106" s="90">
        <v>91625</v>
      </c>
      <c r="E106" s="90">
        <v>32158</v>
      </c>
      <c r="F106" s="90">
        <v>59467</v>
      </c>
      <c r="G106" s="90">
        <v>-22613</v>
      </c>
      <c r="H106" s="90">
        <v>5477</v>
      </c>
      <c r="I106" s="90">
        <v>55823</v>
      </c>
      <c r="J106" s="91">
        <v>1.1599999999999999</v>
      </c>
    </row>
    <row r="107" spans="1:10">
      <c r="A107" s="84" t="s">
        <v>222</v>
      </c>
      <c r="B107" s="77" t="s">
        <v>1715</v>
      </c>
      <c r="C107" s="90">
        <v>1576702</v>
      </c>
      <c r="D107" s="90">
        <v>288899</v>
      </c>
      <c r="E107" s="90">
        <v>217895</v>
      </c>
      <c r="F107" s="90">
        <v>71004</v>
      </c>
      <c r="G107" s="90">
        <v>-83065</v>
      </c>
      <c r="H107" s="90">
        <v>-3824</v>
      </c>
      <c r="I107" s="90">
        <v>52046</v>
      </c>
      <c r="J107" s="91">
        <v>0.34</v>
      </c>
    </row>
    <row r="108" spans="1:10">
      <c r="A108" s="84" t="s">
        <v>223</v>
      </c>
      <c r="B108" s="77" t="s">
        <v>1716</v>
      </c>
      <c r="C108" s="90">
        <v>763446</v>
      </c>
      <c r="D108" s="90">
        <v>61111</v>
      </c>
      <c r="E108" s="90">
        <v>83331</v>
      </c>
      <c r="F108" s="90">
        <v>-22220</v>
      </c>
      <c r="G108" s="90">
        <v>-12693</v>
      </c>
      <c r="H108" s="90">
        <v>-44106</v>
      </c>
      <c r="I108" s="90">
        <v>34271</v>
      </c>
      <c r="J108" s="91">
        <v>0.26</v>
      </c>
    </row>
    <row r="109" spans="1:10">
      <c r="A109" s="84" t="s">
        <v>224</v>
      </c>
      <c r="B109" s="77" t="s">
        <v>3493</v>
      </c>
      <c r="C109" s="90">
        <v>341856</v>
      </c>
      <c r="D109" s="90">
        <v>82089</v>
      </c>
      <c r="E109" s="90">
        <v>-1911</v>
      </c>
      <c r="F109" s="90">
        <v>84000</v>
      </c>
      <c r="G109" s="90">
        <v>-58200</v>
      </c>
      <c r="H109" s="90">
        <v>0</v>
      </c>
      <c r="I109" s="90">
        <v>52538</v>
      </c>
      <c r="J109" s="91">
        <v>0.71</v>
      </c>
    </row>
    <row r="110" spans="1:10">
      <c r="A110" s="84" t="s">
        <v>225</v>
      </c>
      <c r="B110" s="77" t="s">
        <v>1717</v>
      </c>
      <c r="C110" s="90">
        <v>8498934</v>
      </c>
      <c r="D110" s="90">
        <v>2762815</v>
      </c>
      <c r="E110" s="90">
        <v>822191</v>
      </c>
      <c r="F110" s="90">
        <v>1940624</v>
      </c>
      <c r="G110" s="90">
        <v>-293348</v>
      </c>
      <c r="H110" s="90">
        <v>20641</v>
      </c>
      <c r="I110" s="90">
        <v>1742322</v>
      </c>
      <c r="J110" s="91">
        <v>5.0999999999999996</v>
      </c>
    </row>
    <row r="111" spans="1:10">
      <c r="A111" s="84" t="s">
        <v>226</v>
      </c>
      <c r="B111" s="77" t="s">
        <v>1718</v>
      </c>
      <c r="C111" s="90">
        <v>8128290</v>
      </c>
      <c r="D111" s="90">
        <v>2126515</v>
      </c>
      <c r="E111" s="90">
        <v>966185</v>
      </c>
      <c r="F111" s="90">
        <v>1160330</v>
      </c>
      <c r="G111" s="90">
        <v>41849</v>
      </c>
      <c r="H111" s="90">
        <v>76514</v>
      </c>
      <c r="I111" s="90">
        <v>1125665</v>
      </c>
      <c r="J111" s="91">
        <v>3.79</v>
      </c>
    </row>
    <row r="112" spans="1:10">
      <c r="A112" s="84" t="s">
        <v>227</v>
      </c>
      <c r="B112" s="77" t="s">
        <v>1719</v>
      </c>
      <c r="C112" s="90">
        <v>7457724</v>
      </c>
      <c r="D112" s="90">
        <v>1341434</v>
      </c>
      <c r="E112" s="90">
        <v>933804</v>
      </c>
      <c r="F112" s="90">
        <v>407630</v>
      </c>
      <c r="G112" s="90">
        <v>-521284</v>
      </c>
      <c r="H112" s="90">
        <v>-140389</v>
      </c>
      <c r="I112" s="90">
        <v>361695</v>
      </c>
      <c r="J112" s="91">
        <v>0.56000000000000005</v>
      </c>
    </row>
    <row r="113" spans="1:10">
      <c r="A113" s="84" t="s">
        <v>228</v>
      </c>
      <c r="B113" s="77" t="s">
        <v>1720</v>
      </c>
      <c r="C113" s="90">
        <v>14364314</v>
      </c>
      <c r="D113" s="90">
        <v>3723886</v>
      </c>
      <c r="E113" s="90">
        <v>2212094</v>
      </c>
      <c r="F113" s="90">
        <v>1508341</v>
      </c>
      <c r="G113" s="90">
        <v>574391</v>
      </c>
      <c r="H113" s="90">
        <v>382910</v>
      </c>
      <c r="I113" s="90">
        <v>1699822</v>
      </c>
      <c r="J113" s="91">
        <v>0.51</v>
      </c>
    </row>
    <row r="114" spans="1:10">
      <c r="A114" s="84" t="s">
        <v>229</v>
      </c>
      <c r="B114" s="77" t="s">
        <v>1721</v>
      </c>
      <c r="C114" s="90">
        <v>287444</v>
      </c>
      <c r="D114" s="90">
        <v>45403</v>
      </c>
      <c r="E114" s="90">
        <v>33477</v>
      </c>
      <c r="F114" s="90">
        <v>11926</v>
      </c>
      <c r="G114" s="90">
        <v>-33678</v>
      </c>
      <c r="H114" s="90">
        <v>-6491</v>
      </c>
      <c r="I114" s="90">
        <v>7426</v>
      </c>
      <c r="J114" s="91">
        <v>0.02</v>
      </c>
    </row>
    <row r="115" spans="1:10">
      <c r="A115" s="84" t="s">
        <v>230</v>
      </c>
      <c r="B115" s="77" t="s">
        <v>1722</v>
      </c>
      <c r="C115" s="90">
        <v>267939</v>
      </c>
      <c r="D115" s="90">
        <v>56282</v>
      </c>
      <c r="E115" s="90">
        <v>96161</v>
      </c>
      <c r="F115" s="90">
        <v>-39879</v>
      </c>
      <c r="G115" s="90">
        <v>-39069</v>
      </c>
      <c r="H115" s="90">
        <v>-1292</v>
      </c>
      <c r="I115" s="90">
        <v>975</v>
      </c>
      <c r="J115" s="91">
        <v>0</v>
      </c>
    </row>
    <row r="116" spans="1:10">
      <c r="A116" s="84" t="s">
        <v>231</v>
      </c>
      <c r="B116" s="77" t="s">
        <v>1723</v>
      </c>
      <c r="C116" s="90">
        <v>5846654</v>
      </c>
      <c r="D116" s="90">
        <v>1365833</v>
      </c>
      <c r="E116" s="90">
        <v>387875</v>
      </c>
      <c r="F116" s="90">
        <v>977958</v>
      </c>
      <c r="G116" s="90">
        <v>122102</v>
      </c>
      <c r="H116" s="90">
        <v>127116</v>
      </c>
      <c r="I116" s="90">
        <v>972944</v>
      </c>
      <c r="J116" s="91">
        <v>1.57</v>
      </c>
    </row>
    <row r="117" spans="1:10">
      <c r="A117" s="84" t="s">
        <v>232</v>
      </c>
      <c r="B117" s="77" t="s">
        <v>1724</v>
      </c>
      <c r="C117" s="90">
        <v>3370278</v>
      </c>
      <c r="D117" s="90">
        <v>643104</v>
      </c>
      <c r="E117" s="90">
        <v>222058</v>
      </c>
      <c r="F117" s="90">
        <v>420936</v>
      </c>
      <c r="G117" s="90">
        <v>-557</v>
      </c>
      <c r="H117" s="90">
        <v>13779</v>
      </c>
      <c r="I117" s="90">
        <v>359721</v>
      </c>
      <c r="J117" s="91">
        <v>1.1399999999999999</v>
      </c>
    </row>
    <row r="118" spans="1:10">
      <c r="A118" s="84" t="s">
        <v>233</v>
      </c>
      <c r="B118" s="77" t="s">
        <v>1725</v>
      </c>
      <c r="C118" s="90">
        <v>2761637</v>
      </c>
      <c r="D118" s="90">
        <v>554972</v>
      </c>
      <c r="E118" s="90">
        <v>206810</v>
      </c>
      <c r="F118" s="90">
        <v>348162</v>
      </c>
      <c r="G118" s="90">
        <v>-73614</v>
      </c>
      <c r="H118" s="90">
        <v>72464</v>
      </c>
      <c r="I118" s="90">
        <v>227997</v>
      </c>
      <c r="J118" s="91">
        <v>0.91</v>
      </c>
    </row>
    <row r="119" spans="1:10">
      <c r="A119" s="84" t="s">
        <v>234</v>
      </c>
      <c r="B119" s="77" t="s">
        <v>1726</v>
      </c>
      <c r="C119" s="90">
        <v>219552</v>
      </c>
      <c r="D119" s="90">
        <v>10492</v>
      </c>
      <c r="E119" s="90">
        <v>3983</v>
      </c>
      <c r="F119" s="90">
        <v>6509</v>
      </c>
      <c r="G119" s="90">
        <v>-3976</v>
      </c>
      <c r="H119" s="90">
        <v>9540</v>
      </c>
      <c r="I119" s="90">
        <v>-5805</v>
      </c>
      <c r="J119" s="91">
        <v>-0.12</v>
      </c>
    </row>
    <row r="120" spans="1:10">
      <c r="A120" s="84" t="s">
        <v>235</v>
      </c>
      <c r="B120" s="77" t="s">
        <v>1727</v>
      </c>
      <c r="C120" s="90">
        <v>414293</v>
      </c>
      <c r="D120" s="90">
        <v>-13069</v>
      </c>
      <c r="E120" s="90">
        <v>96496</v>
      </c>
      <c r="F120" s="90">
        <v>-109565</v>
      </c>
      <c r="G120" s="90">
        <v>-103687</v>
      </c>
      <c r="H120" s="90">
        <v>-55577</v>
      </c>
      <c r="I120" s="90">
        <v>-126602</v>
      </c>
      <c r="J120" s="91">
        <v>-0.42</v>
      </c>
    </row>
    <row r="121" spans="1:10">
      <c r="A121" s="84" t="s">
        <v>236</v>
      </c>
      <c r="B121" s="77" t="s">
        <v>1728</v>
      </c>
      <c r="C121" s="90">
        <v>5612009</v>
      </c>
      <c r="D121" s="90">
        <v>1787240</v>
      </c>
      <c r="E121" s="90">
        <v>523952</v>
      </c>
      <c r="F121" s="90">
        <v>1263288</v>
      </c>
      <c r="G121" s="90">
        <v>8953</v>
      </c>
      <c r="H121" s="90">
        <v>-12420</v>
      </c>
      <c r="I121" s="90">
        <v>1311496</v>
      </c>
      <c r="J121" s="91">
        <v>4.2699999999999996</v>
      </c>
    </row>
    <row r="122" spans="1:10">
      <c r="A122" s="84" t="s">
        <v>237</v>
      </c>
      <c r="B122" s="77" t="s">
        <v>1729</v>
      </c>
      <c r="C122" s="90">
        <v>1236297</v>
      </c>
      <c r="D122" s="90">
        <v>187247</v>
      </c>
      <c r="E122" s="90">
        <v>144962</v>
      </c>
      <c r="F122" s="90">
        <v>42572</v>
      </c>
      <c r="G122" s="90">
        <v>-25333</v>
      </c>
      <c r="H122" s="90">
        <v>80970</v>
      </c>
      <c r="I122" s="90">
        <v>-44278</v>
      </c>
      <c r="J122" s="91">
        <v>-0.7</v>
      </c>
    </row>
    <row r="123" spans="1:10">
      <c r="A123" s="84" t="s">
        <v>238</v>
      </c>
      <c r="B123" s="77" t="s">
        <v>1730</v>
      </c>
      <c r="C123" s="90">
        <v>4802492</v>
      </c>
      <c r="D123" s="90">
        <v>1467065</v>
      </c>
      <c r="E123" s="90">
        <v>909291</v>
      </c>
      <c r="F123" s="90">
        <v>557774</v>
      </c>
      <c r="G123" s="90">
        <v>-200496</v>
      </c>
      <c r="H123" s="90">
        <v>42809</v>
      </c>
      <c r="I123" s="90">
        <v>314469</v>
      </c>
      <c r="J123" s="91">
        <v>0.73</v>
      </c>
    </row>
    <row r="124" spans="1:10">
      <c r="A124" s="84" t="s">
        <v>239</v>
      </c>
      <c r="B124" s="77" t="s">
        <v>1731</v>
      </c>
      <c r="C124" s="90">
        <v>759383</v>
      </c>
      <c r="D124" s="90">
        <v>233584</v>
      </c>
      <c r="E124" s="90">
        <v>77020</v>
      </c>
      <c r="F124" s="90">
        <v>156564</v>
      </c>
      <c r="G124" s="90">
        <v>-45544</v>
      </c>
      <c r="H124" s="90">
        <v>16804</v>
      </c>
      <c r="I124" s="90">
        <v>112805</v>
      </c>
      <c r="J124" s="91">
        <v>0.55000000000000004</v>
      </c>
    </row>
    <row r="125" spans="1:10">
      <c r="A125" s="84" t="s">
        <v>240</v>
      </c>
      <c r="B125" s="77" t="s">
        <v>1732</v>
      </c>
      <c r="C125" s="90">
        <v>358754</v>
      </c>
      <c r="D125" s="90">
        <v>35439</v>
      </c>
      <c r="E125" s="90">
        <v>28843</v>
      </c>
      <c r="F125" s="90">
        <v>6596</v>
      </c>
      <c r="G125" s="90">
        <v>107562</v>
      </c>
      <c r="H125" s="90">
        <v>520</v>
      </c>
      <c r="I125" s="90">
        <v>146148</v>
      </c>
      <c r="J125" s="91">
        <v>0.96</v>
      </c>
    </row>
    <row r="126" spans="1:10">
      <c r="A126" s="84" t="s">
        <v>241</v>
      </c>
      <c r="B126" s="77" t="s">
        <v>1733</v>
      </c>
      <c r="C126" s="90">
        <v>142837</v>
      </c>
      <c r="D126" s="90">
        <v>33561</v>
      </c>
      <c r="E126" s="90">
        <v>66613</v>
      </c>
      <c r="F126" s="90">
        <v>-33052</v>
      </c>
      <c r="G126" s="90">
        <v>-4245</v>
      </c>
      <c r="H126" s="90">
        <v>6827</v>
      </c>
      <c r="I126" s="90">
        <v>-38349</v>
      </c>
      <c r="J126" s="91">
        <v>-0.48</v>
      </c>
    </row>
    <row r="127" spans="1:10">
      <c r="A127" s="84" t="s">
        <v>242</v>
      </c>
      <c r="B127" s="77" t="s">
        <v>1734</v>
      </c>
      <c r="C127" s="90">
        <v>662900</v>
      </c>
      <c r="D127" s="90">
        <v>191974</v>
      </c>
      <c r="E127" s="90">
        <v>91459</v>
      </c>
      <c r="F127" s="90">
        <v>100515</v>
      </c>
      <c r="G127" s="90">
        <v>-72074</v>
      </c>
      <c r="I127" s="90">
        <v>45571</v>
      </c>
      <c r="J127" s="91">
        <v>0.31</v>
      </c>
    </row>
    <row r="128" spans="1:10">
      <c r="A128" s="84" t="s">
        <v>243</v>
      </c>
      <c r="B128" s="77" t="s">
        <v>1735</v>
      </c>
      <c r="C128" s="90">
        <v>1073107</v>
      </c>
      <c r="D128" s="90">
        <v>213284</v>
      </c>
      <c r="E128" s="90">
        <v>233115</v>
      </c>
      <c r="F128" s="90">
        <v>-19831</v>
      </c>
      <c r="G128" s="90">
        <v>-57870</v>
      </c>
      <c r="H128" s="90">
        <v>12161</v>
      </c>
      <c r="I128" s="90">
        <v>-80134</v>
      </c>
      <c r="J128" s="91">
        <v>-0.33</v>
      </c>
    </row>
    <row r="129" spans="1:10">
      <c r="A129" s="84" t="s">
        <v>244</v>
      </c>
      <c r="B129" s="77" t="s">
        <v>3639</v>
      </c>
      <c r="C129" s="90">
        <v>220908</v>
      </c>
      <c r="D129" s="90">
        <v>39855</v>
      </c>
      <c r="E129" s="90">
        <v>16209</v>
      </c>
      <c r="F129" s="90">
        <v>23646</v>
      </c>
      <c r="G129" s="90">
        <v>-47757</v>
      </c>
      <c r="H129" s="90">
        <v>1508</v>
      </c>
      <c r="I129" s="90">
        <v>49693</v>
      </c>
      <c r="J129" s="91">
        <v>0.34</v>
      </c>
    </row>
    <row r="130" spans="1:10">
      <c r="A130" s="84" t="s">
        <v>245</v>
      </c>
      <c r="B130" s="77" t="s">
        <v>1736</v>
      </c>
      <c r="C130" s="90">
        <v>503258</v>
      </c>
      <c r="D130" s="90">
        <v>57496</v>
      </c>
      <c r="E130" s="90">
        <v>76970</v>
      </c>
      <c r="F130" s="90">
        <v>-19905</v>
      </c>
      <c r="G130" s="90">
        <v>-123904</v>
      </c>
      <c r="H130" s="90">
        <v>7112</v>
      </c>
      <c r="I130" s="90">
        <v>11294</v>
      </c>
      <c r="J130" s="91">
        <v>0.14000000000000001</v>
      </c>
    </row>
    <row r="131" spans="1:10">
      <c r="A131" s="84" t="s">
        <v>246</v>
      </c>
      <c r="B131" s="77" t="s">
        <v>1737</v>
      </c>
      <c r="C131" s="90">
        <v>319055</v>
      </c>
      <c r="D131" s="90">
        <v>52865</v>
      </c>
      <c r="E131" s="90">
        <v>64396</v>
      </c>
      <c r="F131" s="90">
        <v>-11531</v>
      </c>
      <c r="G131" s="90">
        <v>-61270</v>
      </c>
      <c r="H131" s="90">
        <v>-2942</v>
      </c>
      <c r="I131" s="90">
        <v>-35523</v>
      </c>
      <c r="J131" s="91">
        <v>-0.15</v>
      </c>
    </row>
    <row r="132" spans="1:10">
      <c r="A132" s="84" t="s">
        <v>247</v>
      </c>
      <c r="B132" s="77" t="s">
        <v>1738</v>
      </c>
      <c r="C132" s="90">
        <v>4637584</v>
      </c>
      <c r="D132" s="90">
        <v>1177943</v>
      </c>
      <c r="E132" s="90">
        <v>688277</v>
      </c>
      <c r="F132" s="90">
        <v>489666</v>
      </c>
      <c r="G132" s="90">
        <v>21446</v>
      </c>
      <c r="H132" s="90">
        <v>107770</v>
      </c>
      <c r="I132" s="90">
        <v>507092</v>
      </c>
      <c r="J132" s="91">
        <v>0.75</v>
      </c>
    </row>
    <row r="133" spans="1:10">
      <c r="A133" s="84" t="s">
        <v>248</v>
      </c>
      <c r="B133" s="77" t="s">
        <v>1739</v>
      </c>
      <c r="C133" s="90">
        <v>929608</v>
      </c>
      <c r="D133" s="90">
        <v>224117</v>
      </c>
      <c r="E133" s="90">
        <v>272665</v>
      </c>
      <c r="F133" s="90">
        <v>-48548</v>
      </c>
      <c r="G133" s="90">
        <v>-43817</v>
      </c>
      <c r="H133" s="90">
        <v>12981</v>
      </c>
      <c r="I133" s="90">
        <v>-51806</v>
      </c>
      <c r="J133" s="91">
        <v>-0.45</v>
      </c>
    </row>
    <row r="134" spans="1:10">
      <c r="A134" s="84" t="s">
        <v>249</v>
      </c>
      <c r="B134" s="77" t="s">
        <v>1740</v>
      </c>
      <c r="C134" s="90">
        <v>3058400</v>
      </c>
      <c r="D134" s="90">
        <v>322439</v>
      </c>
      <c r="E134" s="90">
        <v>143600</v>
      </c>
      <c r="F134" s="90">
        <v>179555</v>
      </c>
      <c r="G134" s="90">
        <v>-40949</v>
      </c>
      <c r="H134" s="90">
        <v>8135</v>
      </c>
      <c r="I134" s="90">
        <v>221736</v>
      </c>
      <c r="J134" s="91">
        <v>1.44</v>
      </c>
    </row>
    <row r="135" spans="1:10">
      <c r="A135" s="84" t="s">
        <v>250</v>
      </c>
      <c r="B135" s="77" t="s">
        <v>1741</v>
      </c>
      <c r="C135" s="90">
        <v>1539317</v>
      </c>
      <c r="D135" s="90">
        <v>190188</v>
      </c>
      <c r="E135" s="90">
        <v>170100</v>
      </c>
      <c r="F135" s="90">
        <v>20088</v>
      </c>
      <c r="G135" s="90">
        <v>-79791</v>
      </c>
      <c r="H135" s="90">
        <v>59100</v>
      </c>
      <c r="I135" s="90">
        <v>-118803</v>
      </c>
      <c r="J135" s="91">
        <v>-0.3</v>
      </c>
    </row>
    <row r="136" spans="1:10">
      <c r="A136" s="84" t="s">
        <v>251</v>
      </c>
      <c r="B136" s="77" t="s">
        <v>1742</v>
      </c>
      <c r="C136" s="90">
        <v>1753485</v>
      </c>
      <c r="D136" s="90">
        <v>338846</v>
      </c>
      <c r="E136" s="90">
        <v>131545</v>
      </c>
      <c r="F136" s="90">
        <v>207301</v>
      </c>
      <c r="G136" s="90">
        <v>-107874</v>
      </c>
      <c r="H136" s="90">
        <v>-4774</v>
      </c>
      <c r="I136" s="90">
        <v>197474</v>
      </c>
      <c r="J136" s="91">
        <v>1.67</v>
      </c>
    </row>
    <row r="137" spans="1:10">
      <c r="A137" s="84" t="s">
        <v>252</v>
      </c>
      <c r="B137" s="77" t="s">
        <v>3456</v>
      </c>
      <c r="C137" s="90">
        <v>35767</v>
      </c>
      <c r="D137" s="90">
        <v>-1783</v>
      </c>
      <c r="E137" s="90">
        <v>19290</v>
      </c>
      <c r="F137" s="90">
        <v>-21073</v>
      </c>
      <c r="G137" s="90">
        <v>-18597</v>
      </c>
      <c r="H137" s="90">
        <v>-9181</v>
      </c>
      <c r="I137" s="90">
        <v>-2417</v>
      </c>
      <c r="J137" s="91">
        <v>-0.05</v>
      </c>
    </row>
    <row r="138" spans="1:10">
      <c r="A138" s="84" t="s">
        <v>253</v>
      </c>
      <c r="B138" s="77" t="s">
        <v>1743</v>
      </c>
      <c r="C138" s="90">
        <v>432238</v>
      </c>
      <c r="D138" s="90">
        <v>57616</v>
      </c>
      <c r="E138" s="90">
        <v>25212</v>
      </c>
      <c r="F138" s="90">
        <v>32404</v>
      </c>
      <c r="G138" s="90">
        <v>-39710</v>
      </c>
      <c r="H138" s="90">
        <v>1972</v>
      </c>
      <c r="I138" s="90">
        <v>1711</v>
      </c>
      <c r="J138" s="91">
        <v>0.03</v>
      </c>
    </row>
    <row r="139" spans="1:10">
      <c r="A139" s="84" t="s">
        <v>254</v>
      </c>
      <c r="B139" s="77" t="s">
        <v>1744</v>
      </c>
      <c r="C139" s="90">
        <v>198658</v>
      </c>
      <c r="D139" s="90">
        <v>82008</v>
      </c>
      <c r="E139" s="90">
        <v>22708</v>
      </c>
      <c r="F139" s="90">
        <v>59300</v>
      </c>
      <c r="G139" s="90">
        <v>-63802</v>
      </c>
      <c r="H139" s="90">
        <v>-28</v>
      </c>
      <c r="I139" s="90">
        <v>24098</v>
      </c>
      <c r="J139" s="91">
        <v>0.22</v>
      </c>
    </row>
    <row r="140" spans="1:10">
      <c r="A140" s="84" t="s">
        <v>255</v>
      </c>
      <c r="B140" s="77" t="s">
        <v>1745</v>
      </c>
      <c r="C140" s="90">
        <v>1089918</v>
      </c>
      <c r="D140" s="90">
        <v>222271</v>
      </c>
      <c r="E140" s="90">
        <v>103235</v>
      </c>
      <c r="F140" s="90">
        <v>119036</v>
      </c>
      <c r="G140" s="90">
        <v>-78160</v>
      </c>
      <c r="H140" s="90">
        <v>-138614</v>
      </c>
      <c r="I140" s="90">
        <v>40116</v>
      </c>
      <c r="J140" s="91">
        <v>0.49</v>
      </c>
    </row>
    <row r="141" spans="1:10">
      <c r="A141" s="84" t="s">
        <v>256</v>
      </c>
      <c r="B141" s="77" t="s">
        <v>1746</v>
      </c>
      <c r="C141" s="90">
        <v>1875675</v>
      </c>
      <c r="D141" s="90">
        <v>532918</v>
      </c>
      <c r="E141" s="90">
        <v>385122</v>
      </c>
      <c r="F141" s="90">
        <v>147796</v>
      </c>
      <c r="G141" s="90">
        <v>-67793</v>
      </c>
      <c r="H141" s="90">
        <v>-18197</v>
      </c>
      <c r="I141" s="90">
        <v>153868</v>
      </c>
      <c r="J141" s="91">
        <v>0.56999999999999995</v>
      </c>
    </row>
    <row r="142" spans="1:10">
      <c r="A142" s="84" t="s">
        <v>257</v>
      </c>
      <c r="B142" s="77" t="s">
        <v>1747</v>
      </c>
      <c r="C142" s="90">
        <v>1594441</v>
      </c>
      <c r="D142" s="90">
        <v>510141</v>
      </c>
      <c r="E142" s="90">
        <v>236747</v>
      </c>
      <c r="F142" s="90">
        <v>273394</v>
      </c>
      <c r="G142" s="90">
        <v>-111755</v>
      </c>
      <c r="H142" s="90">
        <v>21047</v>
      </c>
      <c r="I142" s="90">
        <v>201709</v>
      </c>
      <c r="J142" s="91">
        <v>1.1000000000000001</v>
      </c>
    </row>
    <row r="143" spans="1:10">
      <c r="A143" s="84" t="s">
        <v>258</v>
      </c>
      <c r="B143" s="77" t="s">
        <v>1748</v>
      </c>
      <c r="C143" s="90">
        <v>1134392</v>
      </c>
      <c r="D143" s="90">
        <v>280400</v>
      </c>
      <c r="E143" s="90">
        <v>94430</v>
      </c>
      <c r="F143" s="90">
        <v>185970</v>
      </c>
      <c r="G143" s="90">
        <v>-52721</v>
      </c>
      <c r="H143" s="90">
        <v>1762</v>
      </c>
      <c r="I143" s="90">
        <v>131487</v>
      </c>
      <c r="J143" s="91">
        <v>2.13</v>
      </c>
    </row>
    <row r="144" spans="1:10">
      <c r="A144" s="84" t="s">
        <v>259</v>
      </c>
      <c r="B144" s="77" t="s">
        <v>1749</v>
      </c>
      <c r="C144" s="90">
        <v>285825</v>
      </c>
      <c r="D144" s="90">
        <v>86447</v>
      </c>
      <c r="E144" s="90">
        <v>37267</v>
      </c>
      <c r="F144" s="90">
        <v>49180</v>
      </c>
      <c r="G144" s="90">
        <v>-70172</v>
      </c>
      <c r="H144" s="90">
        <v>-25584</v>
      </c>
      <c r="I144" s="90">
        <v>31200</v>
      </c>
      <c r="J144" s="91">
        <v>-0.36</v>
      </c>
    </row>
    <row r="145" spans="1:10">
      <c r="A145" s="84" t="s">
        <v>260</v>
      </c>
      <c r="B145" s="77" t="s">
        <v>1750</v>
      </c>
      <c r="C145" s="90">
        <v>826920</v>
      </c>
      <c r="D145" s="90">
        <v>78314</v>
      </c>
      <c r="E145" s="90">
        <v>133724</v>
      </c>
      <c r="F145" s="90">
        <v>-55410</v>
      </c>
      <c r="G145" s="90">
        <v>-236970</v>
      </c>
      <c r="H145" s="90">
        <v>-114526</v>
      </c>
      <c r="I145" s="90">
        <v>-120424</v>
      </c>
      <c r="J145" s="91">
        <v>-0.53</v>
      </c>
    </row>
    <row r="146" spans="1:10">
      <c r="A146" s="84" t="s">
        <v>261</v>
      </c>
      <c r="B146" s="77" t="s">
        <v>1751</v>
      </c>
      <c r="C146" s="90">
        <v>87305</v>
      </c>
      <c r="D146" s="90">
        <v>22936</v>
      </c>
      <c r="E146" s="90">
        <v>20379</v>
      </c>
      <c r="F146" s="90">
        <v>2557</v>
      </c>
      <c r="G146" s="90">
        <v>-17351</v>
      </c>
      <c r="H146" s="90">
        <v>-5546</v>
      </c>
      <c r="I146" s="90">
        <v>1234</v>
      </c>
      <c r="J146" s="91">
        <v>0.02</v>
      </c>
    </row>
    <row r="147" spans="1:10">
      <c r="A147" s="84" t="s">
        <v>262</v>
      </c>
      <c r="B147" s="77" t="s">
        <v>1752</v>
      </c>
      <c r="C147" s="90">
        <v>1195287</v>
      </c>
      <c r="D147" s="90">
        <v>507779</v>
      </c>
      <c r="E147" s="90">
        <v>290734</v>
      </c>
      <c r="F147" s="90">
        <v>217045</v>
      </c>
      <c r="G147" s="90">
        <v>-74798</v>
      </c>
      <c r="H147" s="90">
        <v>-57797</v>
      </c>
      <c r="I147" s="90">
        <v>228534</v>
      </c>
      <c r="J147" s="91">
        <v>2.5299999999999998</v>
      </c>
    </row>
    <row r="148" spans="1:10">
      <c r="A148" s="84" t="s">
        <v>263</v>
      </c>
      <c r="B148" s="77" t="s">
        <v>1753</v>
      </c>
      <c r="C148" s="90">
        <v>2260777</v>
      </c>
      <c r="D148" s="90">
        <v>574897</v>
      </c>
      <c r="E148" s="90">
        <v>278623</v>
      </c>
      <c r="F148" s="90">
        <v>296274</v>
      </c>
      <c r="G148" s="90">
        <v>-47414</v>
      </c>
      <c r="H148" s="90">
        <v>19458</v>
      </c>
      <c r="I148" s="90">
        <v>320925</v>
      </c>
      <c r="J148" s="91">
        <v>1.3</v>
      </c>
    </row>
    <row r="149" spans="1:10">
      <c r="A149" s="84" t="s">
        <v>264</v>
      </c>
      <c r="B149" s="77" t="s">
        <v>1754</v>
      </c>
      <c r="C149" s="90">
        <v>1431781</v>
      </c>
      <c r="D149" s="90">
        <v>323840</v>
      </c>
      <c r="E149" s="90">
        <v>227254</v>
      </c>
      <c r="F149" s="90">
        <v>96586</v>
      </c>
      <c r="G149" s="90">
        <v>-331634</v>
      </c>
      <c r="H149" s="90">
        <v>920</v>
      </c>
      <c r="I149" s="90">
        <v>234140</v>
      </c>
      <c r="J149" s="91">
        <v>1.84</v>
      </c>
    </row>
    <row r="150" spans="1:10">
      <c r="A150" s="84" t="s">
        <v>265</v>
      </c>
      <c r="B150" s="77" t="s">
        <v>1755</v>
      </c>
      <c r="C150" s="90">
        <v>785486</v>
      </c>
      <c r="D150" s="90">
        <v>109242</v>
      </c>
      <c r="E150" s="90">
        <v>57172</v>
      </c>
      <c r="F150" s="90">
        <v>52070</v>
      </c>
      <c r="G150" s="90">
        <v>294875</v>
      </c>
      <c r="H150" s="90">
        <v>57947</v>
      </c>
      <c r="I150" s="90">
        <v>291798</v>
      </c>
      <c r="J150" s="91">
        <v>1.51</v>
      </c>
    </row>
    <row r="151" spans="1:10">
      <c r="A151" s="84" t="s">
        <v>266</v>
      </c>
      <c r="B151" s="77" t="s">
        <v>1756</v>
      </c>
      <c r="C151" s="90">
        <v>696952</v>
      </c>
      <c r="D151" s="90">
        <v>116562</v>
      </c>
      <c r="E151" s="90">
        <v>101371</v>
      </c>
      <c r="F151" s="90">
        <v>15191</v>
      </c>
      <c r="G151" s="90">
        <v>13552</v>
      </c>
      <c r="H151" s="90">
        <v>13604</v>
      </c>
      <c r="I151" s="90">
        <v>15139</v>
      </c>
      <c r="J151" s="91">
        <v>0.24</v>
      </c>
    </row>
    <row r="152" spans="1:10">
      <c r="A152" s="84" t="s">
        <v>3065</v>
      </c>
      <c r="B152" s="77" t="s">
        <v>3072</v>
      </c>
      <c r="C152" s="90">
        <v>505776</v>
      </c>
      <c r="D152" s="90">
        <v>104457</v>
      </c>
      <c r="E152" s="90">
        <v>98436</v>
      </c>
      <c r="F152" s="90">
        <v>6021</v>
      </c>
      <c r="G152" s="90">
        <v>-23298</v>
      </c>
      <c r="H152" s="90">
        <v>5807</v>
      </c>
      <c r="I152" s="90">
        <v>175</v>
      </c>
      <c r="J152" s="91">
        <v>0</v>
      </c>
    </row>
    <row r="153" spans="1:10">
      <c r="A153" s="84" t="s">
        <v>267</v>
      </c>
      <c r="B153" s="77" t="s">
        <v>1757</v>
      </c>
      <c r="C153" s="90">
        <v>2172401</v>
      </c>
      <c r="D153" s="90">
        <v>54667</v>
      </c>
      <c r="E153" s="90">
        <v>333838</v>
      </c>
      <c r="F153" s="90">
        <v>-279171</v>
      </c>
      <c r="G153" s="90">
        <v>68914</v>
      </c>
      <c r="H153" s="90">
        <v>47744</v>
      </c>
      <c r="I153" s="90">
        <v>-224309</v>
      </c>
      <c r="J153" s="91">
        <v>-1.71</v>
      </c>
    </row>
    <row r="154" spans="1:10">
      <c r="A154" s="84" t="s">
        <v>268</v>
      </c>
      <c r="B154" s="77" t="s">
        <v>1758</v>
      </c>
      <c r="C154" s="90">
        <v>7355790</v>
      </c>
      <c r="D154" s="90">
        <v>3461717</v>
      </c>
      <c r="E154" s="90">
        <v>1305300</v>
      </c>
      <c r="F154" s="90">
        <v>2156417</v>
      </c>
      <c r="G154" s="90">
        <v>204463</v>
      </c>
      <c r="H154" s="90">
        <v>181977</v>
      </c>
      <c r="I154" s="90">
        <v>2178903</v>
      </c>
      <c r="J154" s="91">
        <v>8.5</v>
      </c>
    </row>
    <row r="155" spans="1:10">
      <c r="A155" s="84" t="s">
        <v>269</v>
      </c>
      <c r="B155" s="77" t="s">
        <v>1759</v>
      </c>
      <c r="C155" s="90">
        <v>18764</v>
      </c>
      <c r="D155" s="90">
        <v>-5908</v>
      </c>
      <c r="E155" s="90">
        <v>11794</v>
      </c>
      <c r="F155" s="90">
        <v>-17702</v>
      </c>
      <c r="G155" s="90">
        <v>-6350</v>
      </c>
      <c r="H155" s="90">
        <v>583</v>
      </c>
      <c r="I155" s="90">
        <v>-19074</v>
      </c>
      <c r="J155" s="91">
        <v>-0.47</v>
      </c>
    </row>
    <row r="156" spans="1:10">
      <c r="A156" s="84" t="s">
        <v>270</v>
      </c>
      <c r="B156" s="77" t="s">
        <v>1760</v>
      </c>
      <c r="C156" s="90">
        <v>283071</v>
      </c>
      <c r="D156" s="90">
        <v>84636</v>
      </c>
      <c r="E156" s="90">
        <v>65044</v>
      </c>
      <c r="F156" s="90">
        <v>19592</v>
      </c>
      <c r="G156" s="90">
        <v>-2503</v>
      </c>
      <c r="H156" s="90">
        <v>3408</v>
      </c>
      <c r="I156" s="90">
        <v>20972</v>
      </c>
      <c r="J156" s="91">
        <v>0.26</v>
      </c>
    </row>
    <row r="157" spans="1:10">
      <c r="A157" s="84" t="s">
        <v>271</v>
      </c>
      <c r="B157" s="77" t="s">
        <v>1761</v>
      </c>
      <c r="C157" s="90">
        <v>257631</v>
      </c>
      <c r="D157" s="90">
        <v>80133</v>
      </c>
      <c r="E157" s="90">
        <v>104588</v>
      </c>
      <c r="F157" s="90">
        <v>-24455</v>
      </c>
      <c r="G157" s="90">
        <v>-384361</v>
      </c>
      <c r="H157" s="90">
        <v>-339891</v>
      </c>
      <c r="I157" s="90">
        <v>-26395</v>
      </c>
      <c r="J157" s="91">
        <v>-0.47</v>
      </c>
    </row>
    <row r="158" spans="1:10">
      <c r="A158" s="84" t="s">
        <v>272</v>
      </c>
      <c r="B158" s="77" t="s">
        <v>1762</v>
      </c>
      <c r="C158" s="90">
        <v>236357</v>
      </c>
      <c r="D158" s="90">
        <v>100353</v>
      </c>
      <c r="E158" s="90">
        <v>95639</v>
      </c>
      <c r="F158" s="90">
        <v>4714</v>
      </c>
      <c r="G158" s="90">
        <v>-17696</v>
      </c>
      <c r="H158" s="90">
        <v>-3121</v>
      </c>
      <c r="I158" s="90">
        <v>-1740</v>
      </c>
      <c r="J158" s="91">
        <v>-0.09</v>
      </c>
    </row>
    <row r="159" spans="1:10">
      <c r="A159" s="84" t="s">
        <v>273</v>
      </c>
      <c r="B159" s="77" t="s">
        <v>1763</v>
      </c>
      <c r="C159" s="90">
        <v>2375710</v>
      </c>
      <c r="D159" s="90">
        <v>835139</v>
      </c>
      <c r="E159" s="90">
        <v>610639</v>
      </c>
      <c r="F159" s="90">
        <v>223555</v>
      </c>
      <c r="G159" s="90">
        <v>-281813</v>
      </c>
      <c r="H159" s="90">
        <v>-71554</v>
      </c>
      <c r="I159" s="90">
        <v>26700</v>
      </c>
      <c r="J159" s="91">
        <v>0.01</v>
      </c>
    </row>
    <row r="160" spans="1:10">
      <c r="A160" s="84" t="s">
        <v>274</v>
      </c>
      <c r="B160" s="77" t="s">
        <v>1764</v>
      </c>
      <c r="C160" s="90">
        <v>476156</v>
      </c>
      <c r="D160" s="90">
        <v>86056</v>
      </c>
      <c r="E160" s="90">
        <v>156243</v>
      </c>
      <c r="F160" s="90">
        <v>-70187</v>
      </c>
      <c r="G160" s="90">
        <v>-76081</v>
      </c>
      <c r="H160" s="90">
        <v>92</v>
      </c>
      <c r="I160" s="90">
        <v>-62322</v>
      </c>
      <c r="J160" s="91">
        <v>-0.71</v>
      </c>
    </row>
    <row r="161" spans="1:10">
      <c r="A161" s="84" t="s">
        <v>275</v>
      </c>
      <c r="B161" s="77" t="s">
        <v>1765</v>
      </c>
      <c r="C161" s="90">
        <v>963789</v>
      </c>
      <c r="D161" s="90">
        <v>152564</v>
      </c>
      <c r="E161" s="90">
        <v>34043</v>
      </c>
      <c r="F161" s="90">
        <v>125315</v>
      </c>
      <c r="G161" s="90">
        <v>31679</v>
      </c>
      <c r="H161" s="90">
        <v>8278</v>
      </c>
      <c r="I161" s="90">
        <v>161779</v>
      </c>
      <c r="J161" s="91">
        <v>0.65</v>
      </c>
    </row>
    <row r="162" spans="1:10">
      <c r="A162" s="84" t="s">
        <v>276</v>
      </c>
      <c r="B162" s="77" t="s">
        <v>1766</v>
      </c>
      <c r="C162" s="90">
        <v>1974654</v>
      </c>
      <c r="D162" s="90">
        <v>327522</v>
      </c>
      <c r="E162" s="90">
        <v>284190</v>
      </c>
      <c r="F162" s="90">
        <v>43332</v>
      </c>
      <c r="G162" s="90">
        <v>43441</v>
      </c>
      <c r="H162" s="90">
        <v>-7452</v>
      </c>
      <c r="I162" s="90">
        <v>76636</v>
      </c>
      <c r="J162" s="91">
        <v>0.28999999999999998</v>
      </c>
    </row>
    <row r="163" spans="1:10">
      <c r="A163" s="84" t="s">
        <v>277</v>
      </c>
      <c r="B163" s="77" t="s">
        <v>1767</v>
      </c>
      <c r="C163" s="90">
        <v>43333235</v>
      </c>
      <c r="D163" s="90">
        <v>2475323</v>
      </c>
      <c r="E163" s="90">
        <v>2359885</v>
      </c>
      <c r="F163" s="90">
        <v>115438</v>
      </c>
      <c r="G163" s="90">
        <v>244472</v>
      </c>
      <c r="H163" s="90">
        <v>542981</v>
      </c>
      <c r="I163" s="90">
        <v>358435</v>
      </c>
      <c r="J163" s="91">
        <v>0.1</v>
      </c>
    </row>
    <row r="164" spans="1:10">
      <c r="A164" s="84" t="s">
        <v>278</v>
      </c>
      <c r="B164" s="77" t="s">
        <v>1768</v>
      </c>
      <c r="C164" s="90">
        <v>2567609</v>
      </c>
      <c r="D164" s="90">
        <v>190568</v>
      </c>
      <c r="E164" s="90">
        <v>52328</v>
      </c>
      <c r="F164" s="90">
        <v>138240</v>
      </c>
      <c r="G164" s="90">
        <v>-239777</v>
      </c>
      <c r="H164" s="90">
        <v>5650</v>
      </c>
      <c r="I164" s="90">
        <v>273631</v>
      </c>
      <c r="J164" s="91">
        <v>0.47</v>
      </c>
    </row>
    <row r="165" spans="1:10">
      <c r="A165" s="84" t="s">
        <v>279</v>
      </c>
      <c r="B165" s="77" t="s">
        <v>1769</v>
      </c>
      <c r="C165" s="90">
        <v>7247777</v>
      </c>
      <c r="D165" s="90">
        <v>1111647</v>
      </c>
      <c r="E165" s="90">
        <v>579981</v>
      </c>
      <c r="F165" s="90">
        <v>532053</v>
      </c>
      <c r="G165" s="90">
        <v>-2318841</v>
      </c>
      <c r="H165" s="90">
        <v>156850</v>
      </c>
      <c r="I165" s="90">
        <v>487452</v>
      </c>
      <c r="J165" s="91">
        <v>0.4</v>
      </c>
    </row>
    <row r="166" spans="1:10">
      <c r="A166" s="84" t="s">
        <v>280</v>
      </c>
      <c r="B166" s="77" t="s">
        <v>1770</v>
      </c>
      <c r="C166" s="90">
        <v>381504</v>
      </c>
      <c r="D166" s="90">
        <v>103510</v>
      </c>
      <c r="E166" s="90">
        <v>70980</v>
      </c>
      <c r="F166" s="90">
        <v>32530</v>
      </c>
      <c r="G166" s="90">
        <v>-35628</v>
      </c>
      <c r="H166" s="90">
        <v>3584</v>
      </c>
      <c r="I166" s="90">
        <v>25930</v>
      </c>
      <c r="J166" s="91">
        <v>0.09</v>
      </c>
    </row>
    <row r="167" spans="1:10">
      <c r="A167" s="84" t="s">
        <v>281</v>
      </c>
      <c r="B167" s="77" t="s">
        <v>1771</v>
      </c>
      <c r="C167" s="90">
        <v>1746467</v>
      </c>
      <c r="D167" s="90">
        <v>253813</v>
      </c>
      <c r="E167" s="90">
        <v>60680</v>
      </c>
      <c r="F167" s="90">
        <v>193133</v>
      </c>
      <c r="G167" s="90">
        <v>45405</v>
      </c>
      <c r="H167" s="90">
        <v>28549</v>
      </c>
      <c r="I167" s="90">
        <v>209989</v>
      </c>
      <c r="J167" s="91">
        <v>0.56000000000000005</v>
      </c>
    </row>
    <row r="168" spans="1:10">
      <c r="A168" s="84" t="s">
        <v>282</v>
      </c>
      <c r="B168" s="77" t="s">
        <v>1772</v>
      </c>
      <c r="C168" s="90">
        <v>1185726</v>
      </c>
      <c r="D168" s="90">
        <v>291867</v>
      </c>
      <c r="E168" s="90">
        <v>222761</v>
      </c>
      <c r="F168" s="90">
        <v>69106</v>
      </c>
      <c r="G168" s="90">
        <v>-45</v>
      </c>
      <c r="H168" s="90">
        <v>-721</v>
      </c>
      <c r="I168" s="90">
        <v>72209</v>
      </c>
      <c r="J168" s="91">
        <v>0.23</v>
      </c>
    </row>
    <row r="169" spans="1:10">
      <c r="A169" s="84" t="s">
        <v>283</v>
      </c>
      <c r="B169" s="77" t="s">
        <v>1773</v>
      </c>
      <c r="C169" s="90">
        <v>1443921</v>
      </c>
      <c r="D169" s="90">
        <v>245840</v>
      </c>
      <c r="E169" s="90">
        <v>51175</v>
      </c>
      <c r="F169" s="90">
        <v>194665</v>
      </c>
      <c r="G169" s="90">
        <v>-19252</v>
      </c>
      <c r="H169" s="90">
        <v>4182</v>
      </c>
      <c r="I169" s="90">
        <v>196369</v>
      </c>
      <c r="J169" s="91">
        <v>1.02</v>
      </c>
    </row>
    <row r="170" spans="1:10">
      <c r="A170" s="84" t="s">
        <v>284</v>
      </c>
      <c r="B170" s="77" t="s">
        <v>1774</v>
      </c>
      <c r="C170" s="90">
        <v>1211846</v>
      </c>
      <c r="D170" s="90">
        <v>156398</v>
      </c>
      <c r="E170" s="90">
        <v>56293</v>
      </c>
      <c r="F170" s="90">
        <v>100105</v>
      </c>
      <c r="G170" s="90">
        <v>-27425</v>
      </c>
      <c r="H170" s="90">
        <v>-43315</v>
      </c>
      <c r="I170" s="90">
        <v>132310</v>
      </c>
      <c r="J170" s="91">
        <v>0.56999999999999995</v>
      </c>
    </row>
    <row r="171" spans="1:10">
      <c r="A171" s="84" t="s">
        <v>285</v>
      </c>
      <c r="B171" s="77" t="s">
        <v>1775</v>
      </c>
      <c r="C171" s="90">
        <v>711295</v>
      </c>
      <c r="D171" s="90">
        <v>49562</v>
      </c>
      <c r="E171" s="90">
        <v>60281</v>
      </c>
      <c r="F171" s="90">
        <v>-10719</v>
      </c>
      <c r="G171" s="90">
        <v>-62452</v>
      </c>
      <c r="H171" s="90">
        <v>3767</v>
      </c>
      <c r="I171" s="90">
        <v>-61242</v>
      </c>
      <c r="J171" s="91">
        <v>-0.35</v>
      </c>
    </row>
    <row r="172" spans="1:10">
      <c r="A172" s="84" t="s">
        <v>286</v>
      </c>
      <c r="B172" s="77" t="s">
        <v>1776</v>
      </c>
      <c r="C172" s="90">
        <v>1302123</v>
      </c>
      <c r="D172" s="90">
        <v>242733</v>
      </c>
      <c r="E172" s="90">
        <v>45023</v>
      </c>
      <c r="F172" s="90">
        <v>197710</v>
      </c>
      <c r="G172" s="90">
        <v>-15838</v>
      </c>
      <c r="H172" s="90">
        <v>-43224</v>
      </c>
      <c r="I172" s="90">
        <v>206516</v>
      </c>
      <c r="J172" s="91">
        <v>0.86</v>
      </c>
    </row>
    <row r="173" spans="1:10">
      <c r="A173" s="84" t="s">
        <v>287</v>
      </c>
      <c r="B173" s="77" t="s">
        <v>1777</v>
      </c>
      <c r="C173" s="90">
        <v>1487255</v>
      </c>
      <c r="D173" s="90">
        <v>384252</v>
      </c>
      <c r="E173" s="90">
        <v>435475</v>
      </c>
      <c r="F173" s="90">
        <v>-50824</v>
      </c>
      <c r="G173" s="90">
        <v>-13018</v>
      </c>
      <c r="H173" s="90">
        <v>-17555</v>
      </c>
      <c r="I173" s="90">
        <v>-31618</v>
      </c>
      <c r="J173" s="91">
        <v>-0.05</v>
      </c>
    </row>
    <row r="174" spans="1:10">
      <c r="A174" s="84" t="s">
        <v>288</v>
      </c>
      <c r="B174" s="77" t="s">
        <v>1778</v>
      </c>
      <c r="C174" s="90">
        <v>2276116</v>
      </c>
      <c r="D174" s="90">
        <v>798501</v>
      </c>
      <c r="E174" s="90">
        <v>715305</v>
      </c>
      <c r="F174" s="90">
        <v>83196</v>
      </c>
      <c r="G174" s="90">
        <v>61860</v>
      </c>
      <c r="H174" s="90">
        <v>11488</v>
      </c>
      <c r="I174" s="90">
        <v>139008</v>
      </c>
      <c r="J174" s="91">
        <v>0.38</v>
      </c>
    </row>
    <row r="175" spans="1:10">
      <c r="A175" s="84" t="s">
        <v>289</v>
      </c>
      <c r="B175" s="77" t="s">
        <v>1779</v>
      </c>
      <c r="C175" s="90">
        <v>5880616</v>
      </c>
      <c r="D175" s="90">
        <v>1839973</v>
      </c>
      <c r="E175" s="90">
        <v>1264862</v>
      </c>
      <c r="F175" s="90">
        <v>575111</v>
      </c>
      <c r="G175" s="90">
        <v>96044</v>
      </c>
      <c r="H175" s="90">
        <v>52875</v>
      </c>
      <c r="I175" s="90">
        <v>618280</v>
      </c>
      <c r="J175" s="91">
        <v>1.32</v>
      </c>
    </row>
    <row r="176" spans="1:10">
      <c r="A176" s="84" t="s">
        <v>290</v>
      </c>
      <c r="B176" s="77" t="s">
        <v>1780</v>
      </c>
      <c r="C176" s="90">
        <v>3200418</v>
      </c>
      <c r="D176" s="90">
        <v>2553183</v>
      </c>
      <c r="E176" s="90">
        <v>1730011</v>
      </c>
      <c r="F176" s="90">
        <v>822308</v>
      </c>
      <c r="G176" s="90">
        <v>41629</v>
      </c>
      <c r="H176" s="90">
        <v>1711</v>
      </c>
      <c r="I176" s="90">
        <v>862226</v>
      </c>
      <c r="J176" s="91">
        <v>3.16</v>
      </c>
    </row>
    <row r="177" spans="1:10">
      <c r="A177" s="84" t="s">
        <v>291</v>
      </c>
      <c r="B177" s="77" t="s">
        <v>1781</v>
      </c>
      <c r="C177" s="90">
        <v>1473280</v>
      </c>
      <c r="D177" s="90">
        <v>427024</v>
      </c>
      <c r="E177" s="90">
        <v>184920</v>
      </c>
      <c r="F177" s="90">
        <v>242104</v>
      </c>
      <c r="G177" s="90">
        <v>-121250</v>
      </c>
      <c r="H177" s="90">
        <v>62880</v>
      </c>
      <c r="I177" s="90">
        <v>118157</v>
      </c>
      <c r="J177" s="91">
        <v>0.38</v>
      </c>
    </row>
    <row r="178" spans="1:10">
      <c r="A178" s="84" t="s">
        <v>292</v>
      </c>
      <c r="B178" s="77" t="s">
        <v>1782</v>
      </c>
      <c r="C178" s="90">
        <v>2231334</v>
      </c>
      <c r="D178" s="90">
        <v>238833</v>
      </c>
      <c r="E178" s="90">
        <v>154721</v>
      </c>
      <c r="F178" s="90">
        <v>84005</v>
      </c>
      <c r="G178" s="90">
        <v>-124825</v>
      </c>
      <c r="H178" s="90">
        <v>-33060</v>
      </c>
      <c r="I178" s="90">
        <v>39078</v>
      </c>
      <c r="J178" s="91">
        <v>0.09</v>
      </c>
    </row>
    <row r="179" spans="1:10">
      <c r="A179" s="84" t="s">
        <v>293</v>
      </c>
      <c r="B179" s="77" t="s">
        <v>1783</v>
      </c>
      <c r="C179" s="90">
        <v>5085815</v>
      </c>
      <c r="D179" s="90">
        <v>87817</v>
      </c>
      <c r="E179" s="90">
        <v>247642</v>
      </c>
      <c r="F179" s="90">
        <v>-159825</v>
      </c>
      <c r="G179" s="90">
        <v>-756385</v>
      </c>
      <c r="H179" s="90">
        <v>115725</v>
      </c>
      <c r="I179" s="90">
        <v>-248535</v>
      </c>
      <c r="J179" s="91">
        <v>-0.16</v>
      </c>
    </row>
    <row r="180" spans="1:10">
      <c r="A180" s="84" t="s">
        <v>294</v>
      </c>
      <c r="B180" s="77" t="s">
        <v>1784</v>
      </c>
      <c r="C180" s="90">
        <v>1942951</v>
      </c>
      <c r="D180" s="90">
        <v>416931</v>
      </c>
      <c r="E180" s="90">
        <v>397744</v>
      </c>
      <c r="F180" s="90">
        <v>19187</v>
      </c>
      <c r="G180" s="90">
        <v>-89568</v>
      </c>
      <c r="H180" s="90">
        <v>-43150</v>
      </c>
      <c r="I180" s="90">
        <v>-13806</v>
      </c>
      <c r="J180" s="91">
        <v>-0.01</v>
      </c>
    </row>
    <row r="181" spans="1:10">
      <c r="A181" s="84" t="s">
        <v>295</v>
      </c>
      <c r="B181" s="77" t="s">
        <v>1785</v>
      </c>
      <c r="C181" s="90">
        <v>4518252</v>
      </c>
      <c r="D181" s="90">
        <v>1208780</v>
      </c>
      <c r="E181" s="90">
        <v>914440</v>
      </c>
      <c r="F181" s="90">
        <v>294340</v>
      </c>
      <c r="G181" s="90">
        <v>-102753</v>
      </c>
      <c r="H181" s="90">
        <v>-69020</v>
      </c>
      <c r="I181" s="90">
        <v>263884</v>
      </c>
      <c r="J181" s="91">
        <v>0.49</v>
      </c>
    </row>
    <row r="182" spans="1:10">
      <c r="A182" s="84" t="s">
        <v>296</v>
      </c>
      <c r="B182" s="77" t="s">
        <v>1786</v>
      </c>
      <c r="C182" s="90">
        <v>129772</v>
      </c>
      <c r="D182" s="90">
        <v>14068</v>
      </c>
      <c r="E182" s="90">
        <v>14572</v>
      </c>
      <c r="F182" s="90">
        <v>-504</v>
      </c>
      <c r="G182" s="90">
        <v>50275</v>
      </c>
      <c r="H182" s="90">
        <v>-12687</v>
      </c>
      <c r="I182" s="90">
        <v>51922</v>
      </c>
      <c r="J182" s="91">
        <v>0.35</v>
      </c>
    </row>
    <row r="183" spans="1:10">
      <c r="A183" s="84" t="s">
        <v>297</v>
      </c>
      <c r="B183" s="77" t="s">
        <v>1787</v>
      </c>
      <c r="C183" s="90">
        <v>5181252</v>
      </c>
      <c r="D183" s="90">
        <v>525599</v>
      </c>
      <c r="E183" s="90">
        <v>285938</v>
      </c>
      <c r="F183" s="90">
        <v>239661</v>
      </c>
      <c r="G183" s="90">
        <v>36943</v>
      </c>
      <c r="H183" s="90">
        <v>37409</v>
      </c>
      <c r="I183" s="90">
        <v>239195</v>
      </c>
      <c r="J183" s="91">
        <v>0.1</v>
      </c>
    </row>
    <row r="184" spans="1:10">
      <c r="A184" s="84" t="s">
        <v>298</v>
      </c>
      <c r="B184" s="77" t="s">
        <v>1788</v>
      </c>
      <c r="C184" s="90">
        <v>10758850</v>
      </c>
      <c r="D184" s="90">
        <v>2060927</v>
      </c>
      <c r="E184" s="90">
        <v>1604544</v>
      </c>
      <c r="F184" s="90">
        <v>456383</v>
      </c>
      <c r="G184" s="90">
        <v>153873</v>
      </c>
      <c r="H184" s="90">
        <v>46726</v>
      </c>
      <c r="I184" s="90">
        <v>583807</v>
      </c>
      <c r="J184" s="91">
        <v>0.35</v>
      </c>
    </row>
    <row r="185" spans="1:10">
      <c r="A185" s="84" t="s">
        <v>299</v>
      </c>
      <c r="B185" s="77" t="s">
        <v>1789</v>
      </c>
      <c r="C185" s="90">
        <v>9331881</v>
      </c>
      <c r="D185" s="90">
        <v>3344521</v>
      </c>
      <c r="E185" s="90">
        <v>2189890</v>
      </c>
      <c r="F185" s="90">
        <v>1154631</v>
      </c>
      <c r="G185" s="90">
        <v>158989</v>
      </c>
      <c r="H185" s="90">
        <v>410683</v>
      </c>
      <c r="I185" s="90">
        <v>946629</v>
      </c>
      <c r="J185" s="91">
        <v>-0.53</v>
      </c>
    </row>
    <row r="186" spans="1:10">
      <c r="A186" s="84" t="s">
        <v>300</v>
      </c>
      <c r="B186" s="77" t="s">
        <v>1790</v>
      </c>
      <c r="C186" s="90">
        <v>1592208</v>
      </c>
      <c r="D186" s="90">
        <v>690093</v>
      </c>
      <c r="E186" s="90">
        <v>383009</v>
      </c>
      <c r="F186" s="90">
        <v>307084</v>
      </c>
      <c r="G186" s="90">
        <v>-108786</v>
      </c>
      <c r="H186" s="90">
        <v>-2618</v>
      </c>
      <c r="I186" s="90">
        <v>262012</v>
      </c>
      <c r="J186" s="91">
        <v>0.9</v>
      </c>
    </row>
    <row r="187" spans="1:10">
      <c r="A187" s="84" t="s">
        <v>301</v>
      </c>
      <c r="B187" s="77" t="s">
        <v>1791</v>
      </c>
      <c r="C187" s="90">
        <v>587980</v>
      </c>
      <c r="D187" s="90">
        <v>37644</v>
      </c>
      <c r="E187" s="90">
        <v>48120</v>
      </c>
      <c r="F187" s="90">
        <v>-10476</v>
      </c>
      <c r="G187" s="90">
        <v>-13829</v>
      </c>
      <c r="H187" s="90">
        <v>5100</v>
      </c>
      <c r="I187" s="90">
        <v>-55100</v>
      </c>
      <c r="J187" s="91">
        <v>-0.35</v>
      </c>
    </row>
    <row r="188" spans="1:10">
      <c r="A188" s="84" t="s">
        <v>302</v>
      </c>
      <c r="B188" s="77" t="s">
        <v>1792</v>
      </c>
      <c r="C188" s="90">
        <v>2631994</v>
      </c>
      <c r="D188" s="90">
        <v>301349</v>
      </c>
      <c r="E188" s="90">
        <v>116699</v>
      </c>
      <c r="F188" s="90">
        <v>184650</v>
      </c>
      <c r="G188" s="90">
        <v>441543</v>
      </c>
      <c r="H188" s="90">
        <v>409915</v>
      </c>
      <c r="I188" s="90">
        <v>216278</v>
      </c>
      <c r="J188" s="91">
        <v>0.21</v>
      </c>
    </row>
    <row r="189" spans="1:10">
      <c r="A189" s="84" t="s">
        <v>303</v>
      </c>
      <c r="B189" s="77" t="s">
        <v>1793</v>
      </c>
      <c r="C189" s="90">
        <v>1914001</v>
      </c>
      <c r="D189" s="90">
        <v>456010</v>
      </c>
      <c r="E189" s="90">
        <v>143077</v>
      </c>
      <c r="F189" s="90">
        <v>312933</v>
      </c>
      <c r="G189" s="90">
        <v>46130</v>
      </c>
      <c r="H189" s="90">
        <v>16088</v>
      </c>
      <c r="I189" s="90">
        <v>342975</v>
      </c>
      <c r="J189" s="91">
        <v>1.23</v>
      </c>
    </row>
    <row r="190" spans="1:10">
      <c r="A190" s="84" t="s">
        <v>304</v>
      </c>
      <c r="B190" s="77" t="s">
        <v>1794</v>
      </c>
      <c r="C190" s="90">
        <v>1852831</v>
      </c>
      <c r="D190" s="90">
        <v>84782</v>
      </c>
      <c r="E190" s="90">
        <v>51276</v>
      </c>
      <c r="F190" s="90">
        <v>33506</v>
      </c>
      <c r="G190" s="90">
        <v>-16160</v>
      </c>
      <c r="H190" s="90">
        <v>27199</v>
      </c>
      <c r="I190" s="90">
        <v>18347</v>
      </c>
      <c r="J190" s="91">
        <v>0.09</v>
      </c>
    </row>
    <row r="191" spans="1:10">
      <c r="A191" s="84" t="s">
        <v>305</v>
      </c>
      <c r="B191" s="77" t="s">
        <v>1795</v>
      </c>
      <c r="C191" s="90">
        <v>2526343</v>
      </c>
      <c r="D191" s="90">
        <v>689215</v>
      </c>
      <c r="E191" s="90">
        <v>433257</v>
      </c>
      <c r="F191" s="90">
        <v>255958</v>
      </c>
      <c r="G191" s="90">
        <v>8123</v>
      </c>
      <c r="H191" s="90">
        <v>1885</v>
      </c>
      <c r="I191" s="90">
        <v>262196</v>
      </c>
      <c r="J191" s="91">
        <v>1.31</v>
      </c>
    </row>
    <row r="192" spans="1:10">
      <c r="A192" s="84" t="s">
        <v>306</v>
      </c>
      <c r="B192" s="77" t="s">
        <v>1796</v>
      </c>
      <c r="C192" s="90">
        <v>424907</v>
      </c>
      <c r="D192" s="90">
        <v>43147</v>
      </c>
      <c r="E192" s="90">
        <v>53852</v>
      </c>
      <c r="F192" s="90">
        <v>-10705</v>
      </c>
      <c r="G192" s="90">
        <v>-28549</v>
      </c>
      <c r="H192" s="90">
        <v>-18699</v>
      </c>
      <c r="I192" s="90">
        <v>-11040</v>
      </c>
      <c r="J192" s="91">
        <v>-7.0000000000000007E-2</v>
      </c>
    </row>
    <row r="193" spans="1:10">
      <c r="A193" s="84" t="s">
        <v>307</v>
      </c>
      <c r="B193" s="77" t="s">
        <v>1797</v>
      </c>
      <c r="C193" s="90">
        <v>658221</v>
      </c>
      <c r="D193" s="90">
        <v>308551</v>
      </c>
      <c r="E193" s="90">
        <v>238700</v>
      </c>
      <c r="F193" s="90">
        <v>75834</v>
      </c>
      <c r="G193" s="90">
        <v>-7389</v>
      </c>
      <c r="H193" s="90">
        <v>2811</v>
      </c>
      <c r="I193" s="90">
        <v>75560</v>
      </c>
      <c r="J193" s="91">
        <v>0.82</v>
      </c>
    </row>
    <row r="194" spans="1:10">
      <c r="A194" s="84" t="s">
        <v>308</v>
      </c>
      <c r="B194" s="77" t="s">
        <v>1798</v>
      </c>
      <c r="C194" s="90">
        <v>336797</v>
      </c>
      <c r="D194" s="90">
        <v>224746</v>
      </c>
      <c r="E194" s="90">
        <v>186852</v>
      </c>
      <c r="F194" s="90">
        <v>37894</v>
      </c>
      <c r="G194" s="90">
        <v>-2672</v>
      </c>
      <c r="H194" s="90">
        <v>5757</v>
      </c>
      <c r="I194" s="90">
        <v>37921</v>
      </c>
      <c r="J194" s="91">
        <v>0.22</v>
      </c>
    </row>
    <row r="195" spans="1:10">
      <c r="A195" s="84" t="s">
        <v>309</v>
      </c>
      <c r="B195" s="77" t="s">
        <v>1799</v>
      </c>
      <c r="C195" s="90">
        <v>136612</v>
      </c>
      <c r="D195" s="90">
        <v>53580</v>
      </c>
      <c r="E195" s="90">
        <v>56903</v>
      </c>
      <c r="F195" s="90">
        <v>-3323</v>
      </c>
      <c r="G195" s="90">
        <v>-2660</v>
      </c>
      <c r="H195" s="90">
        <v>-166</v>
      </c>
      <c r="I195" s="90">
        <v>-3816</v>
      </c>
      <c r="J195" s="91">
        <v>-0.12</v>
      </c>
    </row>
    <row r="196" spans="1:10">
      <c r="A196" s="84" t="s">
        <v>310</v>
      </c>
      <c r="B196" s="77" t="s">
        <v>1800</v>
      </c>
      <c r="C196" s="90">
        <v>410228</v>
      </c>
      <c r="D196" s="90">
        <v>136597</v>
      </c>
      <c r="E196" s="90">
        <v>98265</v>
      </c>
      <c r="F196" s="90">
        <v>38332</v>
      </c>
      <c r="G196" s="90">
        <v>-45693</v>
      </c>
      <c r="H196" s="90">
        <v>-20459</v>
      </c>
      <c r="I196" s="90">
        <v>12349</v>
      </c>
      <c r="J196" s="91">
        <v>0.15</v>
      </c>
    </row>
    <row r="197" spans="1:10">
      <c r="A197" s="84" t="s">
        <v>311</v>
      </c>
      <c r="B197" s="77" t="s">
        <v>1801</v>
      </c>
      <c r="C197" s="90">
        <v>748567</v>
      </c>
      <c r="D197" s="90">
        <v>283191</v>
      </c>
      <c r="E197" s="90">
        <v>171313</v>
      </c>
      <c r="F197" s="90">
        <v>111878</v>
      </c>
      <c r="G197" s="90">
        <v>-11545</v>
      </c>
      <c r="H197" s="90">
        <v>8640</v>
      </c>
      <c r="I197" s="90">
        <v>110320</v>
      </c>
      <c r="J197" s="91">
        <v>0.66</v>
      </c>
    </row>
    <row r="198" spans="1:10">
      <c r="A198" s="84" t="s">
        <v>312</v>
      </c>
      <c r="B198" s="77" t="s">
        <v>1802</v>
      </c>
      <c r="C198" s="90">
        <v>617486</v>
      </c>
      <c r="D198" s="90">
        <v>128502</v>
      </c>
      <c r="E198" s="90">
        <v>91530</v>
      </c>
      <c r="F198" s="90">
        <v>36972</v>
      </c>
      <c r="G198" s="90">
        <v>-9259</v>
      </c>
      <c r="H198" s="90">
        <v>8227</v>
      </c>
      <c r="I198" s="90">
        <v>26519</v>
      </c>
      <c r="J198" s="91">
        <v>0.24</v>
      </c>
    </row>
    <row r="199" spans="1:10">
      <c r="A199" s="84" t="s">
        <v>313</v>
      </c>
      <c r="B199" s="77" t="s">
        <v>1803</v>
      </c>
      <c r="C199" s="90">
        <v>12721978</v>
      </c>
      <c r="D199" s="90">
        <v>6344276</v>
      </c>
      <c r="E199" s="90">
        <v>5081013</v>
      </c>
      <c r="F199" s="90">
        <v>1263263</v>
      </c>
      <c r="G199" s="90">
        <v>-151120</v>
      </c>
      <c r="H199" s="90">
        <v>106256</v>
      </c>
      <c r="I199" s="90">
        <v>1005887</v>
      </c>
      <c r="J199" s="91">
        <v>2.15</v>
      </c>
    </row>
    <row r="200" spans="1:10">
      <c r="A200" s="84" t="s">
        <v>314</v>
      </c>
      <c r="B200" s="77" t="s">
        <v>1804</v>
      </c>
      <c r="C200" s="90">
        <v>763561</v>
      </c>
      <c r="D200" s="90">
        <v>289639</v>
      </c>
      <c r="E200" s="90">
        <v>284279</v>
      </c>
      <c r="F200" s="90">
        <v>5360</v>
      </c>
      <c r="G200" s="90">
        <v>11836</v>
      </c>
      <c r="H200" s="90">
        <v>-67709</v>
      </c>
      <c r="I200" s="90">
        <v>-9096</v>
      </c>
      <c r="J200" s="91">
        <v>0.01</v>
      </c>
    </row>
    <row r="201" spans="1:10">
      <c r="A201" s="84" t="s">
        <v>315</v>
      </c>
      <c r="B201" s="77" t="s">
        <v>1805</v>
      </c>
      <c r="C201" s="90">
        <v>100616</v>
      </c>
      <c r="D201" s="90">
        <v>29001</v>
      </c>
      <c r="E201" s="90">
        <v>-1302</v>
      </c>
      <c r="F201" s="90">
        <v>30303</v>
      </c>
      <c r="G201" s="90">
        <v>-154390</v>
      </c>
      <c r="H201" s="90">
        <v>11413</v>
      </c>
      <c r="I201" s="90">
        <v>-84191</v>
      </c>
      <c r="J201" s="91">
        <v>-0.9</v>
      </c>
    </row>
    <row r="202" spans="1:10">
      <c r="A202" s="84" t="s">
        <v>316</v>
      </c>
      <c r="B202" s="77" t="s">
        <v>1806</v>
      </c>
      <c r="C202" s="90">
        <v>516309</v>
      </c>
      <c r="D202" s="90">
        <v>182461</v>
      </c>
      <c r="E202" s="90">
        <v>184275</v>
      </c>
      <c r="F202" s="90">
        <v>-1814</v>
      </c>
      <c r="G202" s="90">
        <v>-24822</v>
      </c>
      <c r="H202" s="90">
        <v>-945</v>
      </c>
      <c r="I202" s="90">
        <v>-74239</v>
      </c>
      <c r="J202" s="91">
        <v>-0.34</v>
      </c>
    </row>
    <row r="203" spans="1:10">
      <c r="A203" s="84" t="s">
        <v>317</v>
      </c>
      <c r="B203" s="77" t="s">
        <v>1807</v>
      </c>
      <c r="C203" s="90">
        <v>528666</v>
      </c>
      <c r="D203" s="90">
        <v>262366</v>
      </c>
      <c r="E203" s="90">
        <v>205203</v>
      </c>
      <c r="F203" s="90">
        <v>57163</v>
      </c>
      <c r="G203" s="90">
        <v>7494</v>
      </c>
      <c r="H203" s="90">
        <v>15070</v>
      </c>
      <c r="I203" s="90">
        <v>49587</v>
      </c>
      <c r="J203" s="91">
        <v>0.35</v>
      </c>
    </row>
    <row r="204" spans="1:10">
      <c r="A204" s="84" t="s">
        <v>318</v>
      </c>
      <c r="B204" s="77" t="s">
        <v>1808</v>
      </c>
      <c r="C204" s="90">
        <v>455487</v>
      </c>
      <c r="D204" s="90">
        <v>150643</v>
      </c>
      <c r="E204" s="90">
        <v>97336</v>
      </c>
      <c r="F204" s="90">
        <v>53307</v>
      </c>
      <c r="G204" s="90">
        <v>2101</v>
      </c>
      <c r="H204" s="90">
        <v>5695</v>
      </c>
      <c r="I204" s="90">
        <v>49713</v>
      </c>
      <c r="J204" s="91">
        <v>0.56999999999999995</v>
      </c>
    </row>
    <row r="205" spans="1:10">
      <c r="A205" s="84" t="s">
        <v>319</v>
      </c>
      <c r="B205" s="77" t="s">
        <v>1809</v>
      </c>
      <c r="C205" s="90">
        <v>2555806</v>
      </c>
      <c r="D205" s="90">
        <v>866691</v>
      </c>
      <c r="E205" s="90">
        <v>365712</v>
      </c>
      <c r="F205" s="90">
        <v>500979</v>
      </c>
      <c r="G205" s="90">
        <v>14961</v>
      </c>
      <c r="H205" s="90">
        <v>22035</v>
      </c>
      <c r="I205" s="90">
        <v>497606</v>
      </c>
      <c r="J205" s="91">
        <v>1.65</v>
      </c>
    </row>
    <row r="206" spans="1:10">
      <c r="A206" s="84" t="s">
        <v>320</v>
      </c>
      <c r="B206" s="77" t="s">
        <v>1810</v>
      </c>
      <c r="C206" s="90">
        <v>331846</v>
      </c>
      <c r="D206" s="90">
        <v>66891</v>
      </c>
      <c r="E206" s="90">
        <v>47193</v>
      </c>
      <c r="F206" s="90">
        <v>19698</v>
      </c>
      <c r="G206" s="90">
        <v>-18178</v>
      </c>
      <c r="H206" s="90">
        <v>2850</v>
      </c>
      <c r="I206" s="90">
        <v>23329</v>
      </c>
      <c r="J206" s="91">
        <v>0.3</v>
      </c>
    </row>
    <row r="207" spans="1:10">
      <c r="A207" s="84" t="s">
        <v>321</v>
      </c>
      <c r="B207" s="77" t="s">
        <v>1811</v>
      </c>
      <c r="C207" s="90">
        <v>271893</v>
      </c>
      <c r="D207" s="90">
        <v>95507</v>
      </c>
      <c r="E207" s="90">
        <v>33856</v>
      </c>
      <c r="F207" s="90">
        <v>61651</v>
      </c>
      <c r="G207" s="90">
        <v>-59987</v>
      </c>
      <c r="H207" s="90">
        <v>963</v>
      </c>
      <c r="I207" s="90">
        <v>31855</v>
      </c>
      <c r="J207" s="91">
        <v>0.56999999999999995</v>
      </c>
    </row>
    <row r="208" spans="1:10">
      <c r="A208" s="84" t="s">
        <v>322</v>
      </c>
      <c r="B208" s="77" t="s">
        <v>1812</v>
      </c>
      <c r="C208" s="90">
        <v>115825</v>
      </c>
      <c r="D208" s="90">
        <v>13498</v>
      </c>
      <c r="E208" s="90">
        <v>34137</v>
      </c>
      <c r="F208" s="90">
        <v>-20639</v>
      </c>
      <c r="G208" s="90">
        <v>-15672</v>
      </c>
      <c r="H208" s="90">
        <v>7</v>
      </c>
      <c r="I208" s="90">
        <v>-31370</v>
      </c>
      <c r="J208" s="91">
        <v>-0.56999999999999995</v>
      </c>
    </row>
    <row r="209" spans="1:10">
      <c r="A209" s="84" t="s">
        <v>323</v>
      </c>
      <c r="B209" s="77" t="s">
        <v>1813</v>
      </c>
      <c r="C209" s="90">
        <v>148742</v>
      </c>
      <c r="D209" s="90">
        <v>102558</v>
      </c>
      <c r="E209" s="90">
        <v>69162</v>
      </c>
      <c r="F209" s="90">
        <v>33396</v>
      </c>
      <c r="G209" s="90">
        <v>-39747</v>
      </c>
      <c r="H209" s="90">
        <v>-165</v>
      </c>
      <c r="I209" s="90">
        <v>23726</v>
      </c>
      <c r="J209" s="91">
        <v>0.2</v>
      </c>
    </row>
    <row r="210" spans="1:10">
      <c r="A210" s="84" t="s">
        <v>324</v>
      </c>
      <c r="B210" s="77" t="s">
        <v>1814</v>
      </c>
      <c r="C210" s="90">
        <v>284564</v>
      </c>
      <c r="D210" s="90">
        <v>153246</v>
      </c>
      <c r="E210" s="90">
        <v>148915</v>
      </c>
      <c r="F210" s="90">
        <v>4331</v>
      </c>
      <c r="G210" s="90">
        <v>-11855</v>
      </c>
      <c r="H210" s="90">
        <v>108</v>
      </c>
      <c r="I210" s="90">
        <v>7014</v>
      </c>
      <c r="J210" s="91">
        <v>0.1</v>
      </c>
    </row>
    <row r="211" spans="1:10">
      <c r="A211" s="84" t="s">
        <v>325</v>
      </c>
      <c r="B211" s="77" t="s">
        <v>1815</v>
      </c>
      <c r="C211" s="90">
        <v>6082669</v>
      </c>
      <c r="D211" s="90">
        <v>776939</v>
      </c>
      <c r="E211" s="90">
        <v>298425</v>
      </c>
      <c r="F211" s="90">
        <v>478514</v>
      </c>
      <c r="G211" s="90">
        <v>-321691</v>
      </c>
      <c r="H211" s="90">
        <v>86877</v>
      </c>
      <c r="I211" s="90">
        <v>69946</v>
      </c>
      <c r="J211" s="91">
        <v>0.1</v>
      </c>
    </row>
    <row r="212" spans="1:10">
      <c r="A212" s="84" t="s">
        <v>326</v>
      </c>
      <c r="B212" s="77" t="s">
        <v>1816</v>
      </c>
      <c r="C212" s="90">
        <v>203247</v>
      </c>
      <c r="D212" s="90">
        <v>155525</v>
      </c>
      <c r="E212" s="90">
        <v>94305</v>
      </c>
      <c r="F212" s="90">
        <v>61220</v>
      </c>
      <c r="G212" s="90">
        <v>-27822</v>
      </c>
      <c r="H212" s="90">
        <v>1833</v>
      </c>
      <c r="I212" s="90">
        <v>49393</v>
      </c>
      <c r="J212" s="91">
        <v>0.57999999999999996</v>
      </c>
    </row>
    <row r="213" spans="1:10">
      <c r="A213" s="84" t="s">
        <v>327</v>
      </c>
      <c r="B213" s="77" t="s">
        <v>1817</v>
      </c>
      <c r="C213" s="90">
        <v>982151</v>
      </c>
      <c r="D213" s="90">
        <v>259115</v>
      </c>
      <c r="E213" s="90">
        <v>148960</v>
      </c>
      <c r="F213" s="90">
        <v>110155</v>
      </c>
      <c r="G213" s="90">
        <v>-11363</v>
      </c>
      <c r="H213" s="90">
        <v>1700</v>
      </c>
      <c r="I213" s="90">
        <v>118050</v>
      </c>
      <c r="J213" s="91">
        <v>1.86</v>
      </c>
    </row>
    <row r="214" spans="1:10">
      <c r="A214" s="84" t="s">
        <v>328</v>
      </c>
      <c r="B214" s="77" t="s">
        <v>1818</v>
      </c>
      <c r="C214" s="90">
        <v>1123164</v>
      </c>
      <c r="D214" s="90">
        <v>457675</v>
      </c>
      <c r="E214" s="90">
        <v>266072</v>
      </c>
      <c r="F214" s="90">
        <v>191603</v>
      </c>
      <c r="G214" s="90">
        <v>-50480</v>
      </c>
      <c r="H214" s="90">
        <v>3797</v>
      </c>
      <c r="I214" s="90">
        <v>190954</v>
      </c>
      <c r="J214" s="91">
        <v>0.2</v>
      </c>
    </row>
    <row r="215" spans="1:10">
      <c r="A215" s="84" t="s">
        <v>329</v>
      </c>
      <c r="B215" s="77" t="s">
        <v>1819</v>
      </c>
      <c r="C215" s="90">
        <v>3419098</v>
      </c>
      <c r="D215" s="90">
        <v>1422952</v>
      </c>
      <c r="E215" s="90">
        <v>1279554</v>
      </c>
      <c r="F215" s="90">
        <v>143398</v>
      </c>
      <c r="G215" s="90">
        <v>592969</v>
      </c>
      <c r="H215" s="90">
        <v>228178</v>
      </c>
      <c r="I215" s="90">
        <v>508189</v>
      </c>
      <c r="J215" s="91">
        <v>1.51</v>
      </c>
    </row>
    <row r="216" spans="1:10">
      <c r="A216" s="84" t="s">
        <v>330</v>
      </c>
      <c r="B216" s="77" t="s">
        <v>1820</v>
      </c>
      <c r="C216" s="90">
        <v>182948</v>
      </c>
      <c r="D216" s="90">
        <v>52964</v>
      </c>
      <c r="E216" s="90">
        <v>34331</v>
      </c>
      <c r="F216" s="90">
        <v>18633</v>
      </c>
      <c r="G216" s="90">
        <v>-4231</v>
      </c>
      <c r="H216" s="90">
        <v>931</v>
      </c>
      <c r="I216" s="90">
        <v>15214</v>
      </c>
      <c r="J216" s="91">
        <v>0.32</v>
      </c>
    </row>
    <row r="217" spans="1:10">
      <c r="A217" s="84" t="s">
        <v>331</v>
      </c>
      <c r="B217" s="77" t="s">
        <v>1821</v>
      </c>
      <c r="C217" s="90">
        <v>97038</v>
      </c>
      <c r="D217" s="90">
        <v>63478</v>
      </c>
      <c r="E217" s="90">
        <v>112302</v>
      </c>
      <c r="F217" s="90">
        <v>-48824</v>
      </c>
      <c r="G217" s="90">
        <v>-11154</v>
      </c>
      <c r="H217" s="90">
        <v>5302</v>
      </c>
      <c r="I217" s="90">
        <v>-54385</v>
      </c>
      <c r="J217" s="91">
        <v>-0.38</v>
      </c>
    </row>
    <row r="218" spans="1:10">
      <c r="A218" s="84" t="s">
        <v>332</v>
      </c>
      <c r="B218" s="77" t="s">
        <v>1822</v>
      </c>
      <c r="C218" s="90">
        <v>12024543</v>
      </c>
      <c r="D218" s="90">
        <v>1771452</v>
      </c>
      <c r="E218" s="90">
        <v>1300386</v>
      </c>
      <c r="F218" s="90">
        <v>468974</v>
      </c>
      <c r="G218" s="90">
        <v>297879</v>
      </c>
      <c r="H218" s="90">
        <v>-252206</v>
      </c>
      <c r="I218" s="90">
        <v>627793</v>
      </c>
      <c r="J218" s="91">
        <v>0.2</v>
      </c>
    </row>
    <row r="219" spans="1:10">
      <c r="A219" s="84" t="s">
        <v>333</v>
      </c>
      <c r="B219" s="77" t="s">
        <v>1823</v>
      </c>
      <c r="C219" s="90">
        <v>1488</v>
      </c>
      <c r="D219" s="90">
        <v>-321</v>
      </c>
      <c r="E219" s="90">
        <v>13606</v>
      </c>
      <c r="F219" s="90">
        <v>-13927</v>
      </c>
      <c r="G219" s="90">
        <v>-1786</v>
      </c>
      <c r="H219" s="90">
        <v>-7747</v>
      </c>
      <c r="I219" s="90">
        <v>-62202</v>
      </c>
      <c r="J219" s="91">
        <v>-0.64</v>
      </c>
    </row>
    <row r="220" spans="1:10">
      <c r="A220" s="84" t="s">
        <v>334</v>
      </c>
      <c r="B220" s="77" t="s">
        <v>1824</v>
      </c>
      <c r="C220" s="90">
        <v>878212</v>
      </c>
      <c r="D220" s="90">
        <v>307963</v>
      </c>
      <c r="E220" s="90">
        <v>192404</v>
      </c>
      <c r="F220" s="90">
        <v>115559</v>
      </c>
      <c r="G220" s="90">
        <v>-17005</v>
      </c>
      <c r="H220" s="90">
        <v>73977</v>
      </c>
      <c r="I220" s="90">
        <v>-21334</v>
      </c>
      <c r="J220" s="91">
        <v>-0.13</v>
      </c>
    </row>
    <row r="221" spans="1:10">
      <c r="A221" s="84" t="s">
        <v>335</v>
      </c>
      <c r="B221" s="77" t="s">
        <v>1825</v>
      </c>
      <c r="C221" s="90">
        <v>6217026</v>
      </c>
      <c r="D221" s="90">
        <v>1954246</v>
      </c>
      <c r="E221" s="90">
        <v>351395</v>
      </c>
      <c r="F221" s="90">
        <v>1602851</v>
      </c>
      <c r="G221" s="90">
        <v>-51227</v>
      </c>
      <c r="H221" s="90">
        <v>24245</v>
      </c>
      <c r="I221" s="90">
        <v>1617747</v>
      </c>
      <c r="J221" s="91">
        <v>2.98</v>
      </c>
    </row>
    <row r="222" spans="1:10">
      <c r="A222" s="84" t="s">
        <v>336</v>
      </c>
      <c r="B222" s="77" t="s">
        <v>1826</v>
      </c>
      <c r="C222" s="90">
        <v>621646</v>
      </c>
      <c r="D222" s="90">
        <v>109338</v>
      </c>
      <c r="E222" s="90">
        <v>121506</v>
      </c>
      <c r="F222" s="90">
        <v>-3776</v>
      </c>
      <c r="G222" s="90">
        <v>-7316</v>
      </c>
      <c r="H222" s="90">
        <v>26462</v>
      </c>
      <c r="I222" s="90">
        <v>-17709</v>
      </c>
      <c r="J222" s="91">
        <v>-0.05</v>
      </c>
    </row>
    <row r="223" spans="1:10">
      <c r="A223" s="84" t="s">
        <v>337</v>
      </c>
      <c r="B223" s="77" t="s">
        <v>1827</v>
      </c>
      <c r="C223" s="90">
        <v>1264741</v>
      </c>
      <c r="D223" s="90">
        <v>334701</v>
      </c>
      <c r="E223" s="90">
        <v>311059</v>
      </c>
      <c r="F223" s="90">
        <v>23642</v>
      </c>
      <c r="G223" s="90">
        <v>48207</v>
      </c>
      <c r="H223" s="90">
        <v>17034</v>
      </c>
      <c r="I223" s="90">
        <v>54815</v>
      </c>
      <c r="J223" s="91">
        <v>0.12</v>
      </c>
    </row>
    <row r="224" spans="1:10">
      <c r="A224" s="84" t="s">
        <v>338</v>
      </c>
      <c r="B224" s="77" t="s">
        <v>1828</v>
      </c>
      <c r="C224" s="90">
        <v>82715</v>
      </c>
      <c r="D224" s="90">
        <v>-9087</v>
      </c>
      <c r="E224" s="90">
        <v>19865</v>
      </c>
      <c r="F224" s="90">
        <v>-28952</v>
      </c>
      <c r="G224" s="90">
        <v>-302</v>
      </c>
      <c r="H224" s="90">
        <v>963</v>
      </c>
      <c r="I224" s="90">
        <v>-26388</v>
      </c>
      <c r="J224" s="91">
        <v>-0.42</v>
      </c>
    </row>
    <row r="225" spans="1:10">
      <c r="A225" s="84" t="s">
        <v>339</v>
      </c>
      <c r="B225" s="77" t="s">
        <v>1829</v>
      </c>
      <c r="C225" s="90">
        <v>709224</v>
      </c>
      <c r="D225" s="90">
        <v>-57507</v>
      </c>
      <c r="E225" s="90">
        <v>126329</v>
      </c>
      <c r="F225" s="90">
        <v>-183836</v>
      </c>
      <c r="G225" s="90">
        <v>-92366</v>
      </c>
      <c r="H225" s="90">
        <v>-2029</v>
      </c>
      <c r="I225" s="90">
        <v>-460998</v>
      </c>
      <c r="J225" s="91">
        <v>-0.79</v>
      </c>
    </row>
    <row r="226" spans="1:10">
      <c r="A226" s="84" t="s">
        <v>340</v>
      </c>
      <c r="B226" s="77" t="s">
        <v>1830</v>
      </c>
      <c r="C226" s="90">
        <v>713929</v>
      </c>
      <c r="D226" s="90">
        <v>256233</v>
      </c>
      <c r="E226" s="90">
        <v>140184</v>
      </c>
      <c r="F226" s="90">
        <v>116049</v>
      </c>
      <c r="G226" s="90">
        <v>1892</v>
      </c>
      <c r="H226" s="90">
        <v>2338</v>
      </c>
      <c r="I226" s="90">
        <v>122228</v>
      </c>
      <c r="J226" s="91">
        <v>1.34</v>
      </c>
    </row>
    <row r="227" spans="1:10">
      <c r="A227" s="84" t="s">
        <v>341</v>
      </c>
      <c r="B227" s="77" t="s">
        <v>1831</v>
      </c>
      <c r="C227" s="90">
        <v>42088</v>
      </c>
      <c r="D227" s="90">
        <v>21825</v>
      </c>
      <c r="E227" s="90">
        <v>28639</v>
      </c>
      <c r="F227" s="90">
        <v>-6814</v>
      </c>
      <c r="G227" s="90">
        <v>-1477</v>
      </c>
      <c r="H227" s="90">
        <v>10607</v>
      </c>
      <c r="I227" s="90">
        <v>-18471</v>
      </c>
      <c r="J227" s="91">
        <v>-7.0000000000000007E-2</v>
      </c>
    </row>
    <row r="228" spans="1:10">
      <c r="A228" s="84" t="s">
        <v>342</v>
      </c>
      <c r="B228" s="77" t="s">
        <v>1832</v>
      </c>
      <c r="C228" s="90">
        <v>11280962</v>
      </c>
      <c r="D228" s="90">
        <v>2365522</v>
      </c>
      <c r="E228" s="90">
        <v>1475811</v>
      </c>
      <c r="F228" s="90">
        <v>889711</v>
      </c>
      <c r="G228" s="90">
        <v>-82132</v>
      </c>
      <c r="H228" s="90">
        <v>186618</v>
      </c>
      <c r="I228" s="90">
        <v>545861</v>
      </c>
      <c r="J228" s="91">
        <v>0.42</v>
      </c>
    </row>
    <row r="229" spans="1:10">
      <c r="A229" s="84" t="s">
        <v>343</v>
      </c>
      <c r="B229" s="77" t="s">
        <v>1833</v>
      </c>
      <c r="C229" s="90">
        <v>5458140</v>
      </c>
      <c r="D229" s="90">
        <v>548324</v>
      </c>
      <c r="E229" s="90">
        <v>501039</v>
      </c>
      <c r="F229" s="90">
        <v>47285</v>
      </c>
      <c r="G229" s="90">
        <v>-23562</v>
      </c>
      <c r="H229" s="90">
        <v>40915</v>
      </c>
      <c r="I229" s="90">
        <v>22668</v>
      </c>
      <c r="J229" s="91">
        <v>0.14000000000000001</v>
      </c>
    </row>
    <row r="230" spans="1:10">
      <c r="A230" s="84" t="s">
        <v>344</v>
      </c>
      <c r="B230" s="77" t="s">
        <v>1834</v>
      </c>
      <c r="C230" s="90">
        <v>861231</v>
      </c>
      <c r="D230" s="90">
        <v>59327</v>
      </c>
      <c r="E230" s="90">
        <v>49964</v>
      </c>
      <c r="F230" s="90">
        <v>9363</v>
      </c>
      <c r="G230" s="90">
        <v>-31492</v>
      </c>
      <c r="H230" s="90">
        <v>3400</v>
      </c>
      <c r="I230" s="90">
        <v>-33229</v>
      </c>
      <c r="J230" s="91">
        <v>-0.2</v>
      </c>
    </row>
    <row r="231" spans="1:10">
      <c r="A231" s="84" t="s">
        <v>345</v>
      </c>
      <c r="B231" s="77" t="s">
        <v>1835</v>
      </c>
      <c r="C231" s="90">
        <v>19725776</v>
      </c>
      <c r="D231" s="90">
        <v>3200320</v>
      </c>
      <c r="E231" s="90">
        <v>2600450</v>
      </c>
      <c r="F231" s="90">
        <v>599870</v>
      </c>
      <c r="G231" s="90">
        <v>415505</v>
      </c>
      <c r="H231" s="90">
        <v>283667</v>
      </c>
      <c r="I231" s="90">
        <v>731708</v>
      </c>
      <c r="J231" s="91">
        <v>0.3</v>
      </c>
    </row>
    <row r="232" spans="1:10">
      <c r="A232" s="84" t="s">
        <v>346</v>
      </c>
      <c r="B232" s="77" t="s">
        <v>1836</v>
      </c>
      <c r="C232" s="90">
        <v>12308120</v>
      </c>
      <c r="D232" s="90">
        <v>1577809</v>
      </c>
      <c r="E232" s="90">
        <v>1225800</v>
      </c>
      <c r="F232" s="90">
        <v>352009</v>
      </c>
      <c r="G232" s="90">
        <v>194338</v>
      </c>
      <c r="H232" s="90">
        <v>340653</v>
      </c>
      <c r="I232" s="90">
        <v>127886</v>
      </c>
      <c r="J232" s="91">
        <v>0.04</v>
      </c>
    </row>
    <row r="233" spans="1:10">
      <c r="A233" s="84" t="s">
        <v>347</v>
      </c>
      <c r="B233" s="77" t="s">
        <v>1837</v>
      </c>
      <c r="C233" s="90">
        <v>88394248</v>
      </c>
      <c r="D233" s="90">
        <v>5885698</v>
      </c>
      <c r="E233" s="90">
        <v>3218000</v>
      </c>
      <c r="F233" s="90">
        <v>2667698</v>
      </c>
      <c r="G233" s="90">
        <v>1488576</v>
      </c>
      <c r="H233" s="90">
        <v>1404172</v>
      </c>
      <c r="I233" s="90">
        <v>2752102</v>
      </c>
      <c r="J233" s="91">
        <v>0.13</v>
      </c>
    </row>
    <row r="234" spans="1:10">
      <c r="A234" s="84" t="s">
        <v>348</v>
      </c>
      <c r="B234" s="77" t="s">
        <v>1838</v>
      </c>
      <c r="C234" s="90">
        <v>16510140</v>
      </c>
      <c r="D234" s="90">
        <v>2472132</v>
      </c>
      <c r="E234" s="90">
        <v>794076</v>
      </c>
      <c r="F234" s="90">
        <v>1678056</v>
      </c>
      <c r="G234" s="90">
        <v>20380</v>
      </c>
      <c r="H234" s="90">
        <v>27359</v>
      </c>
      <c r="I234" s="90">
        <v>1671077</v>
      </c>
      <c r="J234" s="91">
        <v>1.84</v>
      </c>
    </row>
    <row r="235" spans="1:10">
      <c r="A235" s="84" t="s">
        <v>349</v>
      </c>
      <c r="B235" s="77" t="s">
        <v>1839</v>
      </c>
      <c r="C235" s="90">
        <v>1219100</v>
      </c>
      <c r="D235" s="90">
        <v>-170324</v>
      </c>
      <c r="E235" s="90">
        <v>42633</v>
      </c>
      <c r="F235" s="90">
        <v>-212957</v>
      </c>
      <c r="G235" s="90">
        <v>-6825</v>
      </c>
      <c r="H235" s="90">
        <v>74732</v>
      </c>
      <c r="I235" s="90">
        <v>-294137</v>
      </c>
      <c r="J235" s="91">
        <v>-0.54</v>
      </c>
    </row>
    <row r="236" spans="1:10">
      <c r="A236" s="84" t="s">
        <v>350</v>
      </c>
      <c r="B236" s="77" t="s">
        <v>1840</v>
      </c>
      <c r="C236" s="90">
        <v>323402</v>
      </c>
      <c r="D236" s="90">
        <v>51131</v>
      </c>
      <c r="E236" s="90">
        <v>26144</v>
      </c>
      <c r="F236" s="90">
        <v>24987</v>
      </c>
      <c r="G236" s="90">
        <v>-331702</v>
      </c>
      <c r="H236" s="90">
        <v>23908</v>
      </c>
      <c r="I236" s="90">
        <v>1884</v>
      </c>
      <c r="J236" s="91">
        <v>0</v>
      </c>
    </row>
    <row r="237" spans="1:10">
      <c r="A237" s="84" t="s">
        <v>351</v>
      </c>
      <c r="B237" s="77" t="s">
        <v>1841</v>
      </c>
      <c r="C237" s="90">
        <v>723350</v>
      </c>
      <c r="D237" s="90">
        <v>11792</v>
      </c>
      <c r="E237" s="90">
        <v>13850</v>
      </c>
      <c r="F237" s="90">
        <v>-2058</v>
      </c>
      <c r="G237" s="90">
        <v>-8069</v>
      </c>
      <c r="H237" s="90">
        <v>1246</v>
      </c>
      <c r="I237" s="90">
        <v>-12125</v>
      </c>
      <c r="J237" s="91">
        <v>-0.08</v>
      </c>
    </row>
    <row r="238" spans="1:10">
      <c r="A238" s="84" t="s">
        <v>352</v>
      </c>
      <c r="B238" s="77" t="s">
        <v>1842</v>
      </c>
      <c r="C238" s="90">
        <v>5265035</v>
      </c>
      <c r="D238" s="90">
        <v>465124</v>
      </c>
      <c r="E238" s="90">
        <v>188283</v>
      </c>
      <c r="F238" s="90">
        <v>276841</v>
      </c>
      <c r="G238" s="90">
        <v>72732</v>
      </c>
      <c r="H238" s="90">
        <v>22862</v>
      </c>
      <c r="I238" s="90">
        <v>337071</v>
      </c>
      <c r="J238" s="91">
        <v>0.4</v>
      </c>
    </row>
    <row r="239" spans="1:10">
      <c r="A239" s="84" t="s">
        <v>353</v>
      </c>
      <c r="B239" s="77" t="s">
        <v>1843</v>
      </c>
      <c r="C239" s="90">
        <v>2222201</v>
      </c>
      <c r="D239" s="90">
        <v>337446</v>
      </c>
      <c r="E239" s="90">
        <v>219909</v>
      </c>
      <c r="F239" s="90">
        <v>117537</v>
      </c>
      <c r="G239" s="90">
        <v>120532</v>
      </c>
      <c r="H239" s="90">
        <v>32040</v>
      </c>
      <c r="I239" s="90">
        <v>206029</v>
      </c>
      <c r="J239" s="91">
        <v>0.42</v>
      </c>
    </row>
    <row r="240" spans="1:10">
      <c r="A240" s="84" t="s">
        <v>354</v>
      </c>
      <c r="B240" s="77" t="s">
        <v>1844</v>
      </c>
      <c r="C240" s="90">
        <v>4600032</v>
      </c>
      <c r="D240" s="90">
        <v>286553</v>
      </c>
      <c r="E240" s="90">
        <v>109346</v>
      </c>
      <c r="F240" s="90">
        <v>177207</v>
      </c>
      <c r="G240" s="90">
        <v>43331</v>
      </c>
      <c r="H240" s="90">
        <v>-2333</v>
      </c>
      <c r="I240" s="90">
        <v>198404</v>
      </c>
      <c r="J240" s="91">
        <v>0.92</v>
      </c>
    </row>
    <row r="241" spans="1:10">
      <c r="A241" s="84" t="s">
        <v>355</v>
      </c>
      <c r="B241" s="77" t="s">
        <v>1845</v>
      </c>
      <c r="C241" s="90">
        <v>9105147</v>
      </c>
      <c r="D241" s="90">
        <v>185149</v>
      </c>
      <c r="E241" s="90">
        <v>129314</v>
      </c>
      <c r="F241" s="90">
        <v>55835</v>
      </c>
      <c r="G241" s="90">
        <v>114225</v>
      </c>
      <c r="H241" s="90">
        <v>79142</v>
      </c>
      <c r="I241" s="90">
        <v>90918</v>
      </c>
      <c r="J241" s="91">
        <v>0.06</v>
      </c>
    </row>
    <row r="242" spans="1:10">
      <c r="A242" s="84" t="s">
        <v>356</v>
      </c>
      <c r="B242" s="77" t="s">
        <v>1846</v>
      </c>
      <c r="C242" s="90">
        <v>9075687</v>
      </c>
      <c r="D242" s="90">
        <v>982731</v>
      </c>
      <c r="E242" s="90">
        <v>220449</v>
      </c>
      <c r="F242" s="90">
        <v>762282</v>
      </c>
      <c r="G242" s="90">
        <v>39450</v>
      </c>
      <c r="H242" s="90">
        <v>3095</v>
      </c>
      <c r="I242" s="90">
        <v>791437</v>
      </c>
      <c r="J242" s="91">
        <v>1.1000000000000001</v>
      </c>
    </row>
    <row r="243" spans="1:10">
      <c r="A243" s="84" t="s">
        <v>357</v>
      </c>
      <c r="B243" s="77" t="s">
        <v>1847</v>
      </c>
      <c r="C243" s="90">
        <v>679337</v>
      </c>
      <c r="D243" s="90">
        <v>-40534</v>
      </c>
      <c r="E243" s="90">
        <v>100451</v>
      </c>
      <c r="F243" s="90">
        <v>-140985</v>
      </c>
      <c r="G243" s="90">
        <v>-7860</v>
      </c>
      <c r="H243" s="90">
        <v>16380</v>
      </c>
      <c r="I243" s="90">
        <v>-119715</v>
      </c>
      <c r="J243" s="91">
        <v>-0.18</v>
      </c>
    </row>
    <row r="244" spans="1:10">
      <c r="A244" s="84" t="s">
        <v>358</v>
      </c>
      <c r="B244" s="77" t="s">
        <v>1848</v>
      </c>
      <c r="C244" s="90">
        <v>1453002</v>
      </c>
      <c r="D244" s="90">
        <v>189567</v>
      </c>
      <c r="E244" s="90">
        <v>87388</v>
      </c>
      <c r="F244" s="90">
        <v>102140</v>
      </c>
      <c r="G244" s="90">
        <v>484376</v>
      </c>
      <c r="H244" s="90">
        <v>-8524</v>
      </c>
      <c r="I244" s="90">
        <v>543511</v>
      </c>
      <c r="J244" s="91">
        <v>1.91</v>
      </c>
    </row>
    <row r="245" spans="1:10">
      <c r="A245" s="84" t="s">
        <v>359</v>
      </c>
      <c r="B245" s="77" t="s">
        <v>1849</v>
      </c>
      <c r="C245" s="90">
        <v>1817361</v>
      </c>
      <c r="D245" s="90">
        <v>405791</v>
      </c>
      <c r="E245" s="90">
        <v>146724</v>
      </c>
      <c r="F245" s="90">
        <v>259067</v>
      </c>
      <c r="G245" s="90">
        <v>-74298</v>
      </c>
      <c r="H245" s="90">
        <v>-22000</v>
      </c>
      <c r="I245" s="90">
        <v>242090</v>
      </c>
      <c r="J245" s="91">
        <v>0.18</v>
      </c>
    </row>
    <row r="246" spans="1:10">
      <c r="A246" s="84" t="s">
        <v>360</v>
      </c>
      <c r="B246" s="77" t="s">
        <v>1850</v>
      </c>
      <c r="C246" s="90">
        <v>18408567</v>
      </c>
      <c r="D246" s="90">
        <v>1624231</v>
      </c>
      <c r="E246" s="90">
        <v>1391487</v>
      </c>
      <c r="F246" s="90">
        <v>232744</v>
      </c>
      <c r="G246" s="90">
        <v>-254860</v>
      </c>
      <c r="H246" s="90">
        <v>1180853</v>
      </c>
      <c r="I246" s="90">
        <v>-1049962</v>
      </c>
      <c r="J246" s="91">
        <v>-0.46</v>
      </c>
    </row>
    <row r="247" spans="1:10">
      <c r="A247" s="84" t="s">
        <v>361</v>
      </c>
      <c r="B247" s="77" t="s">
        <v>1851</v>
      </c>
      <c r="C247" s="90">
        <v>252159</v>
      </c>
      <c r="D247" s="90">
        <v>8204</v>
      </c>
      <c r="E247" s="90">
        <v>14765</v>
      </c>
      <c r="F247" s="90">
        <v>-6561</v>
      </c>
      <c r="G247" s="90">
        <v>-7314</v>
      </c>
      <c r="H247" s="90">
        <v>4034</v>
      </c>
      <c r="I247" s="90">
        <v>-16028</v>
      </c>
      <c r="J247" s="91">
        <v>-0.16</v>
      </c>
    </row>
    <row r="248" spans="1:10">
      <c r="A248" s="84" t="s">
        <v>362</v>
      </c>
      <c r="B248" s="77" t="s">
        <v>1852</v>
      </c>
      <c r="C248" s="90">
        <v>296239</v>
      </c>
      <c r="D248" s="90">
        <v>-66711</v>
      </c>
      <c r="E248" s="90">
        <v>7547</v>
      </c>
      <c r="F248" s="90">
        <v>-76002</v>
      </c>
      <c r="G248" s="90">
        <v>-463057</v>
      </c>
      <c r="H248" s="90">
        <v>-12</v>
      </c>
      <c r="I248" s="90">
        <v>-120267</v>
      </c>
      <c r="J248" s="91">
        <v>-0.43</v>
      </c>
    </row>
    <row r="249" spans="1:10">
      <c r="A249" s="84" t="s">
        <v>363</v>
      </c>
      <c r="B249" s="77" t="s">
        <v>1853</v>
      </c>
      <c r="C249" s="90">
        <v>21710930</v>
      </c>
      <c r="D249" s="90">
        <v>3576734</v>
      </c>
      <c r="E249" s="90">
        <v>2584598</v>
      </c>
      <c r="F249" s="90">
        <v>978612</v>
      </c>
      <c r="G249" s="90">
        <v>1418388</v>
      </c>
      <c r="H249" s="90">
        <v>1625297</v>
      </c>
      <c r="I249" s="90">
        <v>771703</v>
      </c>
      <c r="J249" s="91">
        <v>0.19</v>
      </c>
    </row>
    <row r="250" spans="1:10">
      <c r="A250" s="84" t="s">
        <v>364</v>
      </c>
      <c r="B250" s="77" t="s">
        <v>1854</v>
      </c>
      <c r="C250" s="90">
        <v>2741448</v>
      </c>
      <c r="D250" s="90">
        <v>184405</v>
      </c>
      <c r="E250" s="90">
        <v>46131</v>
      </c>
      <c r="F250" s="90">
        <v>138274</v>
      </c>
      <c r="G250" s="90">
        <v>-4855</v>
      </c>
      <c r="H250" s="90">
        <v>5490</v>
      </c>
      <c r="I250" s="90">
        <v>129364</v>
      </c>
      <c r="J250" s="91">
        <v>0.36</v>
      </c>
    </row>
    <row r="251" spans="1:10">
      <c r="A251" s="84" t="s">
        <v>365</v>
      </c>
      <c r="B251" s="77" t="s">
        <v>1855</v>
      </c>
      <c r="C251" s="90">
        <v>3456388</v>
      </c>
      <c r="D251" s="90">
        <v>395700</v>
      </c>
      <c r="E251" s="90">
        <v>152506</v>
      </c>
      <c r="F251" s="90">
        <v>243194</v>
      </c>
      <c r="G251" s="90">
        <v>-118053</v>
      </c>
      <c r="H251" s="90">
        <v>-20517</v>
      </c>
      <c r="I251" s="90">
        <v>223640</v>
      </c>
      <c r="J251" s="91">
        <v>0.56000000000000005</v>
      </c>
    </row>
    <row r="252" spans="1:10">
      <c r="A252" s="84" t="s">
        <v>366</v>
      </c>
      <c r="B252" s="77" t="s">
        <v>1856</v>
      </c>
      <c r="C252" s="90">
        <v>2997042</v>
      </c>
      <c r="D252" s="90">
        <v>202686</v>
      </c>
      <c r="E252" s="90">
        <v>170560</v>
      </c>
      <c r="F252" s="90">
        <v>32126</v>
      </c>
      <c r="G252" s="90">
        <v>-1215</v>
      </c>
      <c r="H252" s="90">
        <v>22639</v>
      </c>
      <c r="I252" s="90">
        <v>-11574</v>
      </c>
      <c r="J252" s="91">
        <v>-0.04</v>
      </c>
    </row>
    <row r="253" spans="1:10">
      <c r="A253" s="84" t="s">
        <v>367</v>
      </c>
      <c r="B253" s="77" t="s">
        <v>1857</v>
      </c>
      <c r="C253" s="90">
        <v>4128614</v>
      </c>
      <c r="D253" s="90">
        <v>365534</v>
      </c>
      <c r="E253" s="90">
        <v>177914</v>
      </c>
      <c r="F253" s="90">
        <v>187620</v>
      </c>
      <c r="G253" s="90">
        <v>339827</v>
      </c>
      <c r="H253" s="90">
        <v>135337</v>
      </c>
      <c r="I253" s="90">
        <v>392110</v>
      </c>
      <c r="J253" s="91">
        <v>1.08</v>
      </c>
    </row>
    <row r="254" spans="1:10">
      <c r="A254" s="84" t="s">
        <v>368</v>
      </c>
      <c r="B254" s="77" t="s">
        <v>1858</v>
      </c>
      <c r="C254" s="90">
        <v>720830</v>
      </c>
      <c r="D254" s="90">
        <v>11575</v>
      </c>
      <c r="E254" s="90">
        <v>28448</v>
      </c>
      <c r="F254" s="90">
        <v>-16873</v>
      </c>
      <c r="G254" s="90">
        <v>2269</v>
      </c>
      <c r="H254" s="90">
        <v>41</v>
      </c>
      <c r="I254" s="90">
        <v>-11058</v>
      </c>
      <c r="J254" s="91">
        <v>-7.0000000000000007E-2</v>
      </c>
    </row>
    <row r="255" spans="1:10">
      <c r="A255" s="84" t="s">
        <v>369</v>
      </c>
      <c r="B255" s="77" t="s">
        <v>1859</v>
      </c>
      <c r="C255" s="90">
        <v>151058</v>
      </c>
      <c r="D255" s="90">
        <v>16290</v>
      </c>
      <c r="E255" s="90">
        <v>12545</v>
      </c>
      <c r="F255" s="90">
        <v>3745</v>
      </c>
      <c r="G255" s="90">
        <v>429</v>
      </c>
      <c r="H255" s="90">
        <v>-308</v>
      </c>
      <c r="I255" s="90">
        <v>4723</v>
      </c>
      <c r="J255" s="91">
        <v>0.05</v>
      </c>
    </row>
    <row r="256" spans="1:10">
      <c r="A256" s="84" t="s">
        <v>370</v>
      </c>
      <c r="B256" s="77" t="s">
        <v>1860</v>
      </c>
      <c r="C256" s="90">
        <v>3457901</v>
      </c>
      <c r="D256" s="90">
        <v>12413</v>
      </c>
      <c r="E256" s="90">
        <v>180350</v>
      </c>
      <c r="F256" s="90">
        <v>-167937</v>
      </c>
      <c r="G256" s="90">
        <v>-152414</v>
      </c>
      <c r="H256" s="90">
        <v>39717</v>
      </c>
      <c r="I256" s="90">
        <v>-345535</v>
      </c>
      <c r="J256" s="91">
        <v>-0.6</v>
      </c>
    </row>
    <row r="257" spans="1:10">
      <c r="A257" s="84" t="s">
        <v>371</v>
      </c>
      <c r="B257" s="77" t="s">
        <v>1861</v>
      </c>
      <c r="C257" s="90">
        <v>2131111</v>
      </c>
      <c r="D257" s="90">
        <v>-361930</v>
      </c>
      <c r="E257" s="90">
        <v>70411</v>
      </c>
      <c r="F257" s="90">
        <v>-432341</v>
      </c>
      <c r="G257" s="90">
        <v>69657</v>
      </c>
      <c r="H257" s="90">
        <v>100153</v>
      </c>
      <c r="I257" s="90">
        <v>-455076</v>
      </c>
      <c r="J257" s="91">
        <v>-1.3</v>
      </c>
    </row>
    <row r="258" spans="1:10">
      <c r="A258" s="84" t="s">
        <v>372</v>
      </c>
      <c r="B258" s="77" t="s">
        <v>1862</v>
      </c>
      <c r="C258" s="90">
        <v>2595646</v>
      </c>
      <c r="D258" s="90">
        <v>66758</v>
      </c>
      <c r="E258" s="90">
        <v>49918</v>
      </c>
      <c r="F258" s="90">
        <v>16840</v>
      </c>
      <c r="G258" s="90">
        <v>-67723</v>
      </c>
      <c r="H258" s="90">
        <v>-4568</v>
      </c>
      <c r="I258" s="90">
        <v>-46033</v>
      </c>
      <c r="J258" s="91">
        <v>-0.15</v>
      </c>
    </row>
    <row r="259" spans="1:10">
      <c r="A259" s="84" t="s">
        <v>373</v>
      </c>
      <c r="B259" s="77" t="s">
        <v>1863</v>
      </c>
      <c r="C259" s="90">
        <v>5757780</v>
      </c>
      <c r="D259" s="90">
        <v>1515957</v>
      </c>
      <c r="E259" s="90">
        <v>1337202</v>
      </c>
      <c r="F259" s="90">
        <v>178755</v>
      </c>
      <c r="G259" s="90">
        <v>52080</v>
      </c>
      <c r="H259" s="90">
        <v>-54970</v>
      </c>
      <c r="I259" s="90">
        <v>285805</v>
      </c>
      <c r="J259" s="91">
        <v>0.94</v>
      </c>
    </row>
    <row r="260" spans="1:10">
      <c r="A260" s="84" t="s">
        <v>374</v>
      </c>
      <c r="B260" s="77" t="s">
        <v>1864</v>
      </c>
      <c r="C260" s="90">
        <v>1864791</v>
      </c>
      <c r="D260" s="90">
        <v>1246186</v>
      </c>
      <c r="E260" s="90">
        <v>178436</v>
      </c>
      <c r="F260" s="90">
        <v>1067750</v>
      </c>
      <c r="G260" s="90">
        <v>-756054</v>
      </c>
      <c r="H260" s="90">
        <v>-279660</v>
      </c>
      <c r="I260" s="90">
        <v>633941</v>
      </c>
      <c r="J260" s="91">
        <v>5.77</v>
      </c>
    </row>
    <row r="261" spans="1:10">
      <c r="A261" s="84" t="s">
        <v>375</v>
      </c>
      <c r="B261" s="77" t="s">
        <v>1865</v>
      </c>
      <c r="C261" s="90">
        <v>234635</v>
      </c>
      <c r="D261" s="90">
        <v>-1172</v>
      </c>
      <c r="E261" s="90">
        <v>15959</v>
      </c>
      <c r="F261" s="90">
        <v>-17131</v>
      </c>
      <c r="G261" s="90">
        <v>-24583</v>
      </c>
      <c r="H261" s="90">
        <v>3154</v>
      </c>
      <c r="I261" s="90">
        <v>-21673</v>
      </c>
      <c r="J261" s="91">
        <v>-0.52</v>
      </c>
    </row>
    <row r="262" spans="1:10">
      <c r="A262" s="84" t="s">
        <v>376</v>
      </c>
      <c r="B262" s="77" t="s">
        <v>1866</v>
      </c>
      <c r="C262" s="90">
        <v>2123941</v>
      </c>
      <c r="D262" s="90">
        <v>282566</v>
      </c>
      <c r="E262" s="90">
        <v>137999</v>
      </c>
      <c r="F262" s="90">
        <v>144567</v>
      </c>
      <c r="G262" s="90">
        <v>-66834</v>
      </c>
      <c r="H262" s="90">
        <v>22487</v>
      </c>
      <c r="I262" s="90">
        <v>85752</v>
      </c>
      <c r="J262" s="91">
        <v>0.56000000000000005</v>
      </c>
    </row>
    <row r="263" spans="1:10">
      <c r="A263" s="84" t="s">
        <v>377</v>
      </c>
      <c r="B263" s="77" t="s">
        <v>1867</v>
      </c>
      <c r="C263" s="90">
        <v>325426</v>
      </c>
      <c r="D263" s="90">
        <v>101139</v>
      </c>
      <c r="E263" s="90">
        <v>45109</v>
      </c>
      <c r="F263" s="90">
        <v>56030</v>
      </c>
      <c r="G263" s="90">
        <v>-206</v>
      </c>
      <c r="H263" s="90">
        <v>15847</v>
      </c>
      <c r="I263" s="90">
        <v>39977</v>
      </c>
      <c r="J263" s="91">
        <v>0.69</v>
      </c>
    </row>
    <row r="264" spans="1:10">
      <c r="A264" s="84" t="s">
        <v>378</v>
      </c>
      <c r="B264" s="77" t="s">
        <v>1868</v>
      </c>
      <c r="C264" s="90">
        <v>367843</v>
      </c>
      <c r="D264" s="90">
        <v>25365</v>
      </c>
      <c r="E264" s="90">
        <v>30717</v>
      </c>
      <c r="F264" s="90">
        <v>-5437</v>
      </c>
      <c r="G264" s="90">
        <v>-26021</v>
      </c>
      <c r="H264" s="90">
        <v>5862</v>
      </c>
      <c r="I264" s="90">
        <v>-32268</v>
      </c>
      <c r="J264" s="91">
        <v>-0.42</v>
      </c>
    </row>
    <row r="265" spans="1:10">
      <c r="A265" s="84" t="s">
        <v>379</v>
      </c>
      <c r="B265" s="77" t="s">
        <v>1869</v>
      </c>
      <c r="C265" s="90">
        <v>625622</v>
      </c>
      <c r="D265" s="90">
        <v>138590</v>
      </c>
      <c r="E265" s="90">
        <v>52775</v>
      </c>
      <c r="F265" s="90">
        <v>85815</v>
      </c>
      <c r="G265" s="90">
        <v>-22640</v>
      </c>
      <c r="H265" s="90">
        <v>3905</v>
      </c>
      <c r="I265" s="90">
        <v>58532</v>
      </c>
      <c r="J265" s="91">
        <v>0.9</v>
      </c>
    </row>
    <row r="266" spans="1:10">
      <c r="A266" s="84" t="s">
        <v>380</v>
      </c>
      <c r="B266" s="77" t="s">
        <v>1870</v>
      </c>
      <c r="C266" s="90">
        <v>668243</v>
      </c>
      <c r="D266" s="90">
        <v>243899</v>
      </c>
      <c r="E266" s="90">
        <v>129221</v>
      </c>
      <c r="F266" s="90">
        <v>114678</v>
      </c>
      <c r="G266" s="90">
        <v>-44919</v>
      </c>
      <c r="H266" s="90">
        <v>8006</v>
      </c>
      <c r="I266" s="90">
        <v>93089</v>
      </c>
      <c r="J266" s="91">
        <v>1.82</v>
      </c>
    </row>
    <row r="267" spans="1:10">
      <c r="A267" s="84" t="s">
        <v>381</v>
      </c>
      <c r="B267" s="77" t="s">
        <v>1871</v>
      </c>
      <c r="C267" s="90">
        <v>239570</v>
      </c>
      <c r="D267" s="90">
        <v>3042</v>
      </c>
      <c r="E267" s="90">
        <v>45222</v>
      </c>
      <c r="F267" s="90">
        <v>-42180</v>
      </c>
      <c r="G267" s="90">
        <v>-46868</v>
      </c>
      <c r="H267" s="90">
        <v>5880</v>
      </c>
      <c r="I267" s="90">
        <v>-49267</v>
      </c>
      <c r="J267" s="91">
        <v>-0.78</v>
      </c>
    </row>
    <row r="268" spans="1:10">
      <c r="A268" s="84" t="s">
        <v>382</v>
      </c>
      <c r="B268" s="77" t="s">
        <v>1872</v>
      </c>
      <c r="C268" s="90">
        <v>2773399</v>
      </c>
      <c r="D268" s="90">
        <v>135549</v>
      </c>
      <c r="E268" s="90">
        <v>122642</v>
      </c>
      <c r="F268" s="90">
        <v>12907</v>
      </c>
      <c r="G268" s="90">
        <v>-73749</v>
      </c>
      <c r="H268" s="90">
        <v>-35211</v>
      </c>
      <c r="I268" s="90">
        <v>-11837</v>
      </c>
      <c r="J268" s="91">
        <v>0.18</v>
      </c>
    </row>
    <row r="269" spans="1:10">
      <c r="A269" s="84" t="s">
        <v>3341</v>
      </c>
      <c r="B269" s="77" t="s">
        <v>3357</v>
      </c>
      <c r="C269" s="90">
        <v>206950</v>
      </c>
      <c r="D269" s="90">
        <v>114012</v>
      </c>
      <c r="E269" s="90">
        <v>59648</v>
      </c>
      <c r="F269" s="90">
        <v>54364</v>
      </c>
      <c r="G269" s="90">
        <v>352</v>
      </c>
      <c r="H269" s="90">
        <v>962</v>
      </c>
      <c r="I269" s="90">
        <v>55870</v>
      </c>
      <c r="J269" s="91">
        <v>1.3</v>
      </c>
    </row>
    <row r="270" spans="1:10">
      <c r="A270" s="84" t="s">
        <v>3721</v>
      </c>
      <c r="B270" s="77" t="s">
        <v>3727</v>
      </c>
      <c r="C270" s="90">
        <v>143427</v>
      </c>
      <c r="D270" s="90">
        <v>27944</v>
      </c>
      <c r="E270" s="90">
        <v>16534</v>
      </c>
      <c r="F270" s="90">
        <v>11410</v>
      </c>
      <c r="G270" s="90">
        <v>193</v>
      </c>
      <c r="H270" s="90">
        <v>1208</v>
      </c>
      <c r="I270" s="90">
        <v>10800</v>
      </c>
      <c r="J270" s="91">
        <v>0.31</v>
      </c>
    </row>
    <row r="271" spans="1:10">
      <c r="A271" s="84" t="s">
        <v>383</v>
      </c>
      <c r="B271" s="77" t="s">
        <v>1873</v>
      </c>
      <c r="C271" s="90">
        <v>1968762</v>
      </c>
      <c r="D271" s="90">
        <v>475511</v>
      </c>
      <c r="E271" s="90">
        <v>279212</v>
      </c>
      <c r="F271" s="90">
        <v>196498</v>
      </c>
      <c r="G271" s="90">
        <v>85068</v>
      </c>
      <c r="H271" s="90">
        <v>153677</v>
      </c>
      <c r="I271" s="90">
        <v>127889</v>
      </c>
      <c r="J271" s="91">
        <v>0.11</v>
      </c>
    </row>
    <row r="272" spans="1:10">
      <c r="A272" s="84" t="s">
        <v>384</v>
      </c>
      <c r="B272" s="77" t="s">
        <v>1874</v>
      </c>
      <c r="C272" s="90">
        <v>44894</v>
      </c>
      <c r="D272" s="90">
        <v>-79951</v>
      </c>
      <c r="E272" s="90">
        <v>58433</v>
      </c>
      <c r="F272" s="90">
        <v>-138384</v>
      </c>
      <c r="G272" s="90">
        <v>-38868</v>
      </c>
      <c r="H272" s="90">
        <v>-16862</v>
      </c>
      <c r="I272" s="90">
        <v>-725448</v>
      </c>
      <c r="J272" s="91">
        <v>-1.53</v>
      </c>
    </row>
    <row r="273" spans="1:10">
      <c r="A273" s="84" t="s">
        <v>385</v>
      </c>
      <c r="B273" s="77" t="s">
        <v>1875</v>
      </c>
      <c r="C273" s="90">
        <v>7882207</v>
      </c>
      <c r="D273" s="90">
        <v>968410</v>
      </c>
      <c r="E273" s="90">
        <v>657317</v>
      </c>
      <c r="F273" s="90">
        <v>376351</v>
      </c>
      <c r="G273" s="90">
        <v>177435</v>
      </c>
      <c r="H273" s="90">
        <v>88187</v>
      </c>
      <c r="I273" s="90">
        <v>465599</v>
      </c>
      <c r="J273" s="91">
        <v>0.27</v>
      </c>
    </row>
    <row r="274" spans="1:10">
      <c r="A274" s="84" t="s">
        <v>386</v>
      </c>
      <c r="B274" s="77" t="s">
        <v>3325</v>
      </c>
      <c r="C274" s="90">
        <v>4447540</v>
      </c>
      <c r="D274" s="90">
        <v>391754</v>
      </c>
      <c r="E274" s="90">
        <v>239480</v>
      </c>
      <c r="F274" s="90">
        <v>152274</v>
      </c>
      <c r="G274" s="90">
        <v>-472276</v>
      </c>
      <c r="H274" s="90">
        <v>250884</v>
      </c>
      <c r="I274" s="90">
        <v>-56681</v>
      </c>
      <c r="J274" s="91">
        <v>-0.16</v>
      </c>
    </row>
    <row r="275" spans="1:10">
      <c r="A275" s="84" t="s">
        <v>387</v>
      </c>
      <c r="B275" s="77" t="s">
        <v>1876</v>
      </c>
      <c r="C275" s="90">
        <v>22716733</v>
      </c>
      <c r="D275" s="90">
        <v>5982437</v>
      </c>
      <c r="E275" s="90">
        <v>3233049</v>
      </c>
      <c r="F275" s="90">
        <v>2749388</v>
      </c>
      <c r="G275" s="90">
        <v>158003</v>
      </c>
      <c r="H275" s="90">
        <v>456264</v>
      </c>
      <c r="I275" s="90">
        <v>2451127</v>
      </c>
      <c r="J275" s="91">
        <v>0.48</v>
      </c>
    </row>
    <row r="276" spans="1:10">
      <c r="A276" s="84" t="s">
        <v>388</v>
      </c>
      <c r="B276" s="77" t="s">
        <v>1877</v>
      </c>
      <c r="C276" s="90">
        <v>8563655</v>
      </c>
      <c r="D276" s="90">
        <v>2049190</v>
      </c>
      <c r="E276" s="90">
        <v>1407322</v>
      </c>
      <c r="F276" s="90">
        <v>641868</v>
      </c>
      <c r="G276" s="90">
        <v>-349690</v>
      </c>
      <c r="H276" s="90">
        <v>124118</v>
      </c>
      <c r="I276" s="90">
        <v>519026</v>
      </c>
      <c r="J276" s="91">
        <v>0.46</v>
      </c>
    </row>
    <row r="277" spans="1:10">
      <c r="A277" s="84" t="s">
        <v>389</v>
      </c>
      <c r="B277" s="77" t="s">
        <v>1878</v>
      </c>
      <c r="C277" s="90">
        <v>304946</v>
      </c>
      <c r="D277" s="90">
        <v>98031</v>
      </c>
      <c r="E277" s="90">
        <v>67467</v>
      </c>
      <c r="F277" s="90">
        <v>30564</v>
      </c>
      <c r="G277" s="90">
        <v>-100012</v>
      </c>
      <c r="H277" s="90">
        <v>4654</v>
      </c>
      <c r="I277" s="90">
        <v>6463</v>
      </c>
      <c r="J277" s="91">
        <v>0.02</v>
      </c>
    </row>
    <row r="278" spans="1:10">
      <c r="A278" s="84" t="s">
        <v>390</v>
      </c>
      <c r="B278" s="77" t="s">
        <v>1879</v>
      </c>
      <c r="C278" s="90">
        <v>2096023</v>
      </c>
      <c r="D278" s="90">
        <v>515606</v>
      </c>
      <c r="E278" s="90">
        <v>286418</v>
      </c>
      <c r="F278" s="90">
        <v>229188</v>
      </c>
      <c r="G278" s="90">
        <v>-386400</v>
      </c>
      <c r="H278" s="90">
        <v>2276</v>
      </c>
      <c r="I278" s="90">
        <v>242618</v>
      </c>
      <c r="J278" s="91">
        <v>0.21</v>
      </c>
    </row>
    <row r="279" spans="1:10">
      <c r="A279" s="84" t="s">
        <v>391</v>
      </c>
      <c r="B279" s="77" t="s">
        <v>1880</v>
      </c>
      <c r="C279" s="90">
        <v>1180657</v>
      </c>
      <c r="D279" s="90">
        <v>366320</v>
      </c>
      <c r="E279" s="90">
        <v>148695</v>
      </c>
      <c r="F279" s="90">
        <v>217625</v>
      </c>
      <c r="G279" s="90">
        <v>1262</v>
      </c>
      <c r="H279" s="90">
        <v>30566</v>
      </c>
      <c r="I279" s="90">
        <v>188321</v>
      </c>
      <c r="J279" s="91">
        <v>0.43</v>
      </c>
    </row>
    <row r="280" spans="1:10">
      <c r="A280" s="84" t="s">
        <v>392</v>
      </c>
      <c r="B280" s="77" t="s">
        <v>1881</v>
      </c>
      <c r="C280" s="90">
        <v>412052</v>
      </c>
      <c r="D280" s="90">
        <v>177636</v>
      </c>
      <c r="E280" s="90">
        <v>38207</v>
      </c>
      <c r="F280" s="90">
        <v>139429</v>
      </c>
      <c r="G280" s="90">
        <v>-13454</v>
      </c>
      <c r="H280" s="90">
        <v>578</v>
      </c>
      <c r="I280" s="90">
        <v>157980</v>
      </c>
      <c r="J280" s="91">
        <v>1.64</v>
      </c>
    </row>
    <row r="281" spans="1:10">
      <c r="A281" s="84" t="s">
        <v>393</v>
      </c>
      <c r="B281" s="77" t="s">
        <v>1882</v>
      </c>
      <c r="C281" s="90">
        <v>713289</v>
      </c>
      <c r="D281" s="90">
        <v>152124</v>
      </c>
      <c r="E281" s="90">
        <v>89134</v>
      </c>
      <c r="F281" s="90">
        <v>62990</v>
      </c>
      <c r="G281" s="90">
        <v>-147361</v>
      </c>
      <c r="H281" s="90">
        <v>-17174</v>
      </c>
      <c r="I281" s="90">
        <v>68005</v>
      </c>
      <c r="J281" s="91">
        <v>0.37</v>
      </c>
    </row>
    <row r="282" spans="1:10">
      <c r="A282" s="84" t="s">
        <v>394</v>
      </c>
      <c r="B282" s="77" t="s">
        <v>1883</v>
      </c>
      <c r="C282" s="90">
        <v>23068092</v>
      </c>
      <c r="D282" s="90">
        <v>7532662</v>
      </c>
      <c r="E282" s="90">
        <v>5985815</v>
      </c>
      <c r="F282" s="90">
        <v>1549171</v>
      </c>
      <c r="G282" s="90">
        <v>-76207</v>
      </c>
      <c r="H282" s="90">
        <v>162538</v>
      </c>
      <c r="I282" s="90">
        <v>2236035</v>
      </c>
      <c r="J282" s="91">
        <v>1.07</v>
      </c>
    </row>
    <row r="283" spans="1:10">
      <c r="A283" s="84" t="s">
        <v>395</v>
      </c>
      <c r="B283" s="77" t="s">
        <v>1884</v>
      </c>
      <c r="C283" s="90">
        <v>10797551</v>
      </c>
      <c r="D283" s="90">
        <v>1583386</v>
      </c>
      <c r="E283" s="90">
        <v>786321</v>
      </c>
      <c r="F283" s="90">
        <v>827355</v>
      </c>
      <c r="G283" s="90">
        <v>898036</v>
      </c>
      <c r="H283" s="90">
        <v>76430</v>
      </c>
      <c r="I283" s="90">
        <v>1768587</v>
      </c>
      <c r="J283" s="91">
        <v>2.3199999999999998</v>
      </c>
    </row>
    <row r="284" spans="1:10">
      <c r="A284" s="84" t="s">
        <v>396</v>
      </c>
      <c r="B284" s="77" t="s">
        <v>1885</v>
      </c>
      <c r="C284" s="90">
        <v>15052996</v>
      </c>
      <c r="D284" s="90">
        <v>3025586</v>
      </c>
      <c r="E284" s="90">
        <v>1957591</v>
      </c>
      <c r="F284" s="90">
        <v>1067995</v>
      </c>
      <c r="G284" s="90">
        <v>-1749294</v>
      </c>
      <c r="H284" s="90">
        <v>165736</v>
      </c>
      <c r="I284" s="90">
        <v>1546853</v>
      </c>
      <c r="J284" s="91">
        <v>1.76</v>
      </c>
    </row>
    <row r="285" spans="1:10">
      <c r="A285" s="84" t="s">
        <v>397</v>
      </c>
      <c r="B285" s="77" t="s">
        <v>1886</v>
      </c>
      <c r="C285" s="90">
        <v>68567028</v>
      </c>
      <c r="D285" s="90">
        <v>11625861</v>
      </c>
      <c r="E285" s="90">
        <v>4889987</v>
      </c>
      <c r="F285" s="90">
        <v>6735874</v>
      </c>
      <c r="G285" s="90">
        <v>885137</v>
      </c>
      <c r="H285" s="90">
        <v>-779</v>
      </c>
      <c r="I285" s="90">
        <v>6402214</v>
      </c>
      <c r="J285" s="91">
        <v>7.9</v>
      </c>
    </row>
    <row r="286" spans="1:10">
      <c r="A286" s="84" t="s">
        <v>398</v>
      </c>
      <c r="B286" s="77" t="s">
        <v>1887</v>
      </c>
      <c r="C286" s="90">
        <v>4627934</v>
      </c>
      <c r="D286" s="90">
        <v>-511332</v>
      </c>
      <c r="E286" s="90">
        <v>-23753</v>
      </c>
      <c r="F286" s="90">
        <v>-487579</v>
      </c>
      <c r="G286" s="90">
        <v>19837</v>
      </c>
      <c r="H286" s="90">
        <v>15577</v>
      </c>
      <c r="I286" s="90">
        <v>-437684</v>
      </c>
      <c r="J286" s="91">
        <v>-0.37</v>
      </c>
    </row>
    <row r="287" spans="1:10">
      <c r="A287" s="84" t="s">
        <v>3513</v>
      </c>
      <c r="B287" s="77" t="s">
        <v>3516</v>
      </c>
      <c r="C287" s="90">
        <v>1970828</v>
      </c>
      <c r="D287" s="90">
        <v>794414</v>
      </c>
      <c r="E287" s="90">
        <v>189036</v>
      </c>
      <c r="F287" s="90">
        <v>605378</v>
      </c>
      <c r="G287" s="90">
        <v>43888</v>
      </c>
      <c r="H287" s="90">
        <v>35380</v>
      </c>
      <c r="I287" s="90">
        <v>613886</v>
      </c>
      <c r="J287" s="91">
        <v>0.96</v>
      </c>
    </row>
    <row r="288" spans="1:10">
      <c r="A288" s="84" t="s">
        <v>399</v>
      </c>
      <c r="B288" s="77" t="s">
        <v>1888</v>
      </c>
      <c r="C288" s="90">
        <v>419089</v>
      </c>
      <c r="D288" s="90">
        <v>69509</v>
      </c>
      <c r="E288" s="90">
        <v>39026</v>
      </c>
      <c r="F288" s="90">
        <v>30483</v>
      </c>
      <c r="G288" s="90">
        <v>3771</v>
      </c>
      <c r="H288" s="90">
        <v>5918</v>
      </c>
      <c r="I288" s="90">
        <v>28336</v>
      </c>
      <c r="J288" s="91">
        <v>0.36</v>
      </c>
    </row>
    <row r="289" spans="1:10">
      <c r="A289" s="84" t="s">
        <v>400</v>
      </c>
      <c r="B289" s="77" t="s">
        <v>1889</v>
      </c>
      <c r="C289" s="90">
        <v>6462395</v>
      </c>
      <c r="D289" s="90">
        <v>495687</v>
      </c>
      <c r="E289" s="90">
        <v>642818</v>
      </c>
      <c r="F289" s="90">
        <v>-149843</v>
      </c>
      <c r="G289" s="90">
        <v>317261</v>
      </c>
      <c r="H289" s="90">
        <v>-75786</v>
      </c>
      <c r="I289" s="90">
        <v>324943</v>
      </c>
      <c r="J289" s="91">
        <v>0.87</v>
      </c>
    </row>
    <row r="290" spans="1:10">
      <c r="A290" s="84" t="s">
        <v>401</v>
      </c>
      <c r="B290" s="77" t="s">
        <v>1890</v>
      </c>
      <c r="C290" s="90">
        <v>1260804</v>
      </c>
      <c r="D290" s="90">
        <v>344415</v>
      </c>
      <c r="E290" s="90">
        <v>183521</v>
      </c>
      <c r="F290" s="90">
        <v>160894</v>
      </c>
      <c r="G290" s="90">
        <v>-40744</v>
      </c>
      <c r="H290" s="90">
        <v>44385</v>
      </c>
      <c r="I290" s="90">
        <v>229694</v>
      </c>
      <c r="J290" s="91">
        <v>2.19</v>
      </c>
    </row>
    <row r="291" spans="1:10">
      <c r="A291" s="84" t="s">
        <v>402</v>
      </c>
      <c r="B291" s="77" t="s">
        <v>1891</v>
      </c>
      <c r="C291" s="90">
        <v>229069</v>
      </c>
      <c r="D291" s="90">
        <v>83123</v>
      </c>
      <c r="E291" s="90">
        <v>19797</v>
      </c>
      <c r="F291" s="90">
        <v>63387</v>
      </c>
      <c r="G291" s="90">
        <v>-18629</v>
      </c>
      <c r="H291" s="90">
        <v>-1567</v>
      </c>
      <c r="I291" s="90">
        <v>54665</v>
      </c>
      <c r="J291" s="91">
        <v>0.97</v>
      </c>
    </row>
    <row r="292" spans="1:10">
      <c r="A292" s="84" t="s">
        <v>403</v>
      </c>
      <c r="B292" s="77" t="s">
        <v>1892</v>
      </c>
      <c r="C292" s="90">
        <v>1069365</v>
      </c>
      <c r="D292" s="90">
        <v>319190</v>
      </c>
      <c r="E292" s="90">
        <v>364230</v>
      </c>
      <c r="F292" s="90">
        <v>-45040</v>
      </c>
      <c r="G292" s="90">
        <v>17857</v>
      </c>
      <c r="H292" s="90">
        <v>49861</v>
      </c>
      <c r="I292" s="90">
        <v>-77044</v>
      </c>
      <c r="J292" s="91">
        <v>-0.13</v>
      </c>
    </row>
    <row r="293" spans="1:10">
      <c r="A293" s="84" t="s">
        <v>404</v>
      </c>
      <c r="B293" s="77" t="s">
        <v>1893</v>
      </c>
      <c r="C293" s="90">
        <v>864855</v>
      </c>
      <c r="D293" s="90">
        <v>311806</v>
      </c>
      <c r="E293" s="90">
        <v>162125</v>
      </c>
      <c r="F293" s="90">
        <v>149681</v>
      </c>
      <c r="G293" s="90">
        <v>4886</v>
      </c>
      <c r="H293" s="90">
        <v>-20820</v>
      </c>
      <c r="I293" s="90">
        <v>170016</v>
      </c>
      <c r="J293" s="91">
        <v>2.42</v>
      </c>
    </row>
    <row r="294" spans="1:10">
      <c r="A294" s="84" t="s">
        <v>405</v>
      </c>
      <c r="B294" s="77" t="s">
        <v>1894</v>
      </c>
      <c r="C294" s="90">
        <v>167408</v>
      </c>
      <c r="D294" s="90">
        <v>38477</v>
      </c>
      <c r="E294" s="90">
        <v>18602</v>
      </c>
      <c r="F294" s="90">
        <v>19875</v>
      </c>
      <c r="G294" s="90">
        <v>-27716</v>
      </c>
      <c r="H294" s="90">
        <v>-1270</v>
      </c>
      <c r="I294" s="90">
        <v>6325</v>
      </c>
      <c r="J294" s="91">
        <v>0.14000000000000001</v>
      </c>
    </row>
    <row r="295" spans="1:10">
      <c r="A295" s="84" t="s">
        <v>406</v>
      </c>
      <c r="B295" s="77" t="s">
        <v>1895</v>
      </c>
      <c r="C295" s="90">
        <v>514643</v>
      </c>
      <c r="D295" s="90">
        <v>206629</v>
      </c>
      <c r="E295" s="90">
        <v>111979</v>
      </c>
      <c r="F295" s="90">
        <v>94650</v>
      </c>
      <c r="G295" s="90">
        <v>261</v>
      </c>
      <c r="H295" s="90">
        <v>21604</v>
      </c>
      <c r="I295" s="90">
        <v>73307</v>
      </c>
      <c r="J295" s="91">
        <v>1.21</v>
      </c>
    </row>
    <row r="296" spans="1:10">
      <c r="A296" s="84" t="s">
        <v>407</v>
      </c>
      <c r="B296" s="77" t="s">
        <v>1896</v>
      </c>
      <c r="C296" s="90">
        <v>6685914</v>
      </c>
      <c r="D296" s="90">
        <v>948731</v>
      </c>
      <c r="E296" s="90">
        <v>711457</v>
      </c>
      <c r="F296" s="90">
        <v>237274</v>
      </c>
      <c r="G296" s="90">
        <v>94425</v>
      </c>
      <c r="H296" s="90">
        <v>-42477</v>
      </c>
      <c r="I296" s="90">
        <v>288401</v>
      </c>
      <c r="J296" s="91">
        <v>1.52</v>
      </c>
    </row>
    <row r="297" spans="1:10">
      <c r="A297" s="84" t="s">
        <v>3448</v>
      </c>
      <c r="B297" s="77" t="s">
        <v>3457</v>
      </c>
      <c r="C297" s="90">
        <v>253450</v>
      </c>
      <c r="D297" s="90">
        <v>8149</v>
      </c>
      <c r="E297" s="90">
        <v>81154</v>
      </c>
      <c r="F297" s="90">
        <v>-73005</v>
      </c>
      <c r="G297" s="90">
        <v>-16352</v>
      </c>
      <c r="H297" s="90">
        <v>6517</v>
      </c>
      <c r="I297" s="90">
        <v>-84443</v>
      </c>
      <c r="J297" s="91">
        <v>-0.68</v>
      </c>
    </row>
    <row r="298" spans="1:10">
      <c r="A298" s="84" t="s">
        <v>408</v>
      </c>
      <c r="B298" s="77" t="s">
        <v>1897</v>
      </c>
      <c r="C298" s="90">
        <v>695105</v>
      </c>
      <c r="D298" s="90">
        <v>-37233</v>
      </c>
      <c r="E298" s="90">
        <v>34228</v>
      </c>
      <c r="F298" s="90">
        <v>-71461</v>
      </c>
      <c r="G298" s="90">
        <v>2109</v>
      </c>
      <c r="H298" s="90">
        <v>-660</v>
      </c>
      <c r="I298" s="90">
        <v>-68199</v>
      </c>
      <c r="J298" s="91">
        <v>-0.93</v>
      </c>
    </row>
    <row r="299" spans="1:10">
      <c r="A299" s="84" t="s">
        <v>3449</v>
      </c>
      <c r="B299" s="77" t="s">
        <v>3458</v>
      </c>
      <c r="C299" s="90">
        <v>10309993</v>
      </c>
      <c r="D299" s="90">
        <v>1349829</v>
      </c>
      <c r="E299" s="90">
        <v>878448</v>
      </c>
      <c r="F299" s="90">
        <v>476206</v>
      </c>
      <c r="G299" s="90">
        <v>-1477</v>
      </c>
      <c r="H299" s="90">
        <v>10295</v>
      </c>
      <c r="I299" s="90">
        <v>496238</v>
      </c>
      <c r="J299" s="91">
        <v>4.8899999999999997</v>
      </c>
    </row>
    <row r="300" spans="1:10">
      <c r="A300" s="84" t="s">
        <v>3520</v>
      </c>
      <c r="B300" s="77" t="s">
        <v>3524</v>
      </c>
      <c r="C300" s="90">
        <v>1049820</v>
      </c>
      <c r="D300" s="90">
        <v>220620</v>
      </c>
      <c r="E300" s="90">
        <v>141980</v>
      </c>
      <c r="F300" s="90">
        <v>78640</v>
      </c>
      <c r="G300" s="90">
        <v>-36653</v>
      </c>
      <c r="H300" s="90">
        <v>2092</v>
      </c>
      <c r="I300" s="90">
        <v>75102</v>
      </c>
      <c r="J300" s="91">
        <v>1.29</v>
      </c>
    </row>
    <row r="301" spans="1:10">
      <c r="A301" s="84" t="s">
        <v>409</v>
      </c>
      <c r="B301" s="77" t="s">
        <v>1898</v>
      </c>
      <c r="C301" s="90">
        <v>36909031</v>
      </c>
      <c r="D301" s="90">
        <v>8136525</v>
      </c>
      <c r="E301" s="90">
        <v>4718838</v>
      </c>
      <c r="F301" s="90">
        <v>3417687</v>
      </c>
      <c r="G301" s="90">
        <v>1293185</v>
      </c>
      <c r="H301" s="90">
        <v>358825</v>
      </c>
      <c r="I301" s="90">
        <v>4352047</v>
      </c>
      <c r="J301" s="91">
        <v>1.47</v>
      </c>
    </row>
    <row r="302" spans="1:10">
      <c r="A302" s="84" t="s">
        <v>410</v>
      </c>
      <c r="B302" s="77" t="s">
        <v>1899</v>
      </c>
      <c r="C302" s="90">
        <v>143590</v>
      </c>
      <c r="D302" s="90">
        <v>57541</v>
      </c>
      <c r="E302" s="90">
        <v>47238</v>
      </c>
      <c r="F302" s="90">
        <v>10303</v>
      </c>
      <c r="G302" s="90">
        <v>-4760</v>
      </c>
      <c r="H302" s="90">
        <v>-283</v>
      </c>
      <c r="I302" s="90">
        <v>5826</v>
      </c>
      <c r="J302" s="91">
        <v>0.05</v>
      </c>
    </row>
    <row r="303" spans="1:10">
      <c r="A303" s="84" t="s">
        <v>411</v>
      </c>
      <c r="B303" s="77" t="s">
        <v>1900</v>
      </c>
      <c r="C303" s="90">
        <v>54958278</v>
      </c>
      <c r="D303" s="90">
        <v>17806294</v>
      </c>
      <c r="E303" s="90">
        <v>6635115</v>
      </c>
      <c r="F303" s="90">
        <v>12423326</v>
      </c>
      <c r="G303" s="90">
        <v>2690383</v>
      </c>
      <c r="H303" s="90">
        <v>463828</v>
      </c>
      <c r="I303" s="90">
        <v>14649881</v>
      </c>
      <c r="J303" s="91">
        <v>1.05</v>
      </c>
    </row>
    <row r="304" spans="1:10">
      <c r="A304" s="84" t="s">
        <v>412</v>
      </c>
      <c r="B304" s="77" t="s">
        <v>1901</v>
      </c>
      <c r="C304" s="90">
        <v>165808</v>
      </c>
      <c r="D304" s="90">
        <v>51871</v>
      </c>
      <c r="E304" s="90">
        <v>72163</v>
      </c>
      <c r="F304" s="90">
        <v>-20292</v>
      </c>
      <c r="G304" s="90">
        <v>-39726</v>
      </c>
      <c r="H304" s="90">
        <v>-27337</v>
      </c>
      <c r="I304" s="90">
        <v>-13560</v>
      </c>
      <c r="J304" s="91">
        <v>-0.12</v>
      </c>
    </row>
    <row r="305" spans="1:10">
      <c r="A305" s="84" t="s">
        <v>413</v>
      </c>
      <c r="B305" s="77" t="s">
        <v>1902</v>
      </c>
      <c r="C305" s="90">
        <v>100020430</v>
      </c>
      <c r="D305" s="90">
        <v>30404860</v>
      </c>
      <c r="E305" s="90">
        <v>20041307</v>
      </c>
      <c r="F305" s="90">
        <v>10363553</v>
      </c>
      <c r="G305" s="90">
        <v>3311036</v>
      </c>
      <c r="H305" s="90">
        <v>710783</v>
      </c>
      <c r="I305" s="90">
        <v>12963806</v>
      </c>
      <c r="J305" s="91">
        <v>3.45</v>
      </c>
    </row>
    <row r="306" spans="1:10">
      <c r="A306" s="84" t="s">
        <v>414</v>
      </c>
      <c r="B306" s="77" t="s">
        <v>1903</v>
      </c>
      <c r="C306" s="90">
        <v>41418743</v>
      </c>
      <c r="D306" s="90">
        <v>2010387</v>
      </c>
      <c r="E306" s="90">
        <v>1479877</v>
      </c>
      <c r="F306" s="90">
        <v>530510</v>
      </c>
      <c r="G306" s="90">
        <v>-1056077</v>
      </c>
      <c r="H306" s="90">
        <v>-282177</v>
      </c>
      <c r="I306" s="90">
        <v>-32641</v>
      </c>
      <c r="J306" s="91">
        <v>0.01</v>
      </c>
    </row>
    <row r="307" spans="1:10">
      <c r="A307" s="84" t="s">
        <v>415</v>
      </c>
      <c r="B307" s="77" t="s">
        <v>1904</v>
      </c>
      <c r="C307" s="90">
        <v>20126664</v>
      </c>
      <c r="D307" s="90">
        <v>3371324</v>
      </c>
      <c r="E307" s="90">
        <v>1288195</v>
      </c>
      <c r="F307" s="90">
        <v>2083129</v>
      </c>
      <c r="G307" s="90">
        <v>29358</v>
      </c>
      <c r="H307" s="90">
        <v>266409</v>
      </c>
      <c r="I307" s="90">
        <v>1846078</v>
      </c>
      <c r="J307" s="91">
        <v>1.28</v>
      </c>
    </row>
    <row r="308" spans="1:10">
      <c r="A308" s="84" t="s">
        <v>416</v>
      </c>
      <c r="B308" s="77" t="s">
        <v>1905</v>
      </c>
      <c r="C308" s="90">
        <v>440452</v>
      </c>
      <c r="D308" s="90">
        <v>22840</v>
      </c>
      <c r="E308" s="90">
        <v>236283</v>
      </c>
      <c r="F308" s="90">
        <v>-213443</v>
      </c>
      <c r="G308" s="90">
        <v>18173</v>
      </c>
      <c r="H308" s="90">
        <v>14490</v>
      </c>
      <c r="I308" s="90">
        <v>-199870</v>
      </c>
      <c r="J308" s="91">
        <v>-0.93</v>
      </c>
    </row>
    <row r="309" spans="1:10">
      <c r="A309" s="84" t="s">
        <v>417</v>
      </c>
      <c r="B309" s="77" t="s">
        <v>1906</v>
      </c>
      <c r="C309" s="90">
        <v>884691</v>
      </c>
      <c r="D309" s="90">
        <v>-71041</v>
      </c>
      <c r="E309" s="90">
        <v>95338</v>
      </c>
      <c r="F309" s="90">
        <v>-166379</v>
      </c>
      <c r="G309" s="90">
        <v>1394722</v>
      </c>
      <c r="H309" s="90">
        <v>157218</v>
      </c>
      <c r="I309" s="90">
        <v>1071125</v>
      </c>
      <c r="J309" s="91">
        <v>4.07</v>
      </c>
    </row>
    <row r="310" spans="1:10">
      <c r="A310" s="84" t="s">
        <v>418</v>
      </c>
      <c r="B310" s="77" t="s">
        <v>1907</v>
      </c>
      <c r="C310" s="90">
        <v>1852072177</v>
      </c>
      <c r="D310" s="90">
        <v>113282333</v>
      </c>
      <c r="E310" s="90">
        <v>64352160</v>
      </c>
      <c r="F310" s="90">
        <v>48930173</v>
      </c>
      <c r="G310" s="90">
        <v>33940786</v>
      </c>
      <c r="H310" s="90">
        <v>15972676</v>
      </c>
      <c r="I310" s="90">
        <v>66898283</v>
      </c>
      <c r="J310" s="91">
        <v>3.83</v>
      </c>
    </row>
    <row r="311" spans="1:10">
      <c r="A311" s="84" t="s">
        <v>419</v>
      </c>
      <c r="B311" s="77" t="s">
        <v>1908</v>
      </c>
      <c r="C311" s="90">
        <v>223339</v>
      </c>
      <c r="D311" s="90">
        <v>59955</v>
      </c>
      <c r="E311" s="90">
        <v>55042</v>
      </c>
      <c r="F311" s="90">
        <v>4913</v>
      </c>
      <c r="G311" s="90">
        <v>-17161</v>
      </c>
      <c r="H311" s="90">
        <v>3866</v>
      </c>
      <c r="I311" s="90">
        <v>-737</v>
      </c>
      <c r="J311" s="91">
        <v>-0.15</v>
      </c>
    </row>
    <row r="312" spans="1:10">
      <c r="A312" s="84" t="s">
        <v>420</v>
      </c>
      <c r="B312" s="77" t="s">
        <v>1909</v>
      </c>
      <c r="C312" s="90">
        <v>1912073</v>
      </c>
      <c r="D312" s="90">
        <v>459906</v>
      </c>
      <c r="E312" s="90">
        <v>534656</v>
      </c>
      <c r="F312" s="90">
        <v>-74750</v>
      </c>
      <c r="G312" s="90">
        <v>-389572</v>
      </c>
      <c r="H312" s="90">
        <v>-118804</v>
      </c>
      <c r="I312" s="90">
        <v>782272</v>
      </c>
      <c r="J312" s="91">
        <v>0.68</v>
      </c>
    </row>
    <row r="313" spans="1:10">
      <c r="A313" s="84" t="s">
        <v>421</v>
      </c>
      <c r="B313" s="77" t="s">
        <v>1910</v>
      </c>
      <c r="C313" s="90">
        <v>241671172</v>
      </c>
      <c r="D313" s="90">
        <v>11222641</v>
      </c>
      <c r="E313" s="90">
        <v>7837441</v>
      </c>
      <c r="F313" s="90">
        <v>3385200</v>
      </c>
      <c r="G313" s="90">
        <v>929104</v>
      </c>
      <c r="H313" s="90">
        <v>1530897</v>
      </c>
      <c r="I313" s="90">
        <v>2783407</v>
      </c>
      <c r="J313" s="91">
        <v>0.41</v>
      </c>
    </row>
    <row r="314" spans="1:10">
      <c r="A314" s="84" t="s">
        <v>422</v>
      </c>
      <c r="B314" s="77" t="s">
        <v>1911</v>
      </c>
      <c r="C314" s="90">
        <v>27361435</v>
      </c>
      <c r="D314" s="90">
        <v>9431041</v>
      </c>
      <c r="E314" s="90">
        <v>4355958</v>
      </c>
      <c r="F314" s="90">
        <v>5075083</v>
      </c>
      <c r="G314" s="90">
        <v>1631643</v>
      </c>
      <c r="H314" s="90">
        <v>471486</v>
      </c>
      <c r="I314" s="90">
        <v>6235240</v>
      </c>
      <c r="J314" s="91">
        <v>11.24</v>
      </c>
    </row>
    <row r="315" spans="1:10">
      <c r="A315" s="84" t="s">
        <v>423</v>
      </c>
      <c r="B315" s="77" t="s">
        <v>1912</v>
      </c>
      <c r="C315" s="90">
        <v>6451107</v>
      </c>
      <c r="D315" s="90">
        <v>898175</v>
      </c>
      <c r="E315" s="90">
        <v>447627</v>
      </c>
      <c r="F315" s="90">
        <v>450548</v>
      </c>
      <c r="G315" s="90">
        <v>-297878</v>
      </c>
      <c r="H315" s="90">
        <v>31959</v>
      </c>
      <c r="I315" s="90">
        <v>422292</v>
      </c>
      <c r="J315" s="91">
        <v>0.59</v>
      </c>
    </row>
    <row r="316" spans="1:10">
      <c r="A316" s="84" t="s">
        <v>424</v>
      </c>
      <c r="B316" s="77" t="s">
        <v>1913</v>
      </c>
      <c r="C316" s="90">
        <v>4736282</v>
      </c>
      <c r="D316" s="90">
        <v>1189929</v>
      </c>
      <c r="E316" s="90">
        <v>344422</v>
      </c>
      <c r="F316" s="90">
        <v>845507</v>
      </c>
      <c r="G316" s="90">
        <v>-84248</v>
      </c>
      <c r="H316" s="90">
        <v>52453</v>
      </c>
      <c r="I316" s="90">
        <v>754941</v>
      </c>
      <c r="J316" s="91">
        <v>0.82</v>
      </c>
    </row>
    <row r="317" spans="1:10">
      <c r="A317" s="84" t="s">
        <v>121</v>
      </c>
      <c r="B317" s="77" t="s">
        <v>123</v>
      </c>
      <c r="C317" s="90">
        <v>625528856</v>
      </c>
      <c r="D317" s="90">
        <v>331767925</v>
      </c>
      <c r="E317" s="90">
        <v>71621021</v>
      </c>
      <c r="F317" s="90">
        <v>260204503</v>
      </c>
      <c r="G317" s="90">
        <v>21937697</v>
      </c>
      <c r="H317" s="90">
        <v>3866627</v>
      </c>
      <c r="I317" s="90">
        <v>278280989</v>
      </c>
      <c r="J317" s="91">
        <v>9.2100000000000009</v>
      </c>
    </row>
    <row r="318" spans="1:10">
      <c r="A318" s="84" t="s">
        <v>425</v>
      </c>
      <c r="B318" s="77" t="s">
        <v>1914</v>
      </c>
      <c r="C318" s="90">
        <v>4328516</v>
      </c>
      <c r="D318" s="90">
        <v>681182</v>
      </c>
      <c r="E318" s="90">
        <v>564869</v>
      </c>
      <c r="F318" s="90">
        <v>116313</v>
      </c>
      <c r="G318" s="90">
        <v>-384904</v>
      </c>
      <c r="H318" s="90">
        <v>-62993</v>
      </c>
      <c r="I318" s="90">
        <v>334244</v>
      </c>
      <c r="J318" s="91">
        <v>0.53</v>
      </c>
    </row>
    <row r="319" spans="1:10">
      <c r="A319" s="84" t="s">
        <v>426</v>
      </c>
      <c r="B319" s="77" t="s">
        <v>1915</v>
      </c>
      <c r="C319" s="90">
        <v>3709702</v>
      </c>
      <c r="D319" s="90">
        <v>749927</v>
      </c>
      <c r="E319" s="90">
        <v>836215</v>
      </c>
      <c r="F319" s="90">
        <v>-86288</v>
      </c>
      <c r="G319" s="90">
        <v>-556297</v>
      </c>
      <c r="H319" s="90">
        <v>2184</v>
      </c>
      <c r="I319" s="90">
        <v>111773</v>
      </c>
      <c r="J319" s="91">
        <v>0.05</v>
      </c>
    </row>
    <row r="320" spans="1:10">
      <c r="A320" s="84" t="s">
        <v>427</v>
      </c>
      <c r="B320" s="77" t="s">
        <v>1916</v>
      </c>
      <c r="C320" s="90">
        <v>5807775</v>
      </c>
      <c r="D320" s="90">
        <v>1111025</v>
      </c>
      <c r="E320" s="90">
        <v>2260176</v>
      </c>
      <c r="F320" s="90">
        <v>-1149151</v>
      </c>
      <c r="G320" s="90">
        <v>74514</v>
      </c>
      <c r="H320" s="90">
        <v>54158</v>
      </c>
      <c r="I320" s="90">
        <v>-1128795</v>
      </c>
      <c r="J320" s="91">
        <v>-0.54</v>
      </c>
    </row>
    <row r="321" spans="1:10">
      <c r="A321" s="84" t="s">
        <v>428</v>
      </c>
      <c r="B321" s="77" t="s">
        <v>1917</v>
      </c>
      <c r="C321" s="90">
        <v>1881437</v>
      </c>
      <c r="D321" s="90">
        <v>437586</v>
      </c>
      <c r="E321" s="90">
        <v>223403</v>
      </c>
      <c r="F321" s="90">
        <v>214183</v>
      </c>
      <c r="G321" s="90">
        <v>-220036</v>
      </c>
      <c r="H321" s="90">
        <v>-206913</v>
      </c>
      <c r="I321" s="90">
        <v>143413</v>
      </c>
      <c r="J321" s="91">
        <v>0.56000000000000005</v>
      </c>
    </row>
    <row r="322" spans="1:10">
      <c r="A322" s="84" t="s">
        <v>429</v>
      </c>
      <c r="B322" s="77" t="s">
        <v>3571</v>
      </c>
      <c r="C322" s="90">
        <v>1007037</v>
      </c>
      <c r="D322" s="90">
        <v>232523</v>
      </c>
      <c r="E322" s="90">
        <v>242401</v>
      </c>
      <c r="F322" s="90">
        <v>-9878</v>
      </c>
      <c r="G322" s="90">
        <v>28868</v>
      </c>
      <c r="H322" s="90">
        <v>70907</v>
      </c>
      <c r="I322" s="90">
        <v>-51917</v>
      </c>
      <c r="J322" s="91">
        <v>-0.03</v>
      </c>
    </row>
    <row r="323" spans="1:10">
      <c r="A323" s="84" t="s">
        <v>430</v>
      </c>
      <c r="B323" s="77" t="s">
        <v>1918</v>
      </c>
      <c r="C323" s="90">
        <v>312632</v>
      </c>
      <c r="D323" s="90">
        <v>-21849</v>
      </c>
      <c r="E323" s="90">
        <v>87440</v>
      </c>
      <c r="F323" s="90">
        <v>-109289</v>
      </c>
      <c r="G323" s="90">
        <v>-31503</v>
      </c>
      <c r="H323" s="90">
        <v>1055</v>
      </c>
      <c r="I323" s="90">
        <v>-124969</v>
      </c>
      <c r="J323" s="91">
        <v>-0.79</v>
      </c>
    </row>
    <row r="324" spans="1:10">
      <c r="A324" s="84" t="s">
        <v>52</v>
      </c>
      <c r="B324" s="77" t="s">
        <v>59</v>
      </c>
      <c r="C324" s="90">
        <v>19173669</v>
      </c>
      <c r="D324" s="90">
        <v>5457778</v>
      </c>
      <c r="E324" s="90">
        <v>5883709</v>
      </c>
      <c r="F324" s="90">
        <v>-425931</v>
      </c>
      <c r="G324" s="90">
        <v>-82071</v>
      </c>
      <c r="H324" s="90">
        <v>31778</v>
      </c>
      <c r="I324" s="90">
        <v>-205722</v>
      </c>
      <c r="J324" s="91">
        <v>-0.09</v>
      </c>
    </row>
    <row r="325" spans="1:10">
      <c r="A325" s="84" t="s">
        <v>431</v>
      </c>
      <c r="B325" s="77" t="s">
        <v>1919</v>
      </c>
      <c r="C325" s="90">
        <v>21956341</v>
      </c>
      <c r="D325" s="90">
        <v>5290456</v>
      </c>
      <c r="E325" s="90">
        <v>2057547</v>
      </c>
      <c r="F325" s="90">
        <v>3232909</v>
      </c>
      <c r="G325" s="90">
        <v>-42093</v>
      </c>
      <c r="H325" s="90">
        <v>456548</v>
      </c>
      <c r="I325" s="90">
        <v>2734268</v>
      </c>
      <c r="J325" s="91">
        <v>4.0199999999999996</v>
      </c>
    </row>
    <row r="326" spans="1:10">
      <c r="A326" s="84" t="s">
        <v>432</v>
      </c>
      <c r="B326" s="77" t="s">
        <v>1920</v>
      </c>
      <c r="C326" s="90">
        <v>114206974</v>
      </c>
      <c r="D326" s="90">
        <v>4998227</v>
      </c>
      <c r="E326" s="90">
        <v>2372862</v>
      </c>
      <c r="F326" s="90">
        <v>2625365</v>
      </c>
      <c r="G326" s="90">
        <v>875111</v>
      </c>
      <c r="H326" s="90">
        <v>500640</v>
      </c>
      <c r="I326" s="90">
        <v>2999836</v>
      </c>
      <c r="J326" s="91">
        <v>1.3</v>
      </c>
    </row>
    <row r="327" spans="1:10">
      <c r="A327" s="84" t="s">
        <v>433</v>
      </c>
      <c r="B327" s="77" t="s">
        <v>1921</v>
      </c>
      <c r="C327" s="90">
        <v>4145444</v>
      </c>
      <c r="D327" s="90">
        <v>1156335</v>
      </c>
      <c r="E327" s="90">
        <v>301326</v>
      </c>
      <c r="F327" s="90">
        <v>855009</v>
      </c>
      <c r="G327" s="90">
        <v>322038</v>
      </c>
      <c r="H327" s="90">
        <v>53736</v>
      </c>
      <c r="I327" s="90">
        <v>1145916</v>
      </c>
      <c r="J327" s="91">
        <v>6.06</v>
      </c>
    </row>
    <row r="328" spans="1:10">
      <c r="A328" s="84" t="s">
        <v>434</v>
      </c>
      <c r="B328" s="77" t="s">
        <v>1922</v>
      </c>
      <c r="C328" s="90">
        <v>1994982</v>
      </c>
      <c r="D328" s="90">
        <v>244202</v>
      </c>
      <c r="E328" s="90">
        <v>338068</v>
      </c>
      <c r="F328" s="90">
        <v>-93866</v>
      </c>
      <c r="G328" s="90">
        <v>-100647</v>
      </c>
      <c r="H328" s="90">
        <v>-86779</v>
      </c>
      <c r="I328" s="90">
        <v>-140153</v>
      </c>
      <c r="J328" s="91">
        <v>-0.12</v>
      </c>
    </row>
    <row r="329" spans="1:10">
      <c r="A329" s="84" t="s">
        <v>435</v>
      </c>
      <c r="B329" s="77" t="s">
        <v>1923</v>
      </c>
      <c r="C329" s="90">
        <v>2599021</v>
      </c>
      <c r="D329" s="90">
        <v>399185</v>
      </c>
      <c r="E329" s="90">
        <v>195622</v>
      </c>
      <c r="F329" s="90">
        <v>203563</v>
      </c>
      <c r="G329" s="90">
        <v>-101044</v>
      </c>
      <c r="H329" s="90">
        <v>12318</v>
      </c>
      <c r="I329" s="90">
        <v>146502</v>
      </c>
      <c r="J329" s="91">
        <v>0.61</v>
      </c>
    </row>
    <row r="330" spans="1:10">
      <c r="A330" s="84" t="s">
        <v>436</v>
      </c>
      <c r="B330" s="77" t="s">
        <v>1924</v>
      </c>
      <c r="C330" s="90">
        <v>50667054</v>
      </c>
      <c r="D330" s="90">
        <v>8206517</v>
      </c>
      <c r="E330" s="90">
        <v>7338952</v>
      </c>
      <c r="F330" s="90">
        <v>867565</v>
      </c>
      <c r="G330" s="90">
        <v>125680</v>
      </c>
      <c r="H330" s="90">
        <v>130956</v>
      </c>
      <c r="I330" s="90">
        <v>862289</v>
      </c>
      <c r="J330" s="91">
        <v>0.22</v>
      </c>
    </row>
    <row r="331" spans="1:10">
      <c r="A331" s="84" t="s">
        <v>437</v>
      </c>
      <c r="B331" s="77" t="s">
        <v>1925</v>
      </c>
      <c r="C331" s="90">
        <v>63145636</v>
      </c>
      <c r="D331" s="90">
        <v>6911101</v>
      </c>
      <c r="E331" s="90">
        <v>5530073</v>
      </c>
      <c r="F331" s="90">
        <v>1394622</v>
      </c>
      <c r="G331" s="90">
        <v>-128504</v>
      </c>
      <c r="H331" s="90">
        <v>-392977</v>
      </c>
      <c r="I331" s="90">
        <v>1659095</v>
      </c>
      <c r="J331" s="91">
        <v>0.33</v>
      </c>
    </row>
    <row r="332" spans="1:10">
      <c r="A332" s="84" t="s">
        <v>438</v>
      </c>
      <c r="B332" s="77" t="s">
        <v>1926</v>
      </c>
      <c r="C332" s="90">
        <v>12108260</v>
      </c>
      <c r="D332" s="90">
        <v>1477256</v>
      </c>
      <c r="E332" s="90">
        <v>1162139</v>
      </c>
      <c r="F332" s="90">
        <v>315117</v>
      </c>
      <c r="G332" s="90">
        <v>-1474324</v>
      </c>
      <c r="H332" s="90">
        <v>453078</v>
      </c>
      <c r="I332" s="90">
        <v>1240866</v>
      </c>
      <c r="J332" s="91">
        <v>0.75</v>
      </c>
    </row>
    <row r="333" spans="1:10">
      <c r="A333" s="84" t="s">
        <v>439</v>
      </c>
      <c r="B333" s="77" t="s">
        <v>1927</v>
      </c>
      <c r="C333" s="90">
        <v>4343451</v>
      </c>
      <c r="D333" s="90">
        <v>681734</v>
      </c>
      <c r="E333" s="90">
        <v>336546</v>
      </c>
      <c r="F333" s="90">
        <v>345188</v>
      </c>
      <c r="G333" s="90">
        <v>10650</v>
      </c>
      <c r="H333" s="90">
        <v>20742</v>
      </c>
      <c r="I333" s="90">
        <v>335096</v>
      </c>
      <c r="J333" s="91">
        <v>0.5</v>
      </c>
    </row>
    <row r="334" spans="1:10">
      <c r="A334" s="84" t="s">
        <v>440</v>
      </c>
      <c r="B334" s="77" t="s">
        <v>1928</v>
      </c>
      <c r="C334" s="90">
        <v>128071274</v>
      </c>
      <c r="D334" s="90">
        <v>7314797</v>
      </c>
      <c r="E334" s="90">
        <v>4765084</v>
      </c>
      <c r="F334" s="90">
        <v>2549713</v>
      </c>
      <c r="G334" s="90">
        <v>776381</v>
      </c>
      <c r="H334" s="90">
        <v>1352262</v>
      </c>
      <c r="I334" s="90">
        <v>1973832</v>
      </c>
      <c r="J334" s="91">
        <v>0.55000000000000004</v>
      </c>
    </row>
    <row r="335" spans="1:10">
      <c r="A335" s="84" t="s">
        <v>441</v>
      </c>
      <c r="B335" s="77" t="s">
        <v>1929</v>
      </c>
      <c r="C335" s="90">
        <v>120161262</v>
      </c>
      <c r="D335" s="90">
        <v>20790115</v>
      </c>
      <c r="E335" s="90">
        <v>17270327</v>
      </c>
      <c r="F335" s="90">
        <v>3525115</v>
      </c>
      <c r="G335" s="90">
        <v>2858849</v>
      </c>
      <c r="H335" s="90">
        <v>128632</v>
      </c>
      <c r="I335" s="90">
        <v>6255332</v>
      </c>
      <c r="J335" s="91">
        <v>5.29</v>
      </c>
    </row>
    <row r="336" spans="1:10">
      <c r="A336" s="84" t="s">
        <v>443</v>
      </c>
      <c r="B336" s="77" t="s">
        <v>1931</v>
      </c>
      <c r="C336" s="90">
        <v>1072910</v>
      </c>
      <c r="D336" s="90">
        <v>252810</v>
      </c>
      <c r="E336" s="90">
        <v>190790</v>
      </c>
      <c r="F336" s="90">
        <v>62020</v>
      </c>
      <c r="G336" s="90">
        <v>-447090</v>
      </c>
      <c r="H336" s="90">
        <v>-6751</v>
      </c>
      <c r="I336" s="90">
        <v>320</v>
      </c>
      <c r="J336" s="91">
        <v>-0.06</v>
      </c>
    </row>
    <row r="337" spans="1:10">
      <c r="A337" s="84" t="s">
        <v>444</v>
      </c>
      <c r="B337" s="77" t="s">
        <v>1932</v>
      </c>
      <c r="C337" s="90">
        <v>5024512</v>
      </c>
      <c r="D337" s="90">
        <v>2578508</v>
      </c>
      <c r="E337" s="90">
        <v>1544391</v>
      </c>
      <c r="F337" s="90">
        <v>1034085</v>
      </c>
      <c r="G337" s="90">
        <v>130630</v>
      </c>
      <c r="H337" s="90">
        <v>146459</v>
      </c>
      <c r="I337" s="90">
        <v>1018108</v>
      </c>
      <c r="J337" s="91">
        <v>1.88</v>
      </c>
    </row>
    <row r="338" spans="1:10">
      <c r="A338" s="84" t="s">
        <v>445</v>
      </c>
      <c r="B338" s="77" t="s">
        <v>1933</v>
      </c>
      <c r="C338" s="90">
        <v>6751176</v>
      </c>
      <c r="D338" s="90">
        <v>1308084</v>
      </c>
      <c r="E338" s="90">
        <v>878817</v>
      </c>
      <c r="F338" s="90">
        <v>429267</v>
      </c>
      <c r="G338" s="90">
        <v>-708480</v>
      </c>
      <c r="H338" s="90">
        <v>29977</v>
      </c>
      <c r="I338" s="90">
        <v>-203981</v>
      </c>
      <c r="J338" s="91">
        <v>0.33</v>
      </c>
    </row>
    <row r="339" spans="1:10">
      <c r="A339" s="84" t="s">
        <v>446</v>
      </c>
      <c r="B339" s="77" t="s">
        <v>1934</v>
      </c>
      <c r="C339" s="90">
        <v>35166</v>
      </c>
      <c r="D339" s="90">
        <v>15544</v>
      </c>
      <c r="E339" s="90">
        <v>122827</v>
      </c>
      <c r="F339" s="90">
        <v>-107283</v>
      </c>
      <c r="G339" s="90">
        <v>-4769</v>
      </c>
      <c r="H339" s="90">
        <v>36414</v>
      </c>
      <c r="I339" s="90">
        <v>-122753</v>
      </c>
      <c r="J339" s="91">
        <v>-0.15</v>
      </c>
    </row>
    <row r="340" spans="1:10">
      <c r="A340" s="84" t="s">
        <v>447</v>
      </c>
      <c r="B340" s="77" t="s">
        <v>1935</v>
      </c>
      <c r="C340" s="90">
        <v>293933</v>
      </c>
      <c r="D340" s="90">
        <v>114972</v>
      </c>
      <c r="E340" s="90">
        <v>86149</v>
      </c>
      <c r="F340" s="90">
        <v>28823</v>
      </c>
      <c r="G340" s="90">
        <v>1111</v>
      </c>
      <c r="H340" s="90">
        <v>8216</v>
      </c>
      <c r="I340" s="90">
        <v>21718</v>
      </c>
      <c r="J340" s="91">
        <v>0.55000000000000004</v>
      </c>
    </row>
    <row r="341" spans="1:10">
      <c r="A341" s="84" t="s">
        <v>448</v>
      </c>
      <c r="B341" s="77" t="s">
        <v>1936</v>
      </c>
      <c r="C341" s="90">
        <v>197111</v>
      </c>
      <c r="D341" s="90">
        <v>67293</v>
      </c>
      <c r="E341" s="90">
        <v>77968</v>
      </c>
      <c r="F341" s="90">
        <v>-10675</v>
      </c>
      <c r="G341" s="90">
        <v>-29623</v>
      </c>
      <c r="H341" s="90">
        <v>2067</v>
      </c>
      <c r="I341" s="90">
        <v>2132</v>
      </c>
      <c r="J341" s="91">
        <v>-0.02</v>
      </c>
    </row>
    <row r="342" spans="1:10">
      <c r="A342" s="84" t="s">
        <v>449</v>
      </c>
      <c r="B342" s="77" t="s">
        <v>1937</v>
      </c>
      <c r="C342" s="90">
        <v>3629456</v>
      </c>
      <c r="D342" s="90">
        <v>375117</v>
      </c>
      <c r="E342" s="90">
        <v>457235</v>
      </c>
      <c r="F342" s="90">
        <v>-82118</v>
      </c>
      <c r="G342" s="90">
        <v>-340112</v>
      </c>
      <c r="H342" s="90">
        <v>97493</v>
      </c>
      <c r="I342" s="90">
        <v>-253237</v>
      </c>
      <c r="J342" s="91">
        <v>-0.35</v>
      </c>
    </row>
    <row r="343" spans="1:10">
      <c r="A343" s="84" t="s">
        <v>450</v>
      </c>
      <c r="B343" s="77" t="s">
        <v>1938</v>
      </c>
      <c r="C343" s="90">
        <v>8537863</v>
      </c>
      <c r="D343" s="90">
        <v>2371251</v>
      </c>
      <c r="E343" s="90">
        <v>720074</v>
      </c>
      <c r="F343" s="90">
        <v>1697315</v>
      </c>
      <c r="G343" s="90">
        <v>355890</v>
      </c>
      <c r="H343" s="90">
        <v>407823</v>
      </c>
      <c r="I343" s="90">
        <v>1645382</v>
      </c>
      <c r="J343" s="91">
        <v>2.27</v>
      </c>
    </row>
    <row r="344" spans="1:10">
      <c r="A344" s="84" t="s">
        <v>451</v>
      </c>
      <c r="B344" s="77" t="s">
        <v>1939</v>
      </c>
      <c r="C344" s="90">
        <v>1460123</v>
      </c>
      <c r="D344" s="90">
        <v>70214</v>
      </c>
      <c r="E344" s="90">
        <v>113681</v>
      </c>
      <c r="F344" s="90">
        <v>-43467</v>
      </c>
      <c r="G344" s="90">
        <v>2094</v>
      </c>
      <c r="H344" s="90">
        <v>9619</v>
      </c>
      <c r="I344" s="90">
        <v>-50992</v>
      </c>
      <c r="J344" s="91">
        <v>-0.13</v>
      </c>
    </row>
    <row r="345" spans="1:10">
      <c r="A345" s="84" t="s">
        <v>452</v>
      </c>
      <c r="B345" s="77" t="s">
        <v>1940</v>
      </c>
      <c r="C345" s="90">
        <v>14541172</v>
      </c>
      <c r="D345" s="90">
        <v>1291791</v>
      </c>
      <c r="E345" s="90">
        <v>1828527</v>
      </c>
      <c r="F345" s="90">
        <v>-533357</v>
      </c>
      <c r="G345" s="90">
        <v>-430846</v>
      </c>
      <c r="H345" s="90">
        <v>62018</v>
      </c>
      <c r="I345" s="90">
        <v>-4666</v>
      </c>
      <c r="J345" s="91">
        <v>0.44</v>
      </c>
    </row>
    <row r="346" spans="1:10">
      <c r="A346" s="84" t="s">
        <v>453</v>
      </c>
      <c r="B346" s="77" t="s">
        <v>1941</v>
      </c>
      <c r="C346" s="90">
        <v>2816191</v>
      </c>
      <c r="D346" s="90">
        <v>1316954</v>
      </c>
      <c r="E346" s="90">
        <v>1009689</v>
      </c>
      <c r="F346" s="90">
        <v>314316</v>
      </c>
      <c r="G346" s="90">
        <v>-67420</v>
      </c>
      <c r="H346" s="90">
        <v>2480</v>
      </c>
      <c r="I346" s="90">
        <v>387868</v>
      </c>
      <c r="J346" s="91">
        <v>1.19</v>
      </c>
    </row>
    <row r="347" spans="1:10">
      <c r="A347" s="84" t="s">
        <v>454</v>
      </c>
      <c r="B347" s="77" t="s">
        <v>1942</v>
      </c>
      <c r="C347" s="90">
        <v>1324424</v>
      </c>
      <c r="D347" s="90">
        <v>395434</v>
      </c>
      <c r="E347" s="90">
        <v>307821</v>
      </c>
      <c r="F347" s="90">
        <v>87613</v>
      </c>
      <c r="G347" s="90">
        <v>-147873</v>
      </c>
      <c r="H347" s="90">
        <v>9062</v>
      </c>
      <c r="I347" s="90">
        <v>29442</v>
      </c>
      <c r="J347" s="91">
        <v>0.15</v>
      </c>
    </row>
    <row r="348" spans="1:10">
      <c r="A348" s="84" t="s">
        <v>455</v>
      </c>
      <c r="B348" s="77" t="s">
        <v>3418</v>
      </c>
      <c r="C348" s="90">
        <v>1175944</v>
      </c>
      <c r="D348" s="90">
        <v>152812</v>
      </c>
      <c r="E348" s="90">
        <v>125280</v>
      </c>
      <c r="F348" s="90">
        <v>27532</v>
      </c>
      <c r="G348" s="90">
        <v>27650</v>
      </c>
      <c r="H348" s="90">
        <v>59710</v>
      </c>
      <c r="I348" s="90">
        <v>-4528</v>
      </c>
      <c r="J348" s="91">
        <v>-0.61</v>
      </c>
    </row>
    <row r="349" spans="1:10">
      <c r="A349" s="84" t="s">
        <v>456</v>
      </c>
      <c r="B349" s="77" t="s">
        <v>1943</v>
      </c>
      <c r="C349" s="90">
        <v>45596208</v>
      </c>
      <c r="D349" s="90">
        <v>5027834</v>
      </c>
      <c r="E349" s="90">
        <v>3512185</v>
      </c>
      <c r="F349" s="90">
        <v>1515649</v>
      </c>
      <c r="G349" s="90">
        <v>158371</v>
      </c>
      <c r="H349" s="90">
        <v>40646</v>
      </c>
      <c r="I349" s="90">
        <v>1633374</v>
      </c>
      <c r="J349" s="91">
        <v>2.12</v>
      </c>
    </row>
    <row r="350" spans="1:10">
      <c r="A350" s="84" t="s">
        <v>457</v>
      </c>
      <c r="B350" s="77" t="s">
        <v>1944</v>
      </c>
      <c r="C350" s="90">
        <v>49154981</v>
      </c>
      <c r="D350" s="90">
        <v>5291728</v>
      </c>
      <c r="E350" s="90">
        <v>3920476</v>
      </c>
      <c r="F350" s="90">
        <v>1371252</v>
      </c>
      <c r="G350" s="90">
        <v>-328096</v>
      </c>
      <c r="H350" s="90">
        <v>242229</v>
      </c>
      <c r="I350" s="90">
        <v>800927</v>
      </c>
      <c r="J350" s="91">
        <v>0.88</v>
      </c>
    </row>
    <row r="351" spans="1:10">
      <c r="A351" s="84" t="s">
        <v>458</v>
      </c>
      <c r="B351" s="77" t="s">
        <v>1945</v>
      </c>
      <c r="C351" s="90">
        <v>22585125</v>
      </c>
      <c r="D351" s="90">
        <v>10104877</v>
      </c>
      <c r="E351" s="90">
        <v>8948268</v>
      </c>
      <c r="F351" s="90">
        <v>1156609</v>
      </c>
      <c r="G351" s="90">
        <v>1211551</v>
      </c>
      <c r="H351" s="90">
        <v>83145</v>
      </c>
      <c r="I351" s="90">
        <v>2285015</v>
      </c>
      <c r="J351" s="91">
        <v>4.25</v>
      </c>
    </row>
    <row r="352" spans="1:10">
      <c r="A352" s="84" t="s">
        <v>459</v>
      </c>
      <c r="B352" s="77" t="s">
        <v>1946</v>
      </c>
      <c r="C352" s="90">
        <v>688260</v>
      </c>
      <c r="D352" s="90">
        <v>111335</v>
      </c>
      <c r="E352" s="90">
        <v>127476</v>
      </c>
      <c r="F352" s="90">
        <v>-16141</v>
      </c>
      <c r="G352" s="90">
        <v>-13837</v>
      </c>
      <c r="H352" s="90">
        <v>6445</v>
      </c>
      <c r="I352" s="90">
        <v>4990</v>
      </c>
      <c r="J352" s="91">
        <v>0.03</v>
      </c>
    </row>
    <row r="353" spans="1:10">
      <c r="A353" s="84" t="s">
        <v>460</v>
      </c>
      <c r="B353" s="77" t="s">
        <v>1947</v>
      </c>
      <c r="C353" s="90">
        <v>287896101</v>
      </c>
      <c r="D353" s="90">
        <v>23206628</v>
      </c>
      <c r="E353" s="90">
        <v>11399802</v>
      </c>
      <c r="F353" s="90">
        <v>11806826</v>
      </c>
      <c r="G353" s="90">
        <v>4158029</v>
      </c>
      <c r="H353" s="90">
        <v>3285606</v>
      </c>
      <c r="I353" s="90">
        <v>12679249</v>
      </c>
      <c r="J353" s="91">
        <v>2.66</v>
      </c>
    </row>
    <row r="354" spans="1:10">
      <c r="A354" s="84" t="s">
        <v>461</v>
      </c>
      <c r="B354" s="77" t="s">
        <v>1948</v>
      </c>
      <c r="C354" s="90">
        <v>12882143</v>
      </c>
      <c r="D354" s="90">
        <v>3651416</v>
      </c>
      <c r="E354" s="90">
        <v>1200193</v>
      </c>
      <c r="F354" s="90">
        <v>2451223</v>
      </c>
      <c r="G354" s="90">
        <v>162546</v>
      </c>
      <c r="H354" s="90">
        <v>85600</v>
      </c>
      <c r="I354" s="90">
        <v>2528169</v>
      </c>
      <c r="J354" s="91">
        <v>5.79</v>
      </c>
    </row>
    <row r="355" spans="1:10">
      <c r="A355" s="84" t="s">
        <v>462</v>
      </c>
      <c r="B355" s="77" t="s">
        <v>1949</v>
      </c>
      <c r="C355" s="90">
        <v>24428946</v>
      </c>
      <c r="D355" s="90">
        <v>5098530</v>
      </c>
      <c r="E355" s="90">
        <v>2510230</v>
      </c>
      <c r="F355" s="90">
        <v>2588300</v>
      </c>
      <c r="G355" s="90">
        <v>-323902</v>
      </c>
      <c r="H355" s="90">
        <v>-174094</v>
      </c>
      <c r="I355" s="90">
        <v>3068817</v>
      </c>
      <c r="J355" s="91">
        <v>2.72</v>
      </c>
    </row>
    <row r="356" spans="1:10">
      <c r="A356" s="84" t="s">
        <v>463</v>
      </c>
      <c r="B356" s="77" t="s">
        <v>1950</v>
      </c>
      <c r="C356" s="90">
        <v>5438784</v>
      </c>
      <c r="D356" s="90">
        <v>923486</v>
      </c>
      <c r="E356" s="90">
        <v>471184</v>
      </c>
      <c r="F356" s="90">
        <v>452302</v>
      </c>
      <c r="G356" s="90">
        <v>-17751</v>
      </c>
      <c r="H356" s="90">
        <v>75280</v>
      </c>
      <c r="I356" s="90">
        <v>359271</v>
      </c>
      <c r="J356" s="91">
        <v>1.25</v>
      </c>
    </row>
    <row r="357" spans="1:10">
      <c r="A357" s="84" t="s">
        <v>464</v>
      </c>
      <c r="B357" s="77" t="s">
        <v>1951</v>
      </c>
      <c r="C357" s="90">
        <v>4205141</v>
      </c>
      <c r="D357" s="90">
        <v>953883</v>
      </c>
      <c r="E357" s="90">
        <v>815745</v>
      </c>
      <c r="F357" s="90">
        <v>138138</v>
      </c>
      <c r="G357" s="90">
        <v>-431311</v>
      </c>
      <c r="H357" s="90">
        <v>-60435</v>
      </c>
      <c r="I357" s="90">
        <v>383943</v>
      </c>
      <c r="J357" s="91">
        <v>0.6</v>
      </c>
    </row>
    <row r="358" spans="1:10">
      <c r="A358" s="84" t="s">
        <v>465</v>
      </c>
      <c r="B358" s="77" t="s">
        <v>1952</v>
      </c>
      <c r="C358" s="90">
        <v>173667</v>
      </c>
      <c r="D358" s="90">
        <v>44247</v>
      </c>
      <c r="E358" s="90">
        <v>48778</v>
      </c>
      <c r="F358" s="90">
        <v>-4531</v>
      </c>
      <c r="G358" s="90">
        <v>-3662</v>
      </c>
      <c r="H358" s="90">
        <v>34186</v>
      </c>
      <c r="I358" s="90">
        <v>-51050</v>
      </c>
      <c r="J358" s="91">
        <v>-0.34</v>
      </c>
    </row>
    <row r="359" spans="1:10">
      <c r="A359" s="84" t="s">
        <v>466</v>
      </c>
      <c r="B359" s="77" t="s">
        <v>1953</v>
      </c>
      <c r="C359" s="90">
        <v>29758673</v>
      </c>
      <c r="D359" s="90">
        <v>3626705</v>
      </c>
      <c r="E359" s="90">
        <v>2345096</v>
      </c>
      <c r="F359" s="90">
        <v>1399720</v>
      </c>
      <c r="G359" s="90">
        <v>-721211</v>
      </c>
      <c r="H359" s="90">
        <v>-468110</v>
      </c>
      <c r="I359" s="90">
        <v>1108545</v>
      </c>
      <c r="J359" s="91">
        <v>0.73</v>
      </c>
    </row>
    <row r="360" spans="1:10">
      <c r="A360" s="84" t="s">
        <v>467</v>
      </c>
      <c r="B360" s="77" t="s">
        <v>1954</v>
      </c>
      <c r="C360" s="90">
        <v>4442026</v>
      </c>
      <c r="D360" s="90">
        <v>1273653</v>
      </c>
      <c r="E360" s="90">
        <v>857146</v>
      </c>
      <c r="F360" s="90">
        <v>416507</v>
      </c>
      <c r="G360" s="90">
        <v>-92707</v>
      </c>
      <c r="H360" s="90">
        <v>115687</v>
      </c>
      <c r="I360" s="90">
        <v>208113</v>
      </c>
      <c r="J360" s="91">
        <v>0.32</v>
      </c>
    </row>
    <row r="361" spans="1:10">
      <c r="A361" s="84" t="s">
        <v>468</v>
      </c>
      <c r="B361" s="77" t="s">
        <v>1955</v>
      </c>
      <c r="C361" s="90">
        <v>15137606</v>
      </c>
      <c r="D361" s="90">
        <v>6219888</v>
      </c>
      <c r="E361" s="90">
        <v>3528574</v>
      </c>
      <c r="F361" s="90">
        <v>2691314</v>
      </c>
      <c r="G361" s="90">
        <v>54325</v>
      </c>
      <c r="H361" s="90">
        <v>16083</v>
      </c>
      <c r="I361" s="90">
        <v>2729556</v>
      </c>
      <c r="J361" s="91">
        <v>2.67</v>
      </c>
    </row>
    <row r="362" spans="1:10">
      <c r="A362" s="84" t="s">
        <v>470</v>
      </c>
      <c r="B362" s="77" t="s">
        <v>1957</v>
      </c>
      <c r="C362" s="90">
        <v>563613</v>
      </c>
      <c r="D362" s="90">
        <v>-9219</v>
      </c>
      <c r="E362" s="90">
        <v>58295</v>
      </c>
      <c r="F362" s="90">
        <v>-67514</v>
      </c>
      <c r="G362" s="90">
        <v>-42167</v>
      </c>
      <c r="H362" s="90">
        <v>60539</v>
      </c>
      <c r="I362" s="90">
        <v>-146021</v>
      </c>
      <c r="J362" s="91">
        <v>-0.74</v>
      </c>
    </row>
    <row r="363" spans="1:10">
      <c r="A363" s="84" t="s">
        <v>471</v>
      </c>
      <c r="B363" s="77" t="s">
        <v>1958</v>
      </c>
      <c r="C363" s="90">
        <v>1377998</v>
      </c>
      <c r="D363" s="90">
        <v>579938</v>
      </c>
      <c r="E363" s="90">
        <v>685195</v>
      </c>
      <c r="F363" s="90">
        <v>-105045</v>
      </c>
      <c r="G363" s="90">
        <v>155688</v>
      </c>
      <c r="H363" s="90">
        <v>213040</v>
      </c>
      <c r="I363" s="90">
        <v>-162397</v>
      </c>
      <c r="J363" s="91">
        <v>-0.45</v>
      </c>
    </row>
    <row r="364" spans="1:10">
      <c r="A364" s="84" t="s">
        <v>472</v>
      </c>
      <c r="B364" s="77" t="s">
        <v>1959</v>
      </c>
      <c r="C364" s="90">
        <v>2194477</v>
      </c>
      <c r="D364" s="90">
        <v>356468</v>
      </c>
      <c r="E364" s="90">
        <v>209704</v>
      </c>
      <c r="F364" s="90">
        <v>146764</v>
      </c>
      <c r="G364" s="90">
        <v>-364499</v>
      </c>
      <c r="H364" s="90">
        <v>-344398</v>
      </c>
      <c r="I364" s="90">
        <v>160124</v>
      </c>
      <c r="J364" s="91">
        <v>0.44</v>
      </c>
    </row>
    <row r="365" spans="1:10">
      <c r="A365" s="84" t="s">
        <v>473</v>
      </c>
      <c r="B365" s="77" t="s">
        <v>1960</v>
      </c>
      <c r="C365" s="90">
        <v>18151943</v>
      </c>
      <c r="D365" s="90">
        <v>1972081</v>
      </c>
      <c r="E365" s="90">
        <v>331288</v>
      </c>
      <c r="F365" s="90">
        <v>1640793</v>
      </c>
      <c r="G365" s="90">
        <v>-597265</v>
      </c>
      <c r="H365" s="90">
        <v>79744</v>
      </c>
      <c r="I365" s="90">
        <v>1383622</v>
      </c>
      <c r="J365" s="91">
        <v>5.16</v>
      </c>
    </row>
    <row r="366" spans="1:10">
      <c r="A366" s="84" t="s">
        <v>474</v>
      </c>
      <c r="B366" s="77" t="s">
        <v>3640</v>
      </c>
      <c r="C366" s="90">
        <v>434644</v>
      </c>
      <c r="D366" s="90">
        <v>190006</v>
      </c>
      <c r="E366" s="90">
        <v>187763</v>
      </c>
      <c r="F366" s="90">
        <v>2243</v>
      </c>
      <c r="G366" s="90">
        <v>-55818</v>
      </c>
      <c r="H366" s="90">
        <v>-75</v>
      </c>
      <c r="I366" s="90">
        <v>-15163</v>
      </c>
      <c r="J366" s="91">
        <v>-0.01</v>
      </c>
    </row>
    <row r="367" spans="1:10">
      <c r="A367" s="84" t="s">
        <v>475</v>
      </c>
      <c r="B367" s="77" t="s">
        <v>1961</v>
      </c>
      <c r="C367" s="90">
        <v>1238691</v>
      </c>
      <c r="D367" s="90">
        <v>-1423</v>
      </c>
      <c r="E367" s="90">
        <v>274797</v>
      </c>
      <c r="F367" s="90">
        <v>-279208</v>
      </c>
      <c r="G367" s="90">
        <v>-108288</v>
      </c>
      <c r="H367" s="90">
        <v>34695</v>
      </c>
      <c r="I367" s="90">
        <v>-594063</v>
      </c>
      <c r="J367" s="91">
        <v>-0.59</v>
      </c>
    </row>
    <row r="368" spans="1:10">
      <c r="A368" s="84" t="s">
        <v>476</v>
      </c>
      <c r="B368" s="77" t="s">
        <v>1962</v>
      </c>
      <c r="C368" s="90">
        <v>8703978</v>
      </c>
      <c r="D368" s="90">
        <v>-1187708</v>
      </c>
      <c r="E368" s="90">
        <v>2862548</v>
      </c>
      <c r="F368" s="90">
        <v>-4050256</v>
      </c>
      <c r="G368" s="90">
        <v>622278</v>
      </c>
      <c r="H368" s="90">
        <v>101609</v>
      </c>
      <c r="I368" s="90">
        <v>-3529587</v>
      </c>
      <c r="J368" s="91">
        <v>-0.8</v>
      </c>
    </row>
    <row r="369" spans="1:10">
      <c r="A369" s="84" t="s">
        <v>477</v>
      </c>
      <c r="B369" s="77" t="s">
        <v>1963</v>
      </c>
      <c r="C369" s="90">
        <v>63345797</v>
      </c>
      <c r="D369" s="90">
        <v>2133568</v>
      </c>
      <c r="E369" s="90">
        <v>7201975</v>
      </c>
      <c r="F369" s="90">
        <v>-5068407</v>
      </c>
      <c r="G369" s="90">
        <v>2326799</v>
      </c>
      <c r="H369" s="90">
        <v>2618526</v>
      </c>
      <c r="I369" s="90">
        <v>-5360134</v>
      </c>
      <c r="J369" s="91">
        <v>-0.2</v>
      </c>
    </row>
    <row r="370" spans="1:10">
      <c r="A370" s="84" t="s">
        <v>478</v>
      </c>
      <c r="B370" s="77" t="s">
        <v>1964</v>
      </c>
      <c r="C370" s="90">
        <v>61866758</v>
      </c>
      <c r="D370" s="90">
        <v>20648229</v>
      </c>
      <c r="E370" s="90">
        <v>9557016</v>
      </c>
      <c r="F370" s="90">
        <v>10454384</v>
      </c>
      <c r="G370" s="90">
        <v>-495102</v>
      </c>
      <c r="H370" s="90">
        <v>141379</v>
      </c>
      <c r="I370" s="90">
        <v>10435512</v>
      </c>
      <c r="J370" s="91">
        <v>1.06</v>
      </c>
    </row>
    <row r="371" spans="1:10">
      <c r="A371" s="84" t="s">
        <v>479</v>
      </c>
      <c r="B371" s="77" t="s">
        <v>1965</v>
      </c>
      <c r="C371" s="90">
        <v>1006980</v>
      </c>
      <c r="D371" s="90">
        <v>153992</v>
      </c>
      <c r="E371" s="90">
        <v>177331</v>
      </c>
      <c r="F371" s="90">
        <v>-23339</v>
      </c>
      <c r="G371" s="90">
        <v>-6023</v>
      </c>
      <c r="H371" s="90">
        <v>17156</v>
      </c>
      <c r="I371" s="90">
        <v>-46518</v>
      </c>
      <c r="J371" s="91">
        <v>-0.32</v>
      </c>
    </row>
    <row r="372" spans="1:10">
      <c r="A372" s="84" t="s">
        <v>480</v>
      </c>
      <c r="B372" s="77" t="s">
        <v>1966</v>
      </c>
      <c r="C372" s="90">
        <v>5482601</v>
      </c>
      <c r="D372" s="90">
        <v>489370</v>
      </c>
      <c r="E372" s="90">
        <v>361676</v>
      </c>
      <c r="F372" s="90">
        <v>127694</v>
      </c>
      <c r="G372" s="90">
        <v>-41307</v>
      </c>
      <c r="H372" s="90">
        <v>6483</v>
      </c>
      <c r="I372" s="90">
        <v>109579</v>
      </c>
      <c r="J372" s="91">
        <v>0.53</v>
      </c>
    </row>
    <row r="373" spans="1:10">
      <c r="A373" s="84" t="s">
        <v>481</v>
      </c>
      <c r="B373" s="77" t="s">
        <v>1967</v>
      </c>
      <c r="C373" s="90">
        <v>646427</v>
      </c>
      <c r="D373" s="90">
        <v>228411</v>
      </c>
      <c r="E373" s="90">
        <v>71448</v>
      </c>
      <c r="F373" s="90">
        <v>128386</v>
      </c>
      <c r="G373" s="90">
        <v>-2040</v>
      </c>
      <c r="H373" s="90">
        <v>50079</v>
      </c>
      <c r="I373" s="90">
        <v>78573</v>
      </c>
      <c r="J373" s="91">
        <v>0.43</v>
      </c>
    </row>
    <row r="374" spans="1:10">
      <c r="A374" s="84" t="s">
        <v>482</v>
      </c>
      <c r="B374" s="77" t="s">
        <v>1968</v>
      </c>
      <c r="C374" s="90">
        <v>780365</v>
      </c>
      <c r="D374" s="90">
        <v>457778</v>
      </c>
      <c r="E374" s="90">
        <v>424471</v>
      </c>
      <c r="F374" s="90">
        <v>33307</v>
      </c>
      <c r="G374" s="90">
        <v>-215099</v>
      </c>
      <c r="H374" s="90">
        <v>1317</v>
      </c>
      <c r="I374" s="90">
        <v>987</v>
      </c>
      <c r="J374" s="91">
        <v>-0.03</v>
      </c>
    </row>
    <row r="375" spans="1:10">
      <c r="A375" s="84" t="s">
        <v>483</v>
      </c>
      <c r="B375" s="77" t="s">
        <v>1969</v>
      </c>
      <c r="C375" s="90">
        <v>2208230</v>
      </c>
      <c r="D375" s="90">
        <v>582380</v>
      </c>
      <c r="E375" s="90">
        <v>478254</v>
      </c>
      <c r="F375" s="90">
        <v>104126</v>
      </c>
      <c r="G375" s="90">
        <v>-14012</v>
      </c>
      <c r="H375" s="90">
        <v>-7970</v>
      </c>
      <c r="I375" s="90">
        <v>102009</v>
      </c>
      <c r="J375" s="91">
        <v>-0.1</v>
      </c>
    </row>
    <row r="376" spans="1:10">
      <c r="A376" s="84" t="s">
        <v>484</v>
      </c>
      <c r="B376" s="77" t="s">
        <v>1970</v>
      </c>
      <c r="C376" s="90">
        <v>503472</v>
      </c>
      <c r="D376" s="90">
        <v>214880</v>
      </c>
      <c r="E376" s="90">
        <v>90847</v>
      </c>
      <c r="F376" s="90">
        <v>124033</v>
      </c>
      <c r="G376" s="90">
        <v>-8847</v>
      </c>
      <c r="H376" s="90">
        <v>3915</v>
      </c>
      <c r="I376" s="90">
        <v>131218</v>
      </c>
      <c r="J376" s="91">
        <v>0.68</v>
      </c>
    </row>
    <row r="377" spans="1:10">
      <c r="A377" s="84" t="s">
        <v>485</v>
      </c>
      <c r="B377" s="77" t="s">
        <v>1971</v>
      </c>
      <c r="C377" s="90">
        <v>3265934</v>
      </c>
      <c r="D377" s="90">
        <v>910458</v>
      </c>
      <c r="E377" s="90">
        <v>539043</v>
      </c>
      <c r="F377" s="90">
        <v>371415</v>
      </c>
      <c r="G377" s="90">
        <v>-192233</v>
      </c>
      <c r="H377" s="90">
        <v>-36627</v>
      </c>
      <c r="I377" s="90">
        <v>326260</v>
      </c>
      <c r="J377" s="91">
        <v>0.87</v>
      </c>
    </row>
    <row r="378" spans="1:10">
      <c r="A378" s="84" t="s">
        <v>486</v>
      </c>
      <c r="B378" s="77" t="s">
        <v>1972</v>
      </c>
      <c r="C378" s="90">
        <v>846282</v>
      </c>
      <c r="D378" s="90">
        <v>447906</v>
      </c>
      <c r="E378" s="90">
        <v>258698</v>
      </c>
      <c r="F378" s="90">
        <v>189208</v>
      </c>
      <c r="G378" s="90">
        <v>15322</v>
      </c>
      <c r="H378" s="90">
        <v>40023</v>
      </c>
      <c r="I378" s="90">
        <v>164507</v>
      </c>
      <c r="J378" s="91">
        <v>1.01</v>
      </c>
    </row>
    <row r="379" spans="1:10">
      <c r="A379" s="84" t="s">
        <v>487</v>
      </c>
      <c r="B379" s="77" t="s">
        <v>1973</v>
      </c>
      <c r="C379" s="90">
        <v>42789</v>
      </c>
      <c r="D379" s="90">
        <v>-12001</v>
      </c>
      <c r="E379" s="90">
        <v>35291</v>
      </c>
      <c r="F379" s="90">
        <v>-47292</v>
      </c>
      <c r="G379" s="90">
        <v>2513</v>
      </c>
      <c r="H379" s="90">
        <v>-404</v>
      </c>
      <c r="I379" s="90">
        <v>-44375</v>
      </c>
      <c r="J379" s="91">
        <v>-0.84</v>
      </c>
    </row>
    <row r="380" spans="1:10">
      <c r="A380" s="84" t="s">
        <v>488</v>
      </c>
      <c r="B380" s="77" t="s">
        <v>1974</v>
      </c>
      <c r="C380" s="90">
        <v>1798814</v>
      </c>
      <c r="D380" s="90">
        <v>219516</v>
      </c>
      <c r="E380" s="90">
        <v>176355</v>
      </c>
      <c r="F380" s="90">
        <v>43161</v>
      </c>
      <c r="G380" s="90">
        <v>-52988</v>
      </c>
      <c r="H380" s="90">
        <v>2426</v>
      </c>
      <c r="I380" s="90">
        <v>3484</v>
      </c>
      <c r="J380" s="91">
        <v>-0.16</v>
      </c>
    </row>
    <row r="381" spans="1:10">
      <c r="A381" s="84" t="s">
        <v>489</v>
      </c>
      <c r="B381" s="77" t="s">
        <v>1975</v>
      </c>
      <c r="C381" s="90">
        <v>588972</v>
      </c>
      <c r="D381" s="90">
        <v>80346</v>
      </c>
      <c r="E381" s="90">
        <v>94614</v>
      </c>
      <c r="F381" s="90">
        <v>-14207</v>
      </c>
      <c r="G381" s="90">
        <v>-81349</v>
      </c>
      <c r="H381" s="90">
        <v>-85248</v>
      </c>
      <c r="I381" s="90">
        <v>-28948</v>
      </c>
      <c r="J381" s="91">
        <v>-0.08</v>
      </c>
    </row>
    <row r="382" spans="1:10">
      <c r="A382" s="84" t="s">
        <v>490</v>
      </c>
      <c r="B382" s="77" t="s">
        <v>1976</v>
      </c>
      <c r="C382" s="90">
        <v>1292770</v>
      </c>
      <c r="D382" s="90">
        <v>447150</v>
      </c>
      <c r="E382" s="90">
        <v>304778</v>
      </c>
      <c r="F382" s="90">
        <v>142372</v>
      </c>
      <c r="G382" s="90">
        <v>-72735</v>
      </c>
      <c r="H382" s="90">
        <v>23614</v>
      </c>
      <c r="I382" s="90">
        <v>90747</v>
      </c>
      <c r="J382" s="91">
        <v>0.34</v>
      </c>
    </row>
    <row r="383" spans="1:10">
      <c r="A383" s="84" t="s">
        <v>491</v>
      </c>
      <c r="B383" s="77" t="s">
        <v>1977</v>
      </c>
      <c r="C383" s="90">
        <v>1778191</v>
      </c>
      <c r="D383" s="90">
        <v>743774</v>
      </c>
      <c r="E383" s="90">
        <v>310884</v>
      </c>
      <c r="F383" s="90">
        <v>432890</v>
      </c>
      <c r="G383" s="90">
        <v>-126590</v>
      </c>
      <c r="H383" s="90">
        <v>-72373</v>
      </c>
      <c r="I383" s="90">
        <v>468565</v>
      </c>
      <c r="J383" s="91">
        <v>2.84</v>
      </c>
    </row>
    <row r="384" spans="1:10">
      <c r="A384" s="84" t="s">
        <v>492</v>
      </c>
      <c r="B384" s="77" t="s">
        <v>1978</v>
      </c>
      <c r="C384" s="90">
        <v>101602</v>
      </c>
      <c r="D384" s="90">
        <v>-8193</v>
      </c>
      <c r="E384" s="90">
        <v>27546</v>
      </c>
      <c r="F384" s="90">
        <v>-35739</v>
      </c>
      <c r="G384" s="90">
        <v>-11304</v>
      </c>
      <c r="H384" s="90">
        <v>4076</v>
      </c>
      <c r="I384" s="90">
        <v>4457</v>
      </c>
      <c r="J384" s="91">
        <v>0.25</v>
      </c>
    </row>
    <row r="385" spans="1:10">
      <c r="A385" s="84" t="s">
        <v>493</v>
      </c>
      <c r="B385" s="77" t="s">
        <v>1979</v>
      </c>
      <c r="C385" s="90">
        <v>4725996</v>
      </c>
      <c r="D385" s="90">
        <v>780188</v>
      </c>
      <c r="E385" s="90">
        <v>679824</v>
      </c>
      <c r="F385" s="90">
        <v>100364</v>
      </c>
      <c r="G385" s="90">
        <v>-31024</v>
      </c>
      <c r="H385" s="90">
        <v>8647</v>
      </c>
      <c r="I385" s="90">
        <v>90837</v>
      </c>
      <c r="J385" s="91">
        <v>0.64</v>
      </c>
    </row>
    <row r="386" spans="1:10">
      <c r="A386" s="84" t="s">
        <v>494</v>
      </c>
      <c r="B386" s="77" t="s">
        <v>1980</v>
      </c>
      <c r="C386" s="90">
        <v>129076</v>
      </c>
      <c r="D386" s="90">
        <v>-21386</v>
      </c>
      <c r="E386" s="90">
        <v>27031</v>
      </c>
      <c r="F386" s="90">
        <v>-48417</v>
      </c>
      <c r="G386" s="90">
        <v>-31</v>
      </c>
      <c r="H386" s="90">
        <v>2904</v>
      </c>
      <c r="I386" s="90">
        <v>-34895</v>
      </c>
      <c r="J386" s="91">
        <v>-0.38</v>
      </c>
    </row>
    <row r="387" spans="1:10">
      <c r="A387" s="84" t="s">
        <v>495</v>
      </c>
      <c r="B387" s="77" t="s">
        <v>1981</v>
      </c>
      <c r="C387" s="90">
        <v>729255</v>
      </c>
      <c r="D387" s="90">
        <v>247756</v>
      </c>
      <c r="E387" s="90">
        <v>132731</v>
      </c>
      <c r="F387" s="90">
        <v>115025</v>
      </c>
      <c r="G387" s="90">
        <v>-25010</v>
      </c>
      <c r="H387" s="90">
        <v>5929</v>
      </c>
      <c r="I387" s="90">
        <v>121715</v>
      </c>
      <c r="J387" s="91">
        <v>0.63</v>
      </c>
    </row>
    <row r="388" spans="1:10">
      <c r="A388" s="84" t="s">
        <v>496</v>
      </c>
      <c r="B388" s="77" t="s">
        <v>1982</v>
      </c>
      <c r="C388" s="90">
        <v>18342</v>
      </c>
      <c r="D388" s="90">
        <v>4323</v>
      </c>
      <c r="E388" s="90">
        <v>13180</v>
      </c>
      <c r="F388" s="90">
        <v>-8857</v>
      </c>
      <c r="G388" s="90">
        <v>-20395</v>
      </c>
      <c r="H388" s="90">
        <v>-12857</v>
      </c>
      <c r="I388" s="90">
        <v>-3453</v>
      </c>
      <c r="J388" s="91">
        <v>-0.09</v>
      </c>
    </row>
    <row r="389" spans="1:10">
      <c r="A389" s="84" t="s">
        <v>497</v>
      </c>
      <c r="B389" s="77" t="s">
        <v>1983</v>
      </c>
      <c r="C389" s="90">
        <v>794044</v>
      </c>
      <c r="D389" s="90">
        <v>249464</v>
      </c>
      <c r="E389" s="90">
        <v>185821</v>
      </c>
      <c r="F389" s="90">
        <v>63643</v>
      </c>
      <c r="G389" s="90">
        <v>-207687</v>
      </c>
      <c r="H389" s="90">
        <v>5914</v>
      </c>
      <c r="I389" s="90">
        <v>5716</v>
      </c>
      <c r="J389" s="91">
        <v>0.11</v>
      </c>
    </row>
    <row r="390" spans="1:10">
      <c r="A390" s="84" t="s">
        <v>498</v>
      </c>
      <c r="B390" s="77" t="s">
        <v>1984</v>
      </c>
      <c r="C390" s="90">
        <v>20148</v>
      </c>
      <c r="D390" s="90">
        <v>-10406</v>
      </c>
      <c r="E390" s="90">
        <v>16417</v>
      </c>
      <c r="F390" s="90">
        <v>-26823</v>
      </c>
      <c r="G390" s="90">
        <v>-1208</v>
      </c>
      <c r="H390" s="90">
        <v>-2447</v>
      </c>
      <c r="I390" s="90">
        <v>-24477</v>
      </c>
      <c r="J390" s="91">
        <v>-0.51</v>
      </c>
    </row>
    <row r="391" spans="1:10">
      <c r="A391" s="84" t="s">
        <v>499</v>
      </c>
      <c r="B391" s="77" t="s">
        <v>1985</v>
      </c>
      <c r="C391" s="90">
        <v>11748333</v>
      </c>
      <c r="D391" s="90">
        <v>1526731</v>
      </c>
      <c r="E391" s="90">
        <v>1044296</v>
      </c>
      <c r="F391" s="90">
        <v>482435</v>
      </c>
      <c r="G391" s="90">
        <v>347265</v>
      </c>
      <c r="H391" s="90">
        <v>128794</v>
      </c>
      <c r="I391" s="90">
        <v>700906</v>
      </c>
      <c r="J391" s="91">
        <v>2.19</v>
      </c>
    </row>
    <row r="392" spans="1:10">
      <c r="A392" s="84" t="s">
        <v>500</v>
      </c>
      <c r="B392" s="77" t="s">
        <v>1986</v>
      </c>
      <c r="C392" s="90">
        <v>828740</v>
      </c>
      <c r="D392" s="90">
        <v>26714</v>
      </c>
      <c r="E392" s="90">
        <v>42093</v>
      </c>
      <c r="F392" s="90">
        <v>-15379</v>
      </c>
      <c r="G392" s="90">
        <v>-9240</v>
      </c>
      <c r="H392" s="90">
        <v>7858</v>
      </c>
      <c r="I392" s="90">
        <v>-51296</v>
      </c>
      <c r="J392" s="91">
        <v>-0.38</v>
      </c>
    </row>
    <row r="393" spans="1:10">
      <c r="A393" s="84" t="s">
        <v>501</v>
      </c>
      <c r="B393" s="77" t="s">
        <v>1987</v>
      </c>
      <c r="C393" s="90">
        <v>3526784</v>
      </c>
      <c r="D393" s="90">
        <v>814782</v>
      </c>
      <c r="E393" s="90">
        <v>149635</v>
      </c>
      <c r="F393" s="90">
        <v>665147</v>
      </c>
      <c r="G393" s="90">
        <v>-32698</v>
      </c>
      <c r="H393" s="90">
        <v>114615</v>
      </c>
      <c r="I393" s="90">
        <v>591622</v>
      </c>
      <c r="J393" s="91">
        <v>0.79</v>
      </c>
    </row>
    <row r="394" spans="1:10">
      <c r="A394" s="84" t="s">
        <v>502</v>
      </c>
      <c r="B394" s="77" t="s">
        <v>1988</v>
      </c>
      <c r="C394" s="90">
        <v>1216141</v>
      </c>
      <c r="D394" s="90">
        <v>367526</v>
      </c>
      <c r="E394" s="90">
        <v>129094</v>
      </c>
      <c r="F394" s="90">
        <v>238432</v>
      </c>
      <c r="G394" s="90">
        <v>82601</v>
      </c>
      <c r="H394" s="90">
        <v>8257</v>
      </c>
      <c r="I394" s="90">
        <v>312776</v>
      </c>
      <c r="J394" s="91">
        <v>0.95</v>
      </c>
    </row>
    <row r="395" spans="1:10">
      <c r="A395" s="84" t="s">
        <v>504</v>
      </c>
      <c r="B395" s="77" t="s">
        <v>3095</v>
      </c>
      <c r="C395" s="90">
        <v>485610</v>
      </c>
      <c r="D395" s="90">
        <v>68519</v>
      </c>
      <c r="E395" s="90">
        <v>45459</v>
      </c>
      <c r="F395" s="90">
        <v>23060</v>
      </c>
      <c r="G395" s="90">
        <v>-32359</v>
      </c>
      <c r="H395" s="90">
        <v>3931</v>
      </c>
      <c r="I395" s="90">
        <v>-9117</v>
      </c>
      <c r="J395" s="91">
        <v>-0.23</v>
      </c>
    </row>
    <row r="396" spans="1:10">
      <c r="A396" s="84" t="s">
        <v>505</v>
      </c>
      <c r="B396" s="77" t="s">
        <v>1989</v>
      </c>
      <c r="C396" s="90">
        <v>8499839</v>
      </c>
      <c r="D396" s="90">
        <v>2839656</v>
      </c>
      <c r="E396" s="90">
        <v>900348</v>
      </c>
      <c r="F396" s="90">
        <v>1939308</v>
      </c>
      <c r="G396" s="90">
        <v>361459</v>
      </c>
      <c r="H396" s="90">
        <v>170547</v>
      </c>
      <c r="I396" s="90">
        <v>2130220</v>
      </c>
      <c r="J396" s="91">
        <v>1.28</v>
      </c>
    </row>
    <row r="397" spans="1:10">
      <c r="A397" s="84" t="s">
        <v>506</v>
      </c>
      <c r="B397" s="77" t="s">
        <v>1990</v>
      </c>
      <c r="C397" s="90">
        <v>8358390</v>
      </c>
      <c r="D397" s="90">
        <v>871778</v>
      </c>
      <c r="E397" s="90">
        <v>781295</v>
      </c>
      <c r="F397" s="90">
        <v>90444</v>
      </c>
      <c r="G397" s="90">
        <v>49660</v>
      </c>
      <c r="H397" s="90">
        <v>2736</v>
      </c>
      <c r="I397" s="90">
        <v>150320</v>
      </c>
      <c r="J397" s="91">
        <v>0.49</v>
      </c>
    </row>
    <row r="398" spans="1:10">
      <c r="A398" s="84" t="s">
        <v>507</v>
      </c>
      <c r="B398" s="77" t="s">
        <v>1991</v>
      </c>
      <c r="C398" s="90">
        <v>2690689</v>
      </c>
      <c r="D398" s="90">
        <v>1055447</v>
      </c>
      <c r="E398" s="90">
        <v>288727</v>
      </c>
      <c r="F398" s="90">
        <v>766720</v>
      </c>
      <c r="G398" s="90">
        <v>-636517</v>
      </c>
      <c r="H398" s="90">
        <v>8097</v>
      </c>
      <c r="I398" s="90">
        <v>650039</v>
      </c>
      <c r="J398" s="91">
        <v>1.23</v>
      </c>
    </row>
    <row r="399" spans="1:10">
      <c r="A399" s="84" t="s">
        <v>508</v>
      </c>
      <c r="B399" s="77" t="s">
        <v>1992</v>
      </c>
      <c r="C399" s="90">
        <v>2139152</v>
      </c>
      <c r="D399" s="90">
        <v>522244</v>
      </c>
      <c r="E399" s="90">
        <v>429702</v>
      </c>
      <c r="F399" s="90">
        <v>92542</v>
      </c>
      <c r="G399" s="90">
        <v>6122</v>
      </c>
      <c r="H399" s="90">
        <v>2819</v>
      </c>
      <c r="I399" s="90">
        <v>103573</v>
      </c>
      <c r="J399" s="91">
        <v>0.88</v>
      </c>
    </row>
    <row r="400" spans="1:10">
      <c r="A400" s="84" t="s">
        <v>509</v>
      </c>
      <c r="B400" s="77" t="s">
        <v>1993</v>
      </c>
      <c r="C400" s="90">
        <v>129562005</v>
      </c>
      <c r="D400" s="90">
        <v>62616388</v>
      </c>
      <c r="E400" s="90">
        <v>37880664</v>
      </c>
      <c r="F400" s="90">
        <v>24735724</v>
      </c>
      <c r="G400" s="90">
        <v>-4117235</v>
      </c>
      <c r="H400" s="90">
        <v>-389218</v>
      </c>
      <c r="I400" s="90">
        <v>28315538</v>
      </c>
      <c r="J400" s="91">
        <v>16.04</v>
      </c>
    </row>
    <row r="401" spans="1:10">
      <c r="A401" s="84" t="s">
        <v>510</v>
      </c>
      <c r="B401" s="77" t="s">
        <v>1994</v>
      </c>
      <c r="C401" s="90">
        <v>936937</v>
      </c>
      <c r="D401" s="90">
        <v>411959</v>
      </c>
      <c r="E401" s="90">
        <v>140633</v>
      </c>
      <c r="F401" s="90">
        <v>271326</v>
      </c>
      <c r="G401" s="90">
        <v>-28402</v>
      </c>
      <c r="H401" s="90">
        <v>7397</v>
      </c>
      <c r="I401" s="90">
        <v>235527</v>
      </c>
      <c r="J401" s="91">
        <v>1.02</v>
      </c>
    </row>
    <row r="402" spans="1:10">
      <c r="A402" s="84" t="s">
        <v>511</v>
      </c>
      <c r="B402" s="77" t="s">
        <v>1995</v>
      </c>
      <c r="C402" s="90">
        <v>2916552</v>
      </c>
      <c r="D402" s="90">
        <v>786873</v>
      </c>
      <c r="E402" s="90">
        <v>765305</v>
      </c>
      <c r="F402" s="90">
        <v>21568</v>
      </c>
      <c r="G402" s="90">
        <v>-136585</v>
      </c>
      <c r="H402" s="90">
        <v>-37026</v>
      </c>
      <c r="I402" s="90">
        <v>10769</v>
      </c>
      <c r="J402" s="91">
        <v>0</v>
      </c>
    </row>
    <row r="403" spans="1:10">
      <c r="A403" s="84" t="s">
        <v>512</v>
      </c>
      <c r="B403" s="77" t="s">
        <v>1996</v>
      </c>
      <c r="C403" s="90">
        <v>3110046</v>
      </c>
      <c r="D403" s="90">
        <v>1457508</v>
      </c>
      <c r="E403" s="90">
        <v>731643</v>
      </c>
      <c r="F403" s="90">
        <v>726282</v>
      </c>
      <c r="G403" s="90">
        <v>-35336</v>
      </c>
      <c r="H403" s="90">
        <v>31265</v>
      </c>
      <c r="I403" s="90">
        <v>659681</v>
      </c>
      <c r="J403" s="91">
        <v>1.9</v>
      </c>
    </row>
    <row r="404" spans="1:10">
      <c r="A404" s="84" t="s">
        <v>513</v>
      </c>
      <c r="B404" s="77" t="s">
        <v>1997</v>
      </c>
      <c r="C404" s="90">
        <v>1885617</v>
      </c>
      <c r="D404" s="90">
        <v>438282</v>
      </c>
      <c r="E404" s="90">
        <v>204753</v>
      </c>
      <c r="F404" s="90">
        <v>233529</v>
      </c>
      <c r="G404" s="90">
        <v>-180789</v>
      </c>
      <c r="H404" s="90">
        <v>12542</v>
      </c>
      <c r="I404" s="90">
        <v>282871</v>
      </c>
      <c r="J404" s="91">
        <v>1.49</v>
      </c>
    </row>
    <row r="405" spans="1:10">
      <c r="A405" s="84" t="s">
        <v>514</v>
      </c>
      <c r="B405" s="77" t="s">
        <v>1998</v>
      </c>
      <c r="C405" s="90">
        <v>749445</v>
      </c>
      <c r="D405" s="90">
        <v>36010</v>
      </c>
      <c r="E405" s="90">
        <v>96120</v>
      </c>
      <c r="F405" s="90">
        <v>-60110</v>
      </c>
      <c r="G405" s="90">
        <v>-42324</v>
      </c>
      <c r="H405" s="90">
        <v>6870</v>
      </c>
      <c r="I405" s="90">
        <v>-80647</v>
      </c>
      <c r="J405" s="91">
        <v>-0.32</v>
      </c>
    </row>
    <row r="406" spans="1:10">
      <c r="A406" s="84" t="s">
        <v>515</v>
      </c>
      <c r="B406" s="77" t="s">
        <v>1999</v>
      </c>
      <c r="C406" s="90">
        <v>1479408</v>
      </c>
      <c r="D406" s="90">
        <v>286949</v>
      </c>
      <c r="E406" s="90">
        <v>336883</v>
      </c>
      <c r="F406" s="90">
        <v>-49934</v>
      </c>
      <c r="G406" s="90">
        <v>-24255</v>
      </c>
      <c r="H406" s="90">
        <v>42835</v>
      </c>
      <c r="I406" s="90">
        <v>-84989</v>
      </c>
      <c r="J406" s="91">
        <v>-0.15</v>
      </c>
    </row>
    <row r="407" spans="1:10">
      <c r="A407" s="84" t="s">
        <v>516</v>
      </c>
      <c r="B407" s="77" t="s">
        <v>2000</v>
      </c>
      <c r="C407" s="90">
        <v>1047495</v>
      </c>
      <c r="D407" s="90">
        <v>169866</v>
      </c>
      <c r="E407" s="90">
        <v>109798</v>
      </c>
      <c r="F407" s="90">
        <v>60068</v>
      </c>
      <c r="G407" s="90">
        <v>-64889</v>
      </c>
      <c r="H407" s="90">
        <v>3582</v>
      </c>
      <c r="I407" s="90">
        <v>7840</v>
      </c>
      <c r="J407" s="91">
        <v>0.1</v>
      </c>
    </row>
    <row r="408" spans="1:10">
      <c r="A408" s="84" t="s">
        <v>517</v>
      </c>
      <c r="B408" s="77" t="s">
        <v>2001</v>
      </c>
      <c r="C408" s="90">
        <v>2064335</v>
      </c>
      <c r="D408" s="90">
        <v>377184</v>
      </c>
      <c r="E408" s="90">
        <v>361712</v>
      </c>
      <c r="F408" s="90">
        <v>-18017</v>
      </c>
      <c r="G408" s="90">
        <v>218131</v>
      </c>
      <c r="H408" s="90">
        <v>32648</v>
      </c>
      <c r="I408" s="90">
        <v>191584</v>
      </c>
      <c r="J408" s="91">
        <v>0.75</v>
      </c>
    </row>
    <row r="409" spans="1:10">
      <c r="A409" s="84" t="s">
        <v>518</v>
      </c>
      <c r="B409" s="77" t="s">
        <v>2002</v>
      </c>
      <c r="C409" s="90">
        <v>1721824</v>
      </c>
      <c r="D409" s="90">
        <v>321484</v>
      </c>
      <c r="E409" s="90">
        <v>289885</v>
      </c>
      <c r="F409" s="90">
        <v>31599</v>
      </c>
      <c r="G409" s="90">
        <v>2466</v>
      </c>
      <c r="H409" s="90">
        <v>19502</v>
      </c>
      <c r="I409" s="90">
        <v>14563</v>
      </c>
      <c r="J409" s="91">
        <v>0.01</v>
      </c>
    </row>
    <row r="410" spans="1:10">
      <c r="A410" s="84" t="s">
        <v>519</v>
      </c>
      <c r="B410" s="77" t="s">
        <v>2003</v>
      </c>
      <c r="C410" s="90">
        <v>132911</v>
      </c>
      <c r="D410" s="90">
        <v>-24486</v>
      </c>
      <c r="E410" s="90">
        <v>57922</v>
      </c>
      <c r="F410" s="90">
        <v>-82408</v>
      </c>
      <c r="G410" s="90">
        <v>-28679</v>
      </c>
      <c r="H410" s="90">
        <v>4133</v>
      </c>
      <c r="I410" s="90">
        <v>125144</v>
      </c>
      <c r="J410" s="91">
        <v>0.6</v>
      </c>
    </row>
    <row r="411" spans="1:10">
      <c r="A411" s="84" t="s">
        <v>520</v>
      </c>
      <c r="B411" s="77" t="s">
        <v>2004</v>
      </c>
      <c r="C411" s="90">
        <v>1025404</v>
      </c>
      <c r="D411" s="90">
        <v>446368</v>
      </c>
      <c r="E411" s="90">
        <v>317026</v>
      </c>
      <c r="F411" s="90">
        <v>129342</v>
      </c>
      <c r="G411" s="90">
        <v>-31376</v>
      </c>
      <c r="H411" s="90">
        <v>1392</v>
      </c>
      <c r="I411" s="90">
        <v>151962</v>
      </c>
      <c r="J411" s="91">
        <v>0.7</v>
      </c>
    </row>
    <row r="412" spans="1:10">
      <c r="A412" s="84" t="s">
        <v>521</v>
      </c>
      <c r="B412" s="77" t="s">
        <v>2005</v>
      </c>
      <c r="C412" s="90">
        <v>586842</v>
      </c>
      <c r="D412" s="90">
        <v>68644</v>
      </c>
      <c r="E412" s="90">
        <v>41860</v>
      </c>
      <c r="F412" s="90">
        <v>26784</v>
      </c>
      <c r="G412" s="90">
        <v>-974</v>
      </c>
      <c r="H412" s="90">
        <v>532</v>
      </c>
      <c r="I412" s="90">
        <v>29309</v>
      </c>
      <c r="J412" s="91">
        <v>0.34</v>
      </c>
    </row>
    <row r="413" spans="1:10">
      <c r="A413" s="84" t="s">
        <v>522</v>
      </c>
      <c r="B413" s="77" t="s">
        <v>2006</v>
      </c>
      <c r="C413" s="90">
        <v>263986</v>
      </c>
      <c r="D413" s="90">
        <v>124506</v>
      </c>
      <c r="E413" s="90">
        <v>62998</v>
      </c>
      <c r="F413" s="90">
        <v>61508</v>
      </c>
      <c r="G413" s="90">
        <v>-88226</v>
      </c>
      <c r="H413" s="90">
        <v>-228</v>
      </c>
      <c r="I413" s="90">
        <v>48997</v>
      </c>
      <c r="J413" s="91">
        <v>0.86</v>
      </c>
    </row>
    <row r="414" spans="1:10">
      <c r="A414" s="84" t="s">
        <v>523</v>
      </c>
      <c r="B414" s="77" t="s">
        <v>2007</v>
      </c>
      <c r="C414" s="90">
        <v>2369669</v>
      </c>
      <c r="D414" s="90">
        <v>726422</v>
      </c>
      <c r="E414" s="90">
        <v>280363</v>
      </c>
      <c r="F414" s="90">
        <v>446059</v>
      </c>
      <c r="G414" s="90">
        <v>-164231</v>
      </c>
      <c r="H414" s="90">
        <v>5107</v>
      </c>
      <c r="I414" s="90">
        <v>368582</v>
      </c>
      <c r="J414" s="91">
        <v>1.52</v>
      </c>
    </row>
    <row r="415" spans="1:10">
      <c r="A415" s="84" t="s">
        <v>524</v>
      </c>
      <c r="B415" s="77" t="s">
        <v>2008</v>
      </c>
      <c r="C415" s="90">
        <v>3307100</v>
      </c>
      <c r="D415" s="90">
        <v>817989</v>
      </c>
      <c r="E415" s="90">
        <v>765032</v>
      </c>
      <c r="F415" s="90">
        <v>52957</v>
      </c>
      <c r="G415" s="90">
        <v>4147721</v>
      </c>
      <c r="H415" s="90">
        <v>5317987</v>
      </c>
      <c r="I415" s="90">
        <v>-1117309</v>
      </c>
      <c r="J415" s="91">
        <v>-1.03</v>
      </c>
    </row>
    <row r="416" spans="1:10">
      <c r="A416" s="84" t="s">
        <v>525</v>
      </c>
      <c r="B416" s="77" t="s">
        <v>2009</v>
      </c>
      <c r="C416" s="90">
        <v>1456724</v>
      </c>
      <c r="D416" s="90">
        <v>449702</v>
      </c>
      <c r="E416" s="90">
        <v>230741</v>
      </c>
      <c r="F416" s="90">
        <v>219057</v>
      </c>
      <c r="G416" s="90">
        <v>-137408</v>
      </c>
      <c r="H416" s="90">
        <v>7072</v>
      </c>
      <c r="I416" s="90">
        <v>241264</v>
      </c>
      <c r="J416" s="91">
        <v>0.76</v>
      </c>
    </row>
    <row r="417" spans="1:10">
      <c r="A417" s="84" t="s">
        <v>526</v>
      </c>
      <c r="B417" s="77" t="s">
        <v>2010</v>
      </c>
      <c r="C417" s="90">
        <v>579186</v>
      </c>
      <c r="D417" s="90">
        <v>93716</v>
      </c>
      <c r="E417" s="90">
        <v>161519</v>
      </c>
      <c r="F417" s="90">
        <v>-67803</v>
      </c>
      <c r="G417" s="90">
        <v>-95921</v>
      </c>
      <c r="H417" s="90">
        <v>1337</v>
      </c>
      <c r="I417" s="90">
        <v>1238</v>
      </c>
      <c r="J417" s="91">
        <v>0.15</v>
      </c>
    </row>
    <row r="418" spans="1:10">
      <c r="A418" s="84" t="s">
        <v>527</v>
      </c>
      <c r="B418" s="77" t="s">
        <v>2011</v>
      </c>
      <c r="C418" s="90">
        <v>1143055</v>
      </c>
      <c r="D418" s="90">
        <v>250242</v>
      </c>
      <c r="E418" s="90">
        <v>115328</v>
      </c>
      <c r="F418" s="90">
        <v>134914</v>
      </c>
      <c r="G418" s="90">
        <v>-95442</v>
      </c>
      <c r="H418" s="90">
        <v>14405</v>
      </c>
      <c r="I418" s="90">
        <v>76735</v>
      </c>
      <c r="J418" s="91">
        <v>0.22</v>
      </c>
    </row>
    <row r="419" spans="1:10">
      <c r="A419" s="84" t="s">
        <v>69</v>
      </c>
      <c r="B419" s="77" t="s">
        <v>84</v>
      </c>
      <c r="C419" s="90">
        <v>1971435</v>
      </c>
      <c r="D419" s="90">
        <v>475220</v>
      </c>
      <c r="E419" s="90">
        <v>263907</v>
      </c>
      <c r="F419" s="90">
        <v>211313</v>
      </c>
      <c r="G419" s="90">
        <v>16280</v>
      </c>
      <c r="H419" s="90">
        <v>-53</v>
      </c>
      <c r="I419" s="90">
        <v>245681</v>
      </c>
      <c r="J419" s="91">
        <v>1.85</v>
      </c>
    </row>
    <row r="420" spans="1:10">
      <c r="A420" s="84" t="s">
        <v>528</v>
      </c>
      <c r="B420" s="77" t="s">
        <v>2012</v>
      </c>
      <c r="C420" s="90">
        <v>3030371</v>
      </c>
      <c r="D420" s="90">
        <v>771054</v>
      </c>
      <c r="E420" s="90">
        <v>619493</v>
      </c>
      <c r="F420" s="90">
        <v>151561</v>
      </c>
      <c r="G420" s="90">
        <v>132293</v>
      </c>
      <c r="H420" s="90">
        <v>67017</v>
      </c>
      <c r="I420" s="90">
        <v>191470</v>
      </c>
      <c r="J420" s="91">
        <v>0.38</v>
      </c>
    </row>
    <row r="421" spans="1:10">
      <c r="A421" s="84" t="s">
        <v>529</v>
      </c>
      <c r="B421" s="77" t="s">
        <v>2013</v>
      </c>
      <c r="C421" s="90">
        <v>236511</v>
      </c>
      <c r="D421" s="90">
        <v>100789</v>
      </c>
      <c r="E421" s="90">
        <v>83378</v>
      </c>
      <c r="F421" s="90">
        <v>17411</v>
      </c>
      <c r="G421" s="90">
        <v>-47422</v>
      </c>
      <c r="H421" s="90">
        <v>94</v>
      </c>
      <c r="I421" s="90">
        <v>-10044</v>
      </c>
      <c r="J421" s="91">
        <v>-0.03</v>
      </c>
    </row>
    <row r="422" spans="1:10">
      <c r="A422" s="84" t="s">
        <v>530</v>
      </c>
      <c r="B422" s="77" t="s">
        <v>2014</v>
      </c>
      <c r="C422" s="90">
        <v>429406</v>
      </c>
      <c r="D422" s="90">
        <v>54437</v>
      </c>
      <c r="E422" s="90">
        <v>63534</v>
      </c>
      <c r="F422" s="90">
        <v>-9097</v>
      </c>
      <c r="G422" s="90">
        <v>-29334</v>
      </c>
      <c r="H422" s="90">
        <v>5300</v>
      </c>
      <c r="I422" s="90">
        <v>-26593</v>
      </c>
      <c r="J422" s="91">
        <v>-0.17</v>
      </c>
    </row>
    <row r="423" spans="1:10">
      <c r="A423" s="84" t="s">
        <v>531</v>
      </c>
      <c r="B423" s="77" t="s">
        <v>2015</v>
      </c>
      <c r="C423" s="90">
        <v>569096</v>
      </c>
      <c r="D423" s="90">
        <v>135998</v>
      </c>
      <c r="E423" s="90">
        <v>93995</v>
      </c>
      <c r="F423" s="90">
        <v>42003</v>
      </c>
      <c r="G423" s="90">
        <v>-51699</v>
      </c>
      <c r="H423" s="90">
        <v>2087</v>
      </c>
      <c r="I423" s="90">
        <v>11582</v>
      </c>
      <c r="J423" s="91">
        <v>0.05</v>
      </c>
    </row>
    <row r="424" spans="1:10">
      <c r="A424" s="84" t="s">
        <v>532</v>
      </c>
      <c r="B424" s="77" t="s">
        <v>2016</v>
      </c>
      <c r="C424" s="90">
        <v>1258763</v>
      </c>
      <c r="D424" s="90">
        <v>157210</v>
      </c>
      <c r="E424" s="90">
        <v>157156</v>
      </c>
      <c r="F424" s="90">
        <v>54</v>
      </c>
      <c r="G424" s="90">
        <v>-77271</v>
      </c>
      <c r="H424" s="90">
        <v>230038</v>
      </c>
      <c r="I424" s="90">
        <v>-272149</v>
      </c>
      <c r="J424" s="91">
        <v>-0.42</v>
      </c>
    </row>
    <row r="425" spans="1:10">
      <c r="A425" s="84" t="s">
        <v>533</v>
      </c>
      <c r="B425" s="77" t="s">
        <v>2017</v>
      </c>
      <c r="C425" s="90">
        <v>1441853</v>
      </c>
      <c r="D425" s="90">
        <v>198847</v>
      </c>
      <c r="E425" s="90">
        <v>108998</v>
      </c>
      <c r="F425" s="90">
        <v>89849</v>
      </c>
      <c r="G425" s="90">
        <v>-125189</v>
      </c>
      <c r="H425" s="90">
        <v>8482</v>
      </c>
      <c r="I425" s="90">
        <v>67546</v>
      </c>
      <c r="J425" s="91">
        <v>0.25</v>
      </c>
    </row>
    <row r="426" spans="1:10">
      <c r="A426" s="84" t="s">
        <v>534</v>
      </c>
      <c r="B426" s="77" t="s">
        <v>2018</v>
      </c>
      <c r="C426" s="90">
        <v>636691</v>
      </c>
      <c r="D426" s="90">
        <v>151309</v>
      </c>
      <c r="E426" s="90">
        <v>71891</v>
      </c>
      <c r="F426" s="90">
        <v>79418</v>
      </c>
      <c r="G426" s="90">
        <v>-73727</v>
      </c>
      <c r="H426" s="90">
        <v>-2570</v>
      </c>
      <c r="I426" s="90">
        <v>84169</v>
      </c>
      <c r="J426" s="91">
        <v>0.88</v>
      </c>
    </row>
    <row r="427" spans="1:10">
      <c r="A427" s="84" t="s">
        <v>535</v>
      </c>
      <c r="B427" s="77" t="s">
        <v>2019</v>
      </c>
      <c r="C427" s="90">
        <v>4475274</v>
      </c>
      <c r="D427" s="90">
        <v>437783</v>
      </c>
      <c r="E427" s="90">
        <v>422980</v>
      </c>
      <c r="F427" s="90">
        <v>14803</v>
      </c>
      <c r="G427" s="90">
        <v>-299424</v>
      </c>
      <c r="H427" s="90">
        <v>-92503</v>
      </c>
      <c r="I427" s="90">
        <v>121173</v>
      </c>
      <c r="J427" s="91">
        <v>0.13</v>
      </c>
    </row>
    <row r="428" spans="1:10">
      <c r="A428" s="84" t="s">
        <v>536</v>
      </c>
      <c r="B428" s="77" t="s">
        <v>2020</v>
      </c>
      <c r="C428" s="90">
        <v>54603</v>
      </c>
      <c r="D428" s="90">
        <v>21165</v>
      </c>
      <c r="E428" s="90">
        <v>55839</v>
      </c>
      <c r="F428" s="90">
        <v>-34674</v>
      </c>
      <c r="G428" s="90">
        <v>-6962</v>
      </c>
      <c r="H428" s="90">
        <v>-85586</v>
      </c>
      <c r="I428" s="90">
        <v>44726</v>
      </c>
      <c r="J428" s="91">
        <v>0.33</v>
      </c>
    </row>
    <row r="429" spans="1:10">
      <c r="A429" s="84" t="s">
        <v>537</v>
      </c>
      <c r="B429" s="77" t="s">
        <v>2021</v>
      </c>
      <c r="C429" s="90">
        <v>8059337</v>
      </c>
      <c r="D429" s="90">
        <v>1691205</v>
      </c>
      <c r="E429" s="90">
        <v>989761</v>
      </c>
      <c r="F429" s="90">
        <v>701444</v>
      </c>
      <c r="G429" s="90">
        <v>-1373800</v>
      </c>
      <c r="H429" s="90">
        <v>102247</v>
      </c>
      <c r="I429" s="90">
        <v>292834</v>
      </c>
      <c r="J429" s="91">
        <v>-0.4</v>
      </c>
    </row>
    <row r="430" spans="1:10">
      <c r="A430" s="84" t="s">
        <v>538</v>
      </c>
      <c r="B430" s="77" t="s">
        <v>2022</v>
      </c>
      <c r="C430" s="90">
        <v>871428</v>
      </c>
      <c r="D430" s="90">
        <v>307416</v>
      </c>
      <c r="E430" s="90">
        <v>95802</v>
      </c>
      <c r="F430" s="90">
        <v>211614</v>
      </c>
      <c r="G430" s="90">
        <v>-48136</v>
      </c>
      <c r="H430" s="90">
        <v>-750</v>
      </c>
      <c r="I430" s="90">
        <v>191454</v>
      </c>
      <c r="J430" s="91">
        <v>1.23</v>
      </c>
    </row>
    <row r="431" spans="1:10">
      <c r="A431" s="84" t="s">
        <v>539</v>
      </c>
      <c r="B431" s="77" t="s">
        <v>2023</v>
      </c>
      <c r="C431" s="90">
        <v>354174</v>
      </c>
      <c r="D431" s="90">
        <v>179648</v>
      </c>
      <c r="E431" s="90">
        <v>143692</v>
      </c>
      <c r="F431" s="90">
        <v>35956</v>
      </c>
      <c r="G431" s="90">
        <v>-67081</v>
      </c>
      <c r="H431" s="90">
        <v>-57359</v>
      </c>
      <c r="I431" s="90">
        <v>-762</v>
      </c>
      <c r="J431" s="91">
        <v>0.01</v>
      </c>
    </row>
    <row r="432" spans="1:10">
      <c r="A432" s="84" t="s">
        <v>540</v>
      </c>
      <c r="B432" s="77" t="s">
        <v>2024</v>
      </c>
      <c r="C432" s="90">
        <v>207278</v>
      </c>
      <c r="D432" s="90">
        <v>107598</v>
      </c>
      <c r="E432" s="90">
        <v>70918</v>
      </c>
      <c r="F432" s="90">
        <v>36680</v>
      </c>
      <c r="G432" s="90">
        <v>-1525</v>
      </c>
      <c r="H432" s="90">
        <v>444</v>
      </c>
      <c r="I432" s="90">
        <v>37265</v>
      </c>
      <c r="J432" s="91">
        <v>1.78</v>
      </c>
    </row>
    <row r="433" spans="1:10">
      <c r="A433" s="84" t="s">
        <v>541</v>
      </c>
      <c r="B433" s="77" t="s">
        <v>2025</v>
      </c>
      <c r="C433" s="90">
        <v>1076526</v>
      </c>
      <c r="D433" s="90">
        <v>296400</v>
      </c>
      <c r="E433" s="90">
        <v>197631</v>
      </c>
      <c r="F433" s="90">
        <v>98769</v>
      </c>
      <c r="G433" s="90">
        <v>-54983</v>
      </c>
      <c r="H433" s="90">
        <v>5919</v>
      </c>
      <c r="I433" s="90">
        <v>60998</v>
      </c>
      <c r="J433" s="91">
        <v>0.33</v>
      </c>
    </row>
    <row r="434" spans="1:10">
      <c r="A434" s="84" t="s">
        <v>542</v>
      </c>
      <c r="B434" s="77" t="s">
        <v>2026</v>
      </c>
      <c r="C434" s="90">
        <v>1199458</v>
      </c>
      <c r="D434" s="90">
        <v>497644</v>
      </c>
      <c r="E434" s="90">
        <v>1587461</v>
      </c>
      <c r="F434" s="90">
        <v>-1089817</v>
      </c>
      <c r="G434" s="90">
        <v>-1679317</v>
      </c>
      <c r="H434" s="90">
        <v>-1627437</v>
      </c>
      <c r="I434" s="90">
        <v>-896568</v>
      </c>
      <c r="J434" s="91">
        <v>-1.08</v>
      </c>
    </row>
    <row r="435" spans="1:10">
      <c r="A435" s="84" t="s">
        <v>543</v>
      </c>
      <c r="B435" s="77" t="s">
        <v>2027</v>
      </c>
      <c r="C435" s="90">
        <v>6035725</v>
      </c>
      <c r="D435" s="90">
        <v>1918309</v>
      </c>
      <c r="E435" s="90">
        <v>527254</v>
      </c>
      <c r="F435" s="90">
        <v>1391055</v>
      </c>
      <c r="G435" s="90">
        <v>252862</v>
      </c>
      <c r="H435" s="90">
        <v>83088</v>
      </c>
      <c r="I435" s="90">
        <v>1491133</v>
      </c>
      <c r="J435" s="91">
        <v>1.18</v>
      </c>
    </row>
    <row r="436" spans="1:10">
      <c r="A436" s="84" t="s">
        <v>544</v>
      </c>
      <c r="B436" s="77" t="s">
        <v>2028</v>
      </c>
      <c r="C436" s="90">
        <v>5688393</v>
      </c>
      <c r="D436" s="90">
        <v>1417634</v>
      </c>
      <c r="E436" s="90">
        <v>273793</v>
      </c>
      <c r="F436" s="90">
        <v>1143841</v>
      </c>
      <c r="G436" s="90">
        <v>420449</v>
      </c>
      <c r="H436" s="90">
        <v>53427</v>
      </c>
      <c r="I436" s="90">
        <v>1510863</v>
      </c>
      <c r="J436" s="91">
        <v>1</v>
      </c>
    </row>
    <row r="437" spans="1:10">
      <c r="A437" s="84" t="s">
        <v>545</v>
      </c>
      <c r="B437" s="77" t="s">
        <v>2029</v>
      </c>
      <c r="C437" s="90">
        <v>300785</v>
      </c>
      <c r="D437" s="90">
        <v>140269</v>
      </c>
      <c r="E437" s="90">
        <v>83886</v>
      </c>
      <c r="F437" s="90">
        <v>56383</v>
      </c>
      <c r="G437" s="90">
        <v>71512</v>
      </c>
      <c r="H437" s="90">
        <v>-1631</v>
      </c>
      <c r="I437" s="90">
        <v>133904</v>
      </c>
      <c r="J437" s="91">
        <v>0.32</v>
      </c>
    </row>
    <row r="438" spans="1:10">
      <c r="A438" s="84" t="s">
        <v>546</v>
      </c>
      <c r="B438" s="77" t="s">
        <v>2030</v>
      </c>
      <c r="C438" s="90">
        <v>740240</v>
      </c>
      <c r="D438" s="90">
        <v>160531</v>
      </c>
      <c r="E438" s="90">
        <v>132342</v>
      </c>
      <c r="F438" s="90">
        <v>28189</v>
      </c>
      <c r="G438" s="90">
        <v>-187411</v>
      </c>
      <c r="H438" s="90">
        <v>-33557</v>
      </c>
      <c r="I438" s="90">
        <v>47945</v>
      </c>
      <c r="J438" s="91">
        <v>0.03</v>
      </c>
    </row>
    <row r="439" spans="1:10">
      <c r="A439" s="84" t="s">
        <v>547</v>
      </c>
      <c r="B439" s="77" t="s">
        <v>2031</v>
      </c>
      <c r="C439" s="90">
        <v>57566</v>
      </c>
      <c r="D439" s="90">
        <v>28171</v>
      </c>
      <c r="E439" s="90">
        <v>60297</v>
      </c>
      <c r="F439" s="90">
        <v>-32126</v>
      </c>
      <c r="G439" s="90">
        <v>-15783</v>
      </c>
      <c r="H439" s="90">
        <v>28537</v>
      </c>
      <c r="I439" s="90">
        <v>-74977</v>
      </c>
      <c r="J439" s="91">
        <v>-0.34</v>
      </c>
    </row>
    <row r="440" spans="1:10">
      <c r="A440" s="84" t="s">
        <v>548</v>
      </c>
      <c r="B440" s="77" t="s">
        <v>2032</v>
      </c>
      <c r="C440" s="90">
        <v>2218154</v>
      </c>
      <c r="D440" s="90">
        <v>736837</v>
      </c>
      <c r="E440" s="90">
        <v>496050</v>
      </c>
      <c r="F440" s="90">
        <v>240787</v>
      </c>
      <c r="G440" s="90">
        <v>17770</v>
      </c>
      <c r="H440" s="90">
        <v>89249</v>
      </c>
      <c r="I440" s="90">
        <v>252012</v>
      </c>
      <c r="J440" s="91">
        <v>0.13</v>
      </c>
    </row>
    <row r="441" spans="1:10">
      <c r="A441" s="84" t="s">
        <v>549</v>
      </c>
      <c r="B441" s="77" t="s">
        <v>2033</v>
      </c>
      <c r="C441" s="90">
        <v>6177716</v>
      </c>
      <c r="D441" s="90">
        <v>314368</v>
      </c>
      <c r="E441" s="90">
        <v>371411</v>
      </c>
      <c r="F441" s="90">
        <v>-57043</v>
      </c>
      <c r="G441" s="90">
        <v>119934</v>
      </c>
      <c r="H441" s="90">
        <v>-4029</v>
      </c>
      <c r="I441" s="90">
        <v>511828</v>
      </c>
      <c r="J441" s="91">
        <v>1.1299999999999999</v>
      </c>
    </row>
    <row r="442" spans="1:10">
      <c r="A442" s="84" t="s">
        <v>550</v>
      </c>
      <c r="B442" s="77" t="s">
        <v>2034</v>
      </c>
      <c r="C442" s="90">
        <v>5147185</v>
      </c>
      <c r="D442" s="90">
        <v>459948</v>
      </c>
      <c r="E442" s="90">
        <v>187125</v>
      </c>
      <c r="F442" s="90">
        <v>272823</v>
      </c>
      <c r="G442" s="90">
        <v>-42929</v>
      </c>
      <c r="H442" s="90">
        <v>34864</v>
      </c>
      <c r="I442" s="90">
        <v>230401</v>
      </c>
      <c r="J442" s="91">
        <v>0.13</v>
      </c>
    </row>
    <row r="443" spans="1:10">
      <c r="A443" s="84" t="s">
        <v>551</v>
      </c>
      <c r="B443" s="77" t="s">
        <v>2035</v>
      </c>
      <c r="C443" s="90">
        <v>2485506</v>
      </c>
      <c r="D443" s="90">
        <v>56648</v>
      </c>
      <c r="E443" s="90">
        <v>54352</v>
      </c>
      <c r="F443" s="90">
        <v>2296</v>
      </c>
      <c r="G443" s="90">
        <v>-6082</v>
      </c>
      <c r="H443" s="90">
        <v>2047</v>
      </c>
      <c r="I443" s="90">
        <v>28297</v>
      </c>
      <c r="J443" s="91">
        <v>-0.04</v>
      </c>
    </row>
    <row r="444" spans="1:10">
      <c r="A444" s="84" t="s">
        <v>552</v>
      </c>
      <c r="B444" s="77" t="s">
        <v>2036</v>
      </c>
      <c r="C444" s="90">
        <v>5538955</v>
      </c>
      <c r="D444" s="90">
        <v>1888099</v>
      </c>
      <c r="E444" s="90">
        <v>526952</v>
      </c>
      <c r="F444" s="90">
        <v>1361147</v>
      </c>
      <c r="G444" s="90">
        <v>-195904</v>
      </c>
      <c r="H444" s="90">
        <v>-37193</v>
      </c>
      <c r="I444" s="90">
        <v>1351775</v>
      </c>
      <c r="J444" s="91">
        <v>1.71</v>
      </c>
    </row>
    <row r="445" spans="1:10">
      <c r="A445" s="84" t="s">
        <v>553</v>
      </c>
      <c r="B445" s="77" t="s">
        <v>2037</v>
      </c>
      <c r="C445" s="90">
        <v>786639</v>
      </c>
      <c r="D445" s="90">
        <v>424639</v>
      </c>
      <c r="E445" s="90">
        <v>157398</v>
      </c>
      <c r="F445" s="90">
        <v>267241</v>
      </c>
      <c r="G445" s="90">
        <v>239</v>
      </c>
      <c r="H445" s="90">
        <v>92683</v>
      </c>
      <c r="I445" s="90">
        <v>176485</v>
      </c>
      <c r="J445" s="91">
        <v>0.51</v>
      </c>
    </row>
    <row r="446" spans="1:10">
      <c r="A446" s="84" t="s">
        <v>554</v>
      </c>
      <c r="B446" s="77" t="s">
        <v>2038</v>
      </c>
      <c r="C446" s="90">
        <v>181763</v>
      </c>
      <c r="D446" s="90">
        <v>61579</v>
      </c>
      <c r="E446" s="90">
        <v>47923</v>
      </c>
      <c r="F446" s="90">
        <v>13656</v>
      </c>
      <c r="G446" s="90">
        <v>-61320</v>
      </c>
      <c r="H446" s="90">
        <v>52233</v>
      </c>
      <c r="I446" s="90">
        <v>-26693</v>
      </c>
      <c r="J446" s="91">
        <v>-0.11</v>
      </c>
    </row>
    <row r="447" spans="1:10">
      <c r="A447" s="84" t="s">
        <v>555</v>
      </c>
      <c r="B447" s="77" t="s">
        <v>2039</v>
      </c>
      <c r="C447" s="90">
        <v>63</v>
      </c>
      <c r="D447" s="90">
        <v>-11</v>
      </c>
      <c r="E447" s="90">
        <v>40851</v>
      </c>
      <c r="F447" s="90">
        <v>-40862</v>
      </c>
      <c r="G447" s="90">
        <v>-2364</v>
      </c>
      <c r="H447" s="90">
        <v>3977</v>
      </c>
      <c r="I447" s="90">
        <v>-41301</v>
      </c>
      <c r="J447" s="91">
        <v>-0.1</v>
      </c>
    </row>
    <row r="448" spans="1:10">
      <c r="A448" s="84" t="s">
        <v>556</v>
      </c>
      <c r="B448" s="77" t="s">
        <v>2040</v>
      </c>
      <c r="C448" s="90">
        <v>1942091</v>
      </c>
      <c r="D448" s="90">
        <v>846808</v>
      </c>
      <c r="E448" s="90">
        <v>144081</v>
      </c>
      <c r="F448" s="90">
        <v>702727</v>
      </c>
      <c r="G448" s="90">
        <v>-6469</v>
      </c>
      <c r="H448" s="90">
        <v>-1248</v>
      </c>
      <c r="I448" s="90">
        <v>702156</v>
      </c>
      <c r="J448" s="91">
        <v>0.66</v>
      </c>
    </row>
    <row r="449" spans="1:10">
      <c r="A449" s="84" t="s">
        <v>3066</v>
      </c>
      <c r="B449" s="77" t="s">
        <v>3073</v>
      </c>
      <c r="C449" s="90">
        <v>436801</v>
      </c>
      <c r="D449" s="90">
        <v>234434</v>
      </c>
      <c r="E449" s="90">
        <v>88318</v>
      </c>
      <c r="F449" s="90">
        <v>146116</v>
      </c>
      <c r="G449" s="90">
        <v>35297</v>
      </c>
      <c r="H449" s="90">
        <v>49802</v>
      </c>
      <c r="I449" s="90">
        <v>145624</v>
      </c>
      <c r="J449" s="91">
        <v>0.28999999999999998</v>
      </c>
    </row>
    <row r="450" spans="1:10">
      <c r="A450" s="84" t="s">
        <v>557</v>
      </c>
      <c r="B450" s="77" t="s">
        <v>2041</v>
      </c>
      <c r="C450" s="90">
        <v>4124559</v>
      </c>
      <c r="D450" s="90">
        <v>462733</v>
      </c>
      <c r="E450" s="90">
        <v>142901</v>
      </c>
      <c r="F450" s="90">
        <v>319832</v>
      </c>
      <c r="G450" s="90">
        <v>-184413</v>
      </c>
      <c r="H450" s="90">
        <v>-10163</v>
      </c>
      <c r="I450" s="90">
        <v>387743</v>
      </c>
      <c r="J450" s="91">
        <v>1.21</v>
      </c>
    </row>
    <row r="451" spans="1:10">
      <c r="A451" s="84" t="s">
        <v>558</v>
      </c>
      <c r="B451" s="77" t="s">
        <v>2042</v>
      </c>
      <c r="C451" s="90">
        <v>3058676</v>
      </c>
      <c r="D451" s="90">
        <v>809374</v>
      </c>
      <c r="E451" s="90">
        <v>166705</v>
      </c>
      <c r="F451" s="90">
        <v>642669</v>
      </c>
      <c r="G451" s="90">
        <v>-3704</v>
      </c>
      <c r="H451" s="90">
        <v>87617</v>
      </c>
      <c r="I451" s="90">
        <v>553285</v>
      </c>
      <c r="J451" s="91">
        <v>1.61</v>
      </c>
    </row>
    <row r="452" spans="1:10">
      <c r="A452" s="84" t="s">
        <v>559</v>
      </c>
      <c r="B452" s="77" t="s">
        <v>2043</v>
      </c>
      <c r="C452" s="90">
        <v>189201</v>
      </c>
      <c r="D452" s="90">
        <v>51631</v>
      </c>
      <c r="E452" s="90">
        <v>40596</v>
      </c>
      <c r="F452" s="90">
        <v>11035</v>
      </c>
      <c r="G452" s="90">
        <v>4213</v>
      </c>
      <c r="H452" s="90">
        <v>23208</v>
      </c>
      <c r="I452" s="90">
        <v>-1525</v>
      </c>
      <c r="J452" s="91">
        <v>-0.01</v>
      </c>
    </row>
    <row r="453" spans="1:10">
      <c r="A453" s="84" t="s">
        <v>560</v>
      </c>
      <c r="B453" s="77" t="s">
        <v>2044</v>
      </c>
      <c r="C453" s="90">
        <v>96040</v>
      </c>
      <c r="D453" s="90">
        <v>70298</v>
      </c>
      <c r="E453" s="90">
        <v>29877</v>
      </c>
      <c r="F453" s="90">
        <v>40421</v>
      </c>
      <c r="G453" s="90">
        <v>-195673</v>
      </c>
      <c r="H453" s="90">
        <v>135865</v>
      </c>
      <c r="I453" s="90">
        <v>-162323</v>
      </c>
      <c r="J453" s="91">
        <v>-0.37</v>
      </c>
    </row>
    <row r="454" spans="1:10">
      <c r="A454" s="84" t="s">
        <v>561</v>
      </c>
      <c r="B454" s="77" t="s">
        <v>2045</v>
      </c>
      <c r="C454" s="90">
        <v>2518984</v>
      </c>
      <c r="D454" s="90">
        <v>1379611</v>
      </c>
      <c r="E454" s="90">
        <v>259257</v>
      </c>
      <c r="F454" s="90">
        <v>1120354</v>
      </c>
      <c r="G454" s="90">
        <v>-3076</v>
      </c>
      <c r="H454" s="90">
        <v>841</v>
      </c>
      <c r="I454" s="90">
        <v>1123286</v>
      </c>
      <c r="J454" s="91">
        <v>1.02</v>
      </c>
    </row>
    <row r="455" spans="1:10">
      <c r="A455" s="84" t="s">
        <v>562</v>
      </c>
      <c r="B455" s="77" t="s">
        <v>2046</v>
      </c>
      <c r="C455" s="90">
        <v>2687292</v>
      </c>
      <c r="D455" s="90">
        <v>1265932</v>
      </c>
      <c r="E455" s="90">
        <v>292362</v>
      </c>
      <c r="F455" s="90">
        <v>973570</v>
      </c>
      <c r="G455" s="90">
        <v>-74023</v>
      </c>
      <c r="H455" s="90">
        <v>116995</v>
      </c>
      <c r="I455" s="90">
        <v>917669</v>
      </c>
      <c r="J455" s="91">
        <v>2.0099999999999998</v>
      </c>
    </row>
    <row r="456" spans="1:10">
      <c r="A456" s="84" t="s">
        <v>563</v>
      </c>
      <c r="B456" s="77" t="s">
        <v>2047</v>
      </c>
      <c r="C456" s="90">
        <v>7065230</v>
      </c>
      <c r="D456" s="90">
        <v>2267583</v>
      </c>
      <c r="E456" s="90">
        <v>866624</v>
      </c>
      <c r="F456" s="90">
        <v>1400959</v>
      </c>
      <c r="G456" s="90">
        <v>-4420</v>
      </c>
      <c r="H456" s="90">
        <v>173999</v>
      </c>
      <c r="I456" s="90">
        <v>1400629</v>
      </c>
      <c r="J456" s="91">
        <v>-0.01</v>
      </c>
    </row>
    <row r="457" spans="1:10">
      <c r="A457" s="84" t="s">
        <v>564</v>
      </c>
      <c r="B457" s="77" t="s">
        <v>2048</v>
      </c>
      <c r="C457" s="90">
        <v>3423842</v>
      </c>
      <c r="D457" s="90">
        <v>398429</v>
      </c>
      <c r="E457" s="90">
        <v>70564</v>
      </c>
      <c r="F457" s="90">
        <v>327865</v>
      </c>
      <c r="G457" s="90">
        <v>-15747</v>
      </c>
      <c r="H457" s="90">
        <v>5183</v>
      </c>
      <c r="I457" s="90">
        <v>327337</v>
      </c>
      <c r="J457" s="91">
        <v>1</v>
      </c>
    </row>
    <row r="458" spans="1:10">
      <c r="A458" s="84" t="s">
        <v>565</v>
      </c>
      <c r="B458" s="77" t="s">
        <v>2049</v>
      </c>
      <c r="C458" s="90">
        <v>2719791</v>
      </c>
      <c r="D458" s="90">
        <v>1232667</v>
      </c>
      <c r="E458" s="90">
        <v>203163</v>
      </c>
      <c r="F458" s="90">
        <v>1029504</v>
      </c>
      <c r="G458" s="90">
        <v>-207954</v>
      </c>
      <c r="H458" s="90">
        <v>159388</v>
      </c>
      <c r="I458" s="90">
        <v>943970</v>
      </c>
      <c r="J458" s="91">
        <v>2.46</v>
      </c>
    </row>
    <row r="459" spans="1:10">
      <c r="A459" s="84" t="s">
        <v>566</v>
      </c>
      <c r="B459" s="77" t="s">
        <v>2050</v>
      </c>
      <c r="C459" s="90">
        <v>4074745</v>
      </c>
      <c r="D459" s="90">
        <v>459097</v>
      </c>
      <c r="E459" s="90">
        <v>98849</v>
      </c>
      <c r="F459" s="90">
        <v>360248</v>
      </c>
      <c r="G459" s="90">
        <v>-37421</v>
      </c>
      <c r="H459" s="90">
        <v>910</v>
      </c>
      <c r="I459" s="90">
        <v>386847</v>
      </c>
      <c r="J459" s="91">
        <v>2.59</v>
      </c>
    </row>
    <row r="460" spans="1:10">
      <c r="A460" s="84" t="s">
        <v>567</v>
      </c>
      <c r="B460" s="77" t="s">
        <v>2051</v>
      </c>
      <c r="C460" s="90">
        <v>2694977</v>
      </c>
      <c r="D460" s="90">
        <v>946161</v>
      </c>
      <c r="E460" s="90">
        <v>548088</v>
      </c>
      <c r="F460" s="90">
        <v>398073</v>
      </c>
      <c r="G460" s="90">
        <v>1439</v>
      </c>
      <c r="H460" s="90">
        <v>238668</v>
      </c>
      <c r="I460" s="90">
        <v>197094</v>
      </c>
      <c r="J460" s="91">
        <v>0.09</v>
      </c>
    </row>
    <row r="461" spans="1:10">
      <c r="A461" s="84" t="s">
        <v>568</v>
      </c>
      <c r="B461" s="77" t="s">
        <v>2052</v>
      </c>
      <c r="C461" s="90">
        <v>6600962</v>
      </c>
      <c r="D461" s="90">
        <v>2000239</v>
      </c>
      <c r="E461" s="90">
        <v>269252</v>
      </c>
      <c r="F461" s="90">
        <v>1730987</v>
      </c>
      <c r="G461" s="90">
        <v>-44031</v>
      </c>
      <c r="H461" s="90">
        <v>-7573</v>
      </c>
      <c r="I461" s="90">
        <v>1729029</v>
      </c>
      <c r="J461" s="91">
        <v>5.32</v>
      </c>
    </row>
    <row r="462" spans="1:10">
      <c r="A462" s="84" t="s">
        <v>569</v>
      </c>
      <c r="B462" s="77" t="s">
        <v>2053</v>
      </c>
      <c r="C462" s="90">
        <v>349995</v>
      </c>
      <c r="D462" s="90">
        <v>53649</v>
      </c>
      <c r="E462" s="90">
        <v>30302</v>
      </c>
      <c r="F462" s="90">
        <v>23347</v>
      </c>
      <c r="G462" s="90">
        <v>-2615</v>
      </c>
      <c r="H462" s="90">
        <v>803</v>
      </c>
      <c r="I462" s="90">
        <v>24733</v>
      </c>
      <c r="J462" s="91">
        <v>0.57999999999999996</v>
      </c>
    </row>
    <row r="463" spans="1:10">
      <c r="A463" s="84" t="s">
        <v>570</v>
      </c>
      <c r="B463" s="77" t="s">
        <v>2054</v>
      </c>
      <c r="C463" s="90">
        <v>6282616</v>
      </c>
      <c r="D463" s="90">
        <v>1176305</v>
      </c>
      <c r="E463" s="90">
        <v>250628</v>
      </c>
      <c r="F463" s="90">
        <v>925677</v>
      </c>
      <c r="G463" s="90">
        <v>-10722</v>
      </c>
      <c r="H463" s="90">
        <v>19031</v>
      </c>
      <c r="I463" s="90">
        <v>921947</v>
      </c>
      <c r="J463" s="91">
        <v>3.78</v>
      </c>
    </row>
    <row r="464" spans="1:10">
      <c r="A464" s="84" t="s">
        <v>571</v>
      </c>
      <c r="B464" s="77" t="s">
        <v>2055</v>
      </c>
      <c r="C464" s="90">
        <v>1400087</v>
      </c>
      <c r="D464" s="90">
        <v>910660</v>
      </c>
      <c r="E464" s="90">
        <v>1287272</v>
      </c>
      <c r="F464" s="90">
        <v>-376612</v>
      </c>
      <c r="G464" s="90">
        <v>114937</v>
      </c>
      <c r="H464" s="90">
        <v>1553355</v>
      </c>
      <c r="I464" s="90">
        <v>-1839848</v>
      </c>
      <c r="J464" s="91">
        <v>-1.56</v>
      </c>
    </row>
    <row r="465" spans="1:10">
      <c r="A465" s="84" t="s">
        <v>572</v>
      </c>
      <c r="B465" s="77" t="s">
        <v>2056</v>
      </c>
      <c r="C465" s="90">
        <v>69691146</v>
      </c>
      <c r="D465" s="90">
        <v>8903548</v>
      </c>
      <c r="E465" s="90">
        <v>4763945</v>
      </c>
      <c r="F465" s="90">
        <v>4720908</v>
      </c>
      <c r="G465" s="90">
        <v>3321731</v>
      </c>
      <c r="H465" s="90">
        <v>1509672</v>
      </c>
      <c r="I465" s="90">
        <v>6532967</v>
      </c>
      <c r="J465" s="91">
        <v>1.55</v>
      </c>
    </row>
    <row r="466" spans="1:10">
      <c r="A466" s="84" t="s">
        <v>573</v>
      </c>
      <c r="B466" s="77" t="s">
        <v>2057</v>
      </c>
      <c r="C466" s="90">
        <v>1132048</v>
      </c>
      <c r="D466" s="90">
        <v>165811</v>
      </c>
      <c r="E466" s="90">
        <v>70045</v>
      </c>
      <c r="F466" s="90">
        <v>95766</v>
      </c>
      <c r="G466" s="90">
        <v>-401190</v>
      </c>
      <c r="H466" s="90">
        <v>-147563</v>
      </c>
      <c r="I466" s="90">
        <v>150555</v>
      </c>
      <c r="J466" s="91">
        <v>0.19</v>
      </c>
    </row>
    <row r="467" spans="1:10">
      <c r="A467" s="84" t="s">
        <v>574</v>
      </c>
      <c r="B467" s="77" t="s">
        <v>2058</v>
      </c>
      <c r="C467" s="90">
        <v>3969587</v>
      </c>
      <c r="D467" s="90">
        <v>1177661</v>
      </c>
      <c r="E467" s="90">
        <v>209885</v>
      </c>
      <c r="F467" s="90">
        <v>967776</v>
      </c>
      <c r="G467" s="90">
        <v>-416332</v>
      </c>
      <c r="H467" s="90">
        <v>464051</v>
      </c>
      <c r="I467" s="90">
        <v>874169</v>
      </c>
      <c r="J467" s="91">
        <v>1.04</v>
      </c>
    </row>
    <row r="468" spans="1:10">
      <c r="A468" s="84" t="s">
        <v>575</v>
      </c>
      <c r="B468" s="77" t="s">
        <v>2059</v>
      </c>
      <c r="C468" s="90">
        <v>4737891</v>
      </c>
      <c r="D468" s="90">
        <v>1181470</v>
      </c>
      <c r="E468" s="90">
        <v>422672</v>
      </c>
      <c r="F468" s="90">
        <v>758798</v>
      </c>
      <c r="G468" s="90">
        <v>-257176</v>
      </c>
      <c r="H468" s="90">
        <v>8590</v>
      </c>
      <c r="I468" s="90">
        <v>810407</v>
      </c>
      <c r="J468" s="91">
        <v>0.31</v>
      </c>
    </row>
    <row r="469" spans="1:10">
      <c r="A469" s="84" t="s">
        <v>576</v>
      </c>
      <c r="B469" s="77" t="s">
        <v>3096</v>
      </c>
      <c r="C469" s="90">
        <v>3123727</v>
      </c>
      <c r="D469" s="90">
        <v>577289</v>
      </c>
      <c r="E469" s="90">
        <v>155062</v>
      </c>
      <c r="F469" s="90">
        <v>422227</v>
      </c>
      <c r="G469" s="90">
        <v>-524034</v>
      </c>
      <c r="H469" s="90">
        <v>34345</v>
      </c>
      <c r="I469" s="90">
        <v>426863</v>
      </c>
      <c r="J469" s="91">
        <v>0.66</v>
      </c>
    </row>
    <row r="470" spans="1:10">
      <c r="A470" s="84" t="s">
        <v>577</v>
      </c>
      <c r="B470" s="77" t="s">
        <v>2060</v>
      </c>
      <c r="C470" s="90">
        <v>32722789</v>
      </c>
      <c r="D470" s="90">
        <v>-1336991</v>
      </c>
      <c r="E470" s="90">
        <v>2036794</v>
      </c>
      <c r="F470" s="90">
        <v>-3350727</v>
      </c>
      <c r="G470" s="90">
        <v>1578984</v>
      </c>
      <c r="H470" s="90">
        <v>598321</v>
      </c>
      <c r="I470" s="90">
        <v>-2370064</v>
      </c>
      <c r="J470" s="91">
        <v>-0.37</v>
      </c>
    </row>
    <row r="471" spans="1:10">
      <c r="A471" s="84" t="s">
        <v>578</v>
      </c>
      <c r="B471" s="77" t="s">
        <v>2061</v>
      </c>
      <c r="C471" s="90">
        <v>47250259</v>
      </c>
      <c r="D471" s="90">
        <v>4631760</v>
      </c>
      <c r="E471" s="90">
        <v>3548122</v>
      </c>
      <c r="F471" s="90">
        <v>1083638</v>
      </c>
      <c r="G471" s="90">
        <v>1284663</v>
      </c>
      <c r="H471" s="90">
        <v>2140844</v>
      </c>
      <c r="I471" s="90">
        <v>227457</v>
      </c>
      <c r="J471" s="91">
        <v>-0.01</v>
      </c>
    </row>
    <row r="472" spans="1:10">
      <c r="A472" s="84" t="s">
        <v>579</v>
      </c>
      <c r="B472" s="77" t="s">
        <v>2062</v>
      </c>
      <c r="C472" s="90">
        <v>167850</v>
      </c>
      <c r="D472" s="90">
        <v>49181</v>
      </c>
      <c r="E472" s="90">
        <v>64870</v>
      </c>
      <c r="F472" s="90">
        <v>-15689</v>
      </c>
      <c r="G472" s="90">
        <v>234447</v>
      </c>
      <c r="H472" s="90">
        <v>4027</v>
      </c>
      <c r="I472" s="90">
        <v>219066</v>
      </c>
      <c r="J472" s="91">
        <v>1.1100000000000001</v>
      </c>
    </row>
    <row r="473" spans="1:10">
      <c r="A473" s="84" t="s">
        <v>580</v>
      </c>
      <c r="B473" s="77" t="s">
        <v>2063</v>
      </c>
      <c r="C473" s="90">
        <v>1059778</v>
      </c>
      <c r="D473" s="90">
        <v>243486</v>
      </c>
      <c r="E473" s="90">
        <v>122022</v>
      </c>
      <c r="F473" s="90">
        <v>121464</v>
      </c>
      <c r="G473" s="90">
        <v>-93183</v>
      </c>
      <c r="H473" s="90">
        <v>110445</v>
      </c>
      <c r="I473" s="90">
        <v>69452</v>
      </c>
      <c r="J473" s="91">
        <v>0.2</v>
      </c>
    </row>
    <row r="474" spans="1:10">
      <c r="A474" s="84" t="s">
        <v>581</v>
      </c>
      <c r="B474" s="77" t="s">
        <v>2064</v>
      </c>
      <c r="C474" s="90">
        <v>825304</v>
      </c>
      <c r="D474" s="90">
        <v>147712</v>
      </c>
      <c r="E474" s="90">
        <v>52254</v>
      </c>
      <c r="F474" s="90">
        <v>95458</v>
      </c>
      <c r="G474" s="90">
        <v>410</v>
      </c>
      <c r="H474" s="90">
        <v>8244</v>
      </c>
      <c r="I474" s="90">
        <v>67118</v>
      </c>
      <c r="J474" s="91">
        <v>0.34</v>
      </c>
    </row>
    <row r="475" spans="1:10">
      <c r="A475" s="84" t="s">
        <v>582</v>
      </c>
      <c r="B475" s="77" t="s">
        <v>2065</v>
      </c>
      <c r="C475" s="90">
        <v>1524940</v>
      </c>
      <c r="D475" s="90">
        <v>421146</v>
      </c>
      <c r="E475" s="90">
        <v>453966</v>
      </c>
      <c r="F475" s="90">
        <v>-32820</v>
      </c>
      <c r="G475" s="90">
        <v>-213904</v>
      </c>
      <c r="H475" s="90">
        <v>125877</v>
      </c>
      <c r="I475" s="90">
        <v>-355125</v>
      </c>
      <c r="J475" s="91">
        <v>-1.18</v>
      </c>
    </row>
    <row r="476" spans="1:10">
      <c r="A476" s="84" t="s">
        <v>583</v>
      </c>
      <c r="B476" s="77" t="s">
        <v>2066</v>
      </c>
      <c r="C476" s="90">
        <v>25144422</v>
      </c>
      <c r="D476" s="90">
        <v>478944</v>
      </c>
      <c r="E476" s="90">
        <v>2105646</v>
      </c>
      <c r="F476" s="90">
        <v>-1273364</v>
      </c>
      <c r="G476" s="90">
        <v>-8471005</v>
      </c>
      <c r="H476" s="90">
        <v>476918</v>
      </c>
      <c r="I476" s="90">
        <v>-5298578</v>
      </c>
      <c r="J476" s="91">
        <v>-1.38</v>
      </c>
    </row>
    <row r="477" spans="1:10">
      <c r="A477" s="84" t="s">
        <v>584</v>
      </c>
      <c r="B477" s="77" t="s">
        <v>2067</v>
      </c>
      <c r="C477" s="90">
        <v>4251278</v>
      </c>
      <c r="D477" s="90">
        <v>283037</v>
      </c>
      <c r="E477" s="90">
        <v>320308</v>
      </c>
      <c r="F477" s="90">
        <v>-37271</v>
      </c>
      <c r="G477" s="90">
        <v>36669</v>
      </c>
      <c r="H477" s="90">
        <v>17644</v>
      </c>
      <c r="I477" s="90">
        <v>-1142</v>
      </c>
      <c r="J477" s="91">
        <v>-0.03</v>
      </c>
    </row>
    <row r="478" spans="1:10">
      <c r="A478" s="84" t="s">
        <v>585</v>
      </c>
      <c r="B478" s="77" t="s">
        <v>2068</v>
      </c>
      <c r="C478" s="90">
        <v>1075562</v>
      </c>
      <c r="D478" s="90">
        <v>422651</v>
      </c>
      <c r="E478" s="90">
        <v>44911</v>
      </c>
      <c r="F478" s="90">
        <v>377740</v>
      </c>
      <c r="G478" s="90">
        <v>-27360</v>
      </c>
      <c r="H478" s="90">
        <v>88727</v>
      </c>
      <c r="I478" s="90">
        <v>311370</v>
      </c>
      <c r="J478" s="91">
        <v>0.6</v>
      </c>
    </row>
    <row r="479" spans="1:10">
      <c r="A479" s="84" t="s">
        <v>586</v>
      </c>
      <c r="B479" s="77" t="s">
        <v>2069</v>
      </c>
      <c r="C479" s="90">
        <v>54058148</v>
      </c>
      <c r="D479" s="90">
        <v>11096274</v>
      </c>
      <c r="E479" s="90">
        <v>3435584</v>
      </c>
      <c r="F479" s="90">
        <v>7660690</v>
      </c>
      <c r="G479" s="90">
        <v>327875</v>
      </c>
      <c r="H479" s="90">
        <v>1107943</v>
      </c>
      <c r="I479" s="90">
        <v>6880622</v>
      </c>
      <c r="J479" s="91">
        <v>0.96</v>
      </c>
    </row>
    <row r="480" spans="1:10">
      <c r="A480" s="84" t="s">
        <v>587</v>
      </c>
      <c r="B480" s="77" t="s">
        <v>2070</v>
      </c>
      <c r="C480" s="90">
        <v>1288892</v>
      </c>
      <c r="D480" s="90">
        <v>108855</v>
      </c>
      <c r="E480" s="90">
        <v>65139</v>
      </c>
      <c r="F480" s="90">
        <v>43716</v>
      </c>
      <c r="G480" s="90">
        <v>-3986</v>
      </c>
      <c r="H480" s="90">
        <v>10115</v>
      </c>
      <c r="I480" s="90">
        <v>36171</v>
      </c>
      <c r="J480" s="91">
        <v>0.15</v>
      </c>
    </row>
    <row r="481" spans="1:10">
      <c r="A481" s="84" t="s">
        <v>99</v>
      </c>
      <c r="B481" s="77" t="s">
        <v>110</v>
      </c>
      <c r="C481" s="90">
        <v>13165518</v>
      </c>
      <c r="D481" s="90">
        <v>5989040</v>
      </c>
      <c r="E481" s="90">
        <v>493256</v>
      </c>
      <c r="F481" s="90">
        <v>5495784</v>
      </c>
      <c r="G481" s="90">
        <v>6966662</v>
      </c>
      <c r="H481" s="90">
        <v>8886873</v>
      </c>
      <c r="I481" s="90">
        <v>3575573</v>
      </c>
      <c r="J481" s="91">
        <v>0.5</v>
      </c>
    </row>
    <row r="482" spans="1:10">
      <c r="A482" s="84" t="s">
        <v>588</v>
      </c>
      <c r="B482" s="77" t="s">
        <v>2071</v>
      </c>
      <c r="C482" s="90">
        <v>9640018</v>
      </c>
      <c r="D482" s="90">
        <v>1262284</v>
      </c>
      <c r="E482" s="90">
        <v>551816</v>
      </c>
      <c r="F482" s="90">
        <v>710468</v>
      </c>
      <c r="G482" s="90">
        <v>-612107</v>
      </c>
      <c r="H482" s="90">
        <v>-504656</v>
      </c>
      <c r="I482" s="90">
        <v>350763</v>
      </c>
      <c r="J482" s="91">
        <v>0.28999999999999998</v>
      </c>
    </row>
    <row r="483" spans="1:10">
      <c r="A483" s="84" t="s">
        <v>589</v>
      </c>
      <c r="B483" s="77" t="s">
        <v>2072</v>
      </c>
      <c r="C483" s="90">
        <v>4010556</v>
      </c>
      <c r="D483" s="90">
        <v>737255</v>
      </c>
      <c r="E483" s="90">
        <v>482411</v>
      </c>
      <c r="F483" s="90">
        <v>254844</v>
      </c>
      <c r="G483" s="90">
        <v>-301532</v>
      </c>
      <c r="H483" s="90">
        <v>19837</v>
      </c>
      <c r="I483" s="90">
        <v>320833</v>
      </c>
      <c r="J483" s="91">
        <v>1.08</v>
      </c>
    </row>
    <row r="484" spans="1:10">
      <c r="A484" s="84" t="s">
        <v>590</v>
      </c>
      <c r="B484" s="77" t="s">
        <v>2073</v>
      </c>
      <c r="C484" s="90">
        <v>4895490</v>
      </c>
      <c r="D484" s="90">
        <v>1548019</v>
      </c>
      <c r="E484" s="90">
        <v>35552</v>
      </c>
      <c r="F484" s="90">
        <v>1512467</v>
      </c>
      <c r="G484" s="90">
        <v>295314</v>
      </c>
      <c r="H484" s="90">
        <v>580406</v>
      </c>
      <c r="I484" s="90">
        <v>1441021</v>
      </c>
      <c r="J484" s="91">
        <v>1.92</v>
      </c>
    </row>
    <row r="485" spans="1:10">
      <c r="A485" s="84" t="s">
        <v>591</v>
      </c>
      <c r="B485" s="77" t="s">
        <v>2074</v>
      </c>
      <c r="C485" s="90">
        <v>792035</v>
      </c>
      <c r="D485" s="90">
        <v>383171</v>
      </c>
      <c r="E485" s="90">
        <v>206684</v>
      </c>
      <c r="F485" s="90">
        <v>176487</v>
      </c>
      <c r="G485" s="90">
        <v>-9824</v>
      </c>
      <c r="H485" s="90">
        <v>-7430</v>
      </c>
      <c r="I485" s="90">
        <v>145580</v>
      </c>
      <c r="J485" s="91">
        <v>1.91</v>
      </c>
    </row>
    <row r="486" spans="1:10">
      <c r="A486" s="84" t="s">
        <v>592</v>
      </c>
      <c r="B486" s="77" t="s">
        <v>2075</v>
      </c>
      <c r="C486" s="90">
        <v>395959</v>
      </c>
      <c r="D486" s="90">
        <v>173590</v>
      </c>
      <c r="E486" s="90">
        <v>28091</v>
      </c>
      <c r="F486" s="90">
        <v>145499</v>
      </c>
      <c r="G486" s="90">
        <v>-76962</v>
      </c>
      <c r="H486" s="90">
        <v>16984</v>
      </c>
      <c r="I486" s="90">
        <v>134534</v>
      </c>
      <c r="J486" s="91">
        <v>0.52</v>
      </c>
    </row>
    <row r="487" spans="1:10">
      <c r="A487" s="84" t="s">
        <v>593</v>
      </c>
      <c r="B487" s="77" t="s">
        <v>2076</v>
      </c>
      <c r="C487" s="90">
        <v>1053006</v>
      </c>
      <c r="D487" s="90">
        <v>145356</v>
      </c>
      <c r="E487" s="90">
        <v>113841</v>
      </c>
      <c r="F487" s="90">
        <v>31515</v>
      </c>
      <c r="G487" s="90">
        <v>-2135</v>
      </c>
      <c r="H487" s="90">
        <v>-1622</v>
      </c>
      <c r="I487" s="90">
        <v>26417</v>
      </c>
      <c r="J487" s="91">
        <v>0.19</v>
      </c>
    </row>
    <row r="488" spans="1:10">
      <c r="A488" s="84" t="s">
        <v>594</v>
      </c>
      <c r="B488" s="77" t="s">
        <v>2077</v>
      </c>
      <c r="C488" s="90">
        <v>1530598</v>
      </c>
      <c r="D488" s="90">
        <v>201793</v>
      </c>
      <c r="E488" s="90">
        <v>72053</v>
      </c>
      <c r="F488" s="90">
        <v>129740</v>
      </c>
      <c r="G488" s="90">
        <v>-2873</v>
      </c>
      <c r="H488" s="90">
        <v>28968</v>
      </c>
      <c r="I488" s="90">
        <v>114118</v>
      </c>
      <c r="J488" s="91">
        <v>2.59</v>
      </c>
    </row>
    <row r="489" spans="1:10">
      <c r="A489" s="84" t="s">
        <v>3655</v>
      </c>
      <c r="B489" s="77" t="s">
        <v>3668</v>
      </c>
      <c r="C489" s="90">
        <v>3740276</v>
      </c>
      <c r="D489" s="90">
        <v>535534</v>
      </c>
      <c r="E489" s="90">
        <v>136907</v>
      </c>
      <c r="F489" s="90">
        <v>398627</v>
      </c>
      <c r="G489" s="90">
        <v>-309659</v>
      </c>
      <c r="H489" s="90">
        <v>36100</v>
      </c>
      <c r="I489" s="90">
        <v>288748</v>
      </c>
      <c r="J489" s="91">
        <v>0.73</v>
      </c>
    </row>
    <row r="490" spans="1:10">
      <c r="A490" s="84" t="s">
        <v>595</v>
      </c>
      <c r="B490" s="77" t="s">
        <v>2078</v>
      </c>
      <c r="C490" s="90">
        <v>69677</v>
      </c>
      <c r="D490" s="90">
        <v>48968</v>
      </c>
      <c r="E490" s="90">
        <v>9748</v>
      </c>
      <c r="F490" s="90">
        <v>39220</v>
      </c>
      <c r="G490" s="90">
        <v>-6067</v>
      </c>
      <c r="H490" s="90">
        <v>854</v>
      </c>
      <c r="I490" s="90">
        <v>54754</v>
      </c>
      <c r="J490" s="91">
        <v>0.1</v>
      </c>
    </row>
    <row r="491" spans="1:10">
      <c r="A491" s="84" t="s">
        <v>596</v>
      </c>
      <c r="B491" s="77" t="s">
        <v>2079</v>
      </c>
      <c r="C491" s="90">
        <v>364544</v>
      </c>
      <c r="D491" s="90">
        <v>302928</v>
      </c>
      <c r="E491" s="90">
        <v>290392</v>
      </c>
      <c r="F491" s="90">
        <v>12536</v>
      </c>
      <c r="G491" s="90">
        <v>-166989</v>
      </c>
      <c r="H491" s="90">
        <v>87996</v>
      </c>
      <c r="I491" s="90">
        <v>-120582</v>
      </c>
      <c r="J491" s="91">
        <v>-0.34</v>
      </c>
    </row>
    <row r="492" spans="1:10">
      <c r="A492" s="84" t="s">
        <v>597</v>
      </c>
      <c r="B492" s="77" t="s">
        <v>2080</v>
      </c>
      <c r="C492" s="90">
        <v>305949</v>
      </c>
      <c r="D492" s="90">
        <v>66898</v>
      </c>
      <c r="E492" s="90">
        <v>296799</v>
      </c>
      <c r="F492" s="90">
        <v>-229901</v>
      </c>
      <c r="G492" s="90">
        <v>-574188</v>
      </c>
      <c r="H492" s="90">
        <v>11085</v>
      </c>
      <c r="I492" s="90">
        <v>-156940</v>
      </c>
      <c r="J492" s="91">
        <v>-0.41</v>
      </c>
    </row>
    <row r="493" spans="1:10">
      <c r="A493" s="84" t="s">
        <v>598</v>
      </c>
      <c r="B493" s="77" t="s">
        <v>2081</v>
      </c>
      <c r="C493" s="90">
        <v>659163</v>
      </c>
      <c r="D493" s="90">
        <v>252675</v>
      </c>
      <c r="E493" s="90">
        <v>160821</v>
      </c>
      <c r="F493" s="90">
        <v>91854</v>
      </c>
      <c r="G493" s="90">
        <v>13620</v>
      </c>
      <c r="H493" s="90">
        <v>43842</v>
      </c>
      <c r="I493" s="90">
        <v>62415</v>
      </c>
      <c r="J493" s="91">
        <v>0.33</v>
      </c>
    </row>
    <row r="494" spans="1:10">
      <c r="A494" s="84" t="s">
        <v>599</v>
      </c>
      <c r="B494" s="77" t="s">
        <v>2082</v>
      </c>
      <c r="C494" s="90">
        <v>89209</v>
      </c>
      <c r="D494" s="90">
        <v>68603</v>
      </c>
      <c r="E494" s="90">
        <v>8069</v>
      </c>
      <c r="F494" s="90">
        <v>60534</v>
      </c>
      <c r="G494" s="90">
        <v>10991</v>
      </c>
      <c r="H494" s="90">
        <v>802</v>
      </c>
      <c r="I494" s="90">
        <v>81375</v>
      </c>
      <c r="J494" s="91">
        <v>0.13</v>
      </c>
    </row>
    <row r="495" spans="1:10">
      <c r="A495" s="84" t="s">
        <v>600</v>
      </c>
      <c r="B495" s="77" t="s">
        <v>2083</v>
      </c>
      <c r="C495" s="90">
        <v>1797534</v>
      </c>
      <c r="D495" s="90">
        <v>716279</v>
      </c>
      <c r="E495" s="90">
        <v>171377</v>
      </c>
      <c r="F495" s="90">
        <v>544902</v>
      </c>
      <c r="G495" s="90">
        <v>-47680</v>
      </c>
      <c r="H495" s="90">
        <v>5369</v>
      </c>
      <c r="I495" s="90">
        <v>547022</v>
      </c>
      <c r="J495" s="91">
        <v>3.27</v>
      </c>
    </row>
    <row r="496" spans="1:10">
      <c r="A496" s="84" t="s">
        <v>601</v>
      </c>
      <c r="B496" s="77" t="s">
        <v>2084</v>
      </c>
      <c r="C496" s="90">
        <v>138324</v>
      </c>
      <c r="D496" s="90">
        <v>30822</v>
      </c>
      <c r="E496" s="90">
        <v>35011</v>
      </c>
      <c r="F496" s="90">
        <v>-4189</v>
      </c>
      <c r="G496" s="90">
        <v>4232</v>
      </c>
      <c r="H496" s="90">
        <v>310</v>
      </c>
      <c r="I496" s="90">
        <v>-1928</v>
      </c>
      <c r="J496" s="91">
        <v>-0.01</v>
      </c>
    </row>
    <row r="497" spans="1:10">
      <c r="A497" s="84" t="s">
        <v>602</v>
      </c>
      <c r="B497" s="77" t="s">
        <v>2085</v>
      </c>
      <c r="C497" s="90">
        <v>230668</v>
      </c>
      <c r="D497" s="90">
        <v>130637</v>
      </c>
      <c r="E497" s="90">
        <v>71832</v>
      </c>
      <c r="F497" s="90">
        <v>58805</v>
      </c>
      <c r="G497" s="90">
        <v>-2219</v>
      </c>
      <c r="H497" s="90">
        <v>981</v>
      </c>
      <c r="I497" s="90">
        <v>62797</v>
      </c>
      <c r="J497" s="91">
        <v>0.51</v>
      </c>
    </row>
    <row r="498" spans="1:10">
      <c r="A498" s="84" t="s">
        <v>603</v>
      </c>
      <c r="B498" s="77" t="s">
        <v>2086</v>
      </c>
      <c r="C498" s="90">
        <v>351103</v>
      </c>
      <c r="D498" s="90">
        <v>27568</v>
      </c>
      <c r="E498" s="90">
        <v>44933</v>
      </c>
      <c r="F498" s="90">
        <v>-17365</v>
      </c>
      <c r="G498" s="90">
        <v>17287</v>
      </c>
      <c r="H498" s="90">
        <v>447</v>
      </c>
      <c r="I498" s="90">
        <v>95214</v>
      </c>
      <c r="J498" s="91">
        <v>1.38</v>
      </c>
    </row>
    <row r="499" spans="1:10">
      <c r="A499" s="84" t="s">
        <v>70</v>
      </c>
      <c r="B499" s="77" t="s">
        <v>85</v>
      </c>
      <c r="C499" s="90">
        <v>143912</v>
      </c>
      <c r="D499" s="90">
        <v>46272</v>
      </c>
      <c r="E499" s="90">
        <v>66341</v>
      </c>
      <c r="F499" s="90">
        <v>-20069</v>
      </c>
      <c r="G499" s="90">
        <v>2226</v>
      </c>
      <c r="H499" s="90">
        <v>4310</v>
      </c>
      <c r="I499" s="90">
        <v>-20080</v>
      </c>
      <c r="J499" s="91">
        <v>-0.12</v>
      </c>
    </row>
    <row r="500" spans="1:10">
      <c r="A500" s="84" t="s">
        <v>604</v>
      </c>
      <c r="B500" s="77" t="s">
        <v>2087</v>
      </c>
      <c r="C500" s="90">
        <v>5019707</v>
      </c>
      <c r="D500" s="90">
        <v>2915321</v>
      </c>
      <c r="E500" s="90">
        <v>2766101</v>
      </c>
      <c r="F500" s="90">
        <v>149220</v>
      </c>
      <c r="G500" s="90">
        <v>62808</v>
      </c>
      <c r="H500" s="90">
        <v>146554</v>
      </c>
      <c r="I500" s="90">
        <v>65474</v>
      </c>
      <c r="J500" s="91">
        <v>0.09</v>
      </c>
    </row>
    <row r="501" spans="1:10">
      <c r="A501" s="84" t="s">
        <v>605</v>
      </c>
      <c r="B501" s="77" t="s">
        <v>3788</v>
      </c>
      <c r="C501" s="90">
        <v>125710</v>
      </c>
      <c r="D501" s="90">
        <v>88872</v>
      </c>
      <c r="E501" s="90">
        <v>56323</v>
      </c>
      <c r="F501" s="90">
        <v>32549</v>
      </c>
      <c r="G501" s="90">
        <v>7749</v>
      </c>
      <c r="H501" s="90">
        <v>-63818</v>
      </c>
      <c r="I501" s="90">
        <v>31244</v>
      </c>
      <c r="J501" s="91">
        <v>-7.0000000000000007E-2</v>
      </c>
    </row>
    <row r="502" spans="1:10">
      <c r="A502" s="84" t="s">
        <v>606</v>
      </c>
      <c r="B502" s="77" t="s">
        <v>2088</v>
      </c>
      <c r="C502" s="90">
        <v>153038</v>
      </c>
      <c r="D502" s="90">
        <v>82695</v>
      </c>
      <c r="E502" s="90">
        <v>121405</v>
      </c>
      <c r="F502" s="90">
        <v>-38710</v>
      </c>
      <c r="G502" s="90">
        <v>-364</v>
      </c>
      <c r="H502" s="90">
        <v>-19854</v>
      </c>
      <c r="I502" s="90">
        <v>-41097</v>
      </c>
      <c r="J502" s="91">
        <v>-1.81</v>
      </c>
    </row>
    <row r="503" spans="1:10">
      <c r="A503" s="84" t="s">
        <v>607</v>
      </c>
      <c r="B503" s="77" t="s">
        <v>2089</v>
      </c>
      <c r="C503" s="90">
        <v>5501133</v>
      </c>
      <c r="D503" s="90">
        <v>2522177</v>
      </c>
      <c r="E503" s="90">
        <v>2111527</v>
      </c>
      <c r="F503" s="90">
        <v>410650</v>
      </c>
      <c r="G503" s="90">
        <v>-43891</v>
      </c>
      <c r="H503" s="90">
        <v>-19544</v>
      </c>
      <c r="I503" s="90">
        <v>321077</v>
      </c>
      <c r="J503" s="91">
        <v>3.17</v>
      </c>
    </row>
    <row r="504" spans="1:10">
      <c r="A504" s="84" t="s">
        <v>608</v>
      </c>
      <c r="B504" s="77" t="s">
        <v>2090</v>
      </c>
      <c r="C504" s="90">
        <v>1374632</v>
      </c>
      <c r="D504" s="90">
        <v>674946</v>
      </c>
      <c r="E504" s="90">
        <v>616808</v>
      </c>
      <c r="F504" s="90">
        <v>58138</v>
      </c>
      <c r="G504" s="90">
        <v>6053</v>
      </c>
      <c r="H504" s="90">
        <v>9048</v>
      </c>
      <c r="I504" s="90">
        <v>57786</v>
      </c>
      <c r="J504" s="91">
        <v>1.3</v>
      </c>
    </row>
    <row r="505" spans="1:10">
      <c r="A505" s="84" t="s">
        <v>609</v>
      </c>
      <c r="B505" s="77" t="s">
        <v>2091</v>
      </c>
      <c r="C505" s="90">
        <v>6064063</v>
      </c>
      <c r="D505" s="90">
        <v>919191</v>
      </c>
      <c r="E505" s="90">
        <v>613366</v>
      </c>
      <c r="F505" s="90">
        <v>305825</v>
      </c>
      <c r="G505" s="90">
        <v>-27121</v>
      </c>
      <c r="H505" s="90">
        <v>-40392</v>
      </c>
      <c r="I505" s="90">
        <v>856500</v>
      </c>
      <c r="J505" s="91">
        <v>8.68</v>
      </c>
    </row>
    <row r="506" spans="1:10">
      <c r="A506" s="84" t="s">
        <v>610</v>
      </c>
      <c r="B506" s="77" t="s">
        <v>2092</v>
      </c>
      <c r="C506" s="90">
        <v>1041043</v>
      </c>
      <c r="D506" s="90">
        <v>514132</v>
      </c>
      <c r="E506" s="90">
        <v>458739</v>
      </c>
      <c r="F506" s="90">
        <v>57857</v>
      </c>
      <c r="G506" s="90">
        <v>-25512</v>
      </c>
      <c r="H506" s="90">
        <v>10416</v>
      </c>
      <c r="I506" s="90">
        <v>60767</v>
      </c>
      <c r="J506" s="91">
        <v>1.01</v>
      </c>
    </row>
    <row r="507" spans="1:10">
      <c r="A507" s="84" t="s">
        <v>611</v>
      </c>
      <c r="B507" s="77" t="s">
        <v>2093</v>
      </c>
      <c r="C507" s="90">
        <v>575958</v>
      </c>
      <c r="D507" s="90">
        <v>71297</v>
      </c>
      <c r="E507" s="90">
        <v>81652</v>
      </c>
      <c r="F507" s="90">
        <v>-10355</v>
      </c>
      <c r="G507" s="90">
        <v>-526</v>
      </c>
      <c r="H507" s="90">
        <v>-2292</v>
      </c>
      <c r="I507" s="90">
        <v>-8137</v>
      </c>
      <c r="J507" s="91">
        <v>-0.25</v>
      </c>
    </row>
    <row r="508" spans="1:10">
      <c r="A508" s="84" t="s">
        <v>612</v>
      </c>
      <c r="B508" s="77" t="s">
        <v>3582</v>
      </c>
      <c r="C508" s="90">
        <v>102460</v>
      </c>
      <c r="D508" s="90">
        <v>56868</v>
      </c>
      <c r="E508" s="90">
        <v>86626</v>
      </c>
      <c r="F508" s="90">
        <v>-29758</v>
      </c>
      <c r="G508" s="90">
        <v>-12312</v>
      </c>
      <c r="H508" s="90">
        <v>4222</v>
      </c>
      <c r="I508" s="90">
        <v>-27270</v>
      </c>
      <c r="J508" s="91">
        <v>-0.43</v>
      </c>
    </row>
    <row r="509" spans="1:10">
      <c r="A509" s="84" t="s">
        <v>613</v>
      </c>
      <c r="B509" s="77" t="s">
        <v>2094</v>
      </c>
      <c r="C509" s="90">
        <v>1382205</v>
      </c>
      <c r="D509" s="90">
        <v>601919</v>
      </c>
      <c r="E509" s="90">
        <v>389785</v>
      </c>
      <c r="F509" s="90">
        <v>229304</v>
      </c>
      <c r="G509" s="90">
        <v>18340</v>
      </c>
      <c r="H509" s="90">
        <v>46207</v>
      </c>
      <c r="I509" s="90">
        <v>195104</v>
      </c>
      <c r="J509" s="91">
        <v>1.59</v>
      </c>
    </row>
    <row r="510" spans="1:10">
      <c r="A510" s="84" t="s">
        <v>614</v>
      </c>
      <c r="B510" s="77" t="s">
        <v>2095</v>
      </c>
      <c r="C510" s="90">
        <v>43670</v>
      </c>
      <c r="D510" s="90">
        <v>15607</v>
      </c>
      <c r="E510" s="90">
        <v>32969</v>
      </c>
      <c r="F510" s="90">
        <v>-17362</v>
      </c>
      <c r="G510" s="90">
        <v>634</v>
      </c>
      <c r="H510" s="90">
        <v>3418</v>
      </c>
      <c r="I510" s="90">
        <v>-18595</v>
      </c>
      <c r="J510" s="91">
        <v>-0.88</v>
      </c>
    </row>
    <row r="511" spans="1:10">
      <c r="A511" s="84" t="s">
        <v>3412</v>
      </c>
      <c r="B511" s="77" t="s">
        <v>3426</v>
      </c>
      <c r="C511" s="90">
        <v>1713972</v>
      </c>
      <c r="D511" s="90">
        <v>245755</v>
      </c>
      <c r="E511" s="90">
        <v>108951</v>
      </c>
      <c r="F511" s="90">
        <v>136804</v>
      </c>
      <c r="G511" s="90">
        <v>17861</v>
      </c>
      <c r="H511" s="90">
        <v>-2767</v>
      </c>
      <c r="I511" s="90">
        <v>119603</v>
      </c>
      <c r="J511" s="91">
        <v>2.4500000000000002</v>
      </c>
    </row>
    <row r="512" spans="1:10">
      <c r="A512" s="84" t="s">
        <v>3067</v>
      </c>
      <c r="B512" s="77" t="s">
        <v>3074</v>
      </c>
      <c r="C512" s="90">
        <v>1588916</v>
      </c>
      <c r="D512" s="90">
        <v>212881</v>
      </c>
      <c r="E512" s="90">
        <v>113443</v>
      </c>
      <c r="F512" s="90">
        <v>99438</v>
      </c>
      <c r="G512" s="90">
        <v>7660</v>
      </c>
      <c r="H512" s="90">
        <v>9411</v>
      </c>
      <c r="I512" s="90">
        <v>99424</v>
      </c>
      <c r="J512" s="91">
        <v>2.35</v>
      </c>
    </row>
    <row r="513" spans="1:10">
      <c r="A513" s="84" t="s">
        <v>615</v>
      </c>
      <c r="B513" s="77" t="s">
        <v>2096</v>
      </c>
      <c r="C513" s="90">
        <v>719917</v>
      </c>
      <c r="D513" s="90">
        <v>272951</v>
      </c>
      <c r="E513" s="90">
        <v>137946</v>
      </c>
      <c r="F513" s="90">
        <v>135005</v>
      </c>
      <c r="G513" s="90">
        <v>-45422</v>
      </c>
      <c r="H513" s="90">
        <v>6392</v>
      </c>
      <c r="I513" s="90">
        <v>120572</v>
      </c>
      <c r="J513" s="91">
        <v>0.94</v>
      </c>
    </row>
    <row r="514" spans="1:10">
      <c r="A514" s="84" t="s">
        <v>3390</v>
      </c>
      <c r="B514" s="77" t="s">
        <v>3399</v>
      </c>
      <c r="C514" s="90">
        <v>785648</v>
      </c>
      <c r="D514" s="90">
        <v>410590</v>
      </c>
      <c r="E514" s="90">
        <v>298501</v>
      </c>
      <c r="F514" s="90">
        <v>112089</v>
      </c>
      <c r="G514" s="90">
        <v>-10155</v>
      </c>
      <c r="H514" s="90">
        <v>1874</v>
      </c>
      <c r="I514" s="90">
        <v>105730</v>
      </c>
      <c r="J514" s="91">
        <v>3.08</v>
      </c>
    </row>
    <row r="515" spans="1:10">
      <c r="A515" s="84" t="s">
        <v>3529</v>
      </c>
      <c r="B515" s="77" t="s">
        <v>3538</v>
      </c>
      <c r="C515" s="90">
        <v>1916705</v>
      </c>
      <c r="D515" s="90">
        <v>650505</v>
      </c>
      <c r="E515" s="90">
        <v>494862</v>
      </c>
      <c r="F515" s="90">
        <v>155643</v>
      </c>
      <c r="G515" s="90">
        <v>-23786</v>
      </c>
      <c r="H515" s="90">
        <v>-1217</v>
      </c>
      <c r="I515" s="90">
        <v>137025</v>
      </c>
      <c r="J515" s="91">
        <v>1.93</v>
      </c>
    </row>
    <row r="516" spans="1:10">
      <c r="A516" s="84" t="s">
        <v>3451</v>
      </c>
      <c r="B516" s="77" t="s">
        <v>3460</v>
      </c>
      <c r="C516" s="90">
        <v>1232612</v>
      </c>
      <c r="D516" s="90">
        <v>463347</v>
      </c>
      <c r="E516" s="90">
        <v>439713</v>
      </c>
      <c r="F516" s="90">
        <v>23634</v>
      </c>
      <c r="G516" s="90">
        <v>-14175</v>
      </c>
      <c r="H516" s="90">
        <v>10526</v>
      </c>
      <c r="I516" s="90">
        <v>8989</v>
      </c>
      <c r="J516" s="91">
        <v>0.15</v>
      </c>
    </row>
    <row r="517" spans="1:10">
      <c r="A517" s="84" t="s">
        <v>3482</v>
      </c>
      <c r="B517" s="77" t="s">
        <v>3502</v>
      </c>
      <c r="C517" s="90">
        <v>572408</v>
      </c>
      <c r="D517" s="90">
        <v>151576</v>
      </c>
      <c r="E517" s="90">
        <v>109840</v>
      </c>
      <c r="F517" s="90">
        <v>41736</v>
      </c>
      <c r="G517" s="90">
        <v>-9499</v>
      </c>
      <c r="H517" s="90">
        <v>723</v>
      </c>
      <c r="I517" s="90">
        <v>42317</v>
      </c>
      <c r="J517" s="91">
        <v>1.1299999999999999</v>
      </c>
    </row>
    <row r="518" spans="1:10">
      <c r="A518" s="84" t="s">
        <v>3563</v>
      </c>
      <c r="B518" s="77" t="s">
        <v>3583</v>
      </c>
      <c r="C518" s="90">
        <v>161356</v>
      </c>
      <c r="D518" s="90">
        <v>98236</v>
      </c>
      <c r="E518" s="90">
        <v>79938</v>
      </c>
      <c r="F518" s="90">
        <v>18298</v>
      </c>
      <c r="G518" s="90">
        <v>-14614</v>
      </c>
      <c r="H518" s="90">
        <v>-1864</v>
      </c>
      <c r="I518" s="90">
        <v>14454</v>
      </c>
      <c r="J518" s="91">
        <v>0.39</v>
      </c>
    </row>
    <row r="519" spans="1:10">
      <c r="A519" s="84" t="s">
        <v>34</v>
      </c>
      <c r="B519" s="77" t="s">
        <v>2097</v>
      </c>
      <c r="C519" s="90">
        <v>21191349</v>
      </c>
      <c r="D519" s="90">
        <v>8265463</v>
      </c>
      <c r="E519" s="90">
        <v>4791991</v>
      </c>
      <c r="F519" s="90">
        <v>3954849</v>
      </c>
      <c r="I519" s="90">
        <v>3473472</v>
      </c>
      <c r="J519" s="91">
        <v>0.25</v>
      </c>
    </row>
    <row r="520" spans="1:10">
      <c r="A520" s="84" t="s">
        <v>35</v>
      </c>
      <c r="B520" s="77" t="s">
        <v>3108</v>
      </c>
      <c r="C520" s="90">
        <v>3800239</v>
      </c>
      <c r="D520" s="90">
        <v>2638887</v>
      </c>
      <c r="E520" s="90">
        <v>621142</v>
      </c>
      <c r="F520" s="90">
        <v>2017944</v>
      </c>
      <c r="I520" s="90">
        <v>2017745</v>
      </c>
      <c r="J520" s="91">
        <v>1.54</v>
      </c>
    </row>
    <row r="521" spans="1:10">
      <c r="A521" s="84" t="s">
        <v>22</v>
      </c>
      <c r="B521" s="77" t="s">
        <v>3109</v>
      </c>
      <c r="C521" s="90">
        <v>7340177</v>
      </c>
      <c r="D521" s="90">
        <v>4200545</v>
      </c>
      <c r="E521" s="90">
        <v>1856175</v>
      </c>
      <c r="F521" s="90">
        <v>2262740</v>
      </c>
      <c r="I521" s="90">
        <v>2344370</v>
      </c>
      <c r="J521" s="91">
        <v>0.37</v>
      </c>
    </row>
    <row r="522" spans="1:10">
      <c r="A522" s="84" t="s">
        <v>23</v>
      </c>
      <c r="B522" s="77" t="s">
        <v>3110</v>
      </c>
      <c r="C522" s="90">
        <v>2571233</v>
      </c>
      <c r="D522" s="90">
        <v>754718</v>
      </c>
      <c r="E522" s="90">
        <v>563747</v>
      </c>
      <c r="F522" s="90">
        <v>190971</v>
      </c>
      <c r="I522" s="90">
        <v>192631</v>
      </c>
      <c r="J522" s="91">
        <v>0.68</v>
      </c>
    </row>
    <row r="523" spans="1:10">
      <c r="A523" s="84" t="s">
        <v>6</v>
      </c>
      <c r="B523" s="77" t="s">
        <v>3111</v>
      </c>
      <c r="C523" s="90">
        <v>1150490</v>
      </c>
      <c r="D523" s="90">
        <v>358256</v>
      </c>
      <c r="E523" s="90">
        <v>136680</v>
      </c>
      <c r="F523" s="90">
        <v>272216</v>
      </c>
      <c r="I523" s="90">
        <v>221576</v>
      </c>
      <c r="J523" s="91">
        <v>0.15</v>
      </c>
    </row>
    <row r="524" spans="1:10">
      <c r="A524" s="84" t="s">
        <v>24</v>
      </c>
      <c r="B524" s="77" t="s">
        <v>3112</v>
      </c>
      <c r="C524" s="90">
        <v>1653676</v>
      </c>
      <c r="D524" s="90">
        <v>545667</v>
      </c>
      <c r="E524" s="90">
        <v>403555</v>
      </c>
      <c r="F524" s="90">
        <v>142112</v>
      </c>
      <c r="I524" s="90">
        <v>142184</v>
      </c>
      <c r="J524" s="91">
        <v>0.35</v>
      </c>
    </row>
    <row r="525" spans="1:10">
      <c r="A525" s="84" t="s">
        <v>25</v>
      </c>
      <c r="B525" s="77" t="s">
        <v>3113</v>
      </c>
      <c r="C525" s="90">
        <v>15998798</v>
      </c>
      <c r="D525" s="90">
        <v>5749453</v>
      </c>
      <c r="E525" s="90">
        <v>3328866</v>
      </c>
      <c r="F525" s="90">
        <v>2420501</v>
      </c>
      <c r="I525" s="90">
        <v>2420587</v>
      </c>
      <c r="J525" s="91">
        <v>0.27</v>
      </c>
    </row>
    <row r="526" spans="1:10">
      <c r="A526" s="84" t="s">
        <v>18</v>
      </c>
      <c r="B526" s="77" t="s">
        <v>3114</v>
      </c>
      <c r="C526" s="90">
        <v>2085982</v>
      </c>
      <c r="D526" s="90">
        <v>889889</v>
      </c>
      <c r="E526" s="90">
        <v>631434</v>
      </c>
      <c r="F526" s="90">
        <v>279705</v>
      </c>
      <c r="I526" s="90">
        <v>258455</v>
      </c>
      <c r="J526" s="91">
        <v>0.14000000000000001</v>
      </c>
    </row>
    <row r="527" spans="1:10">
      <c r="A527" s="84" t="s">
        <v>19</v>
      </c>
      <c r="B527" s="77" t="s">
        <v>3115</v>
      </c>
      <c r="C527" s="90">
        <v>7521043</v>
      </c>
      <c r="D527" s="90">
        <v>4220636</v>
      </c>
      <c r="E527" s="90">
        <v>3362831</v>
      </c>
      <c r="F527" s="90">
        <v>868945</v>
      </c>
      <c r="I527" s="90">
        <v>857805</v>
      </c>
      <c r="J527" s="91">
        <v>0.17</v>
      </c>
    </row>
    <row r="528" spans="1:10">
      <c r="A528" s="84" t="s">
        <v>26</v>
      </c>
      <c r="B528" s="77" t="s">
        <v>3116</v>
      </c>
      <c r="C528" s="90">
        <v>6162361</v>
      </c>
      <c r="D528" s="90">
        <v>2774771</v>
      </c>
      <c r="E528" s="90">
        <v>1986267</v>
      </c>
      <c r="F528" s="90">
        <v>788023</v>
      </c>
      <c r="I528" s="90">
        <v>788504</v>
      </c>
      <c r="J528" s="91">
        <v>0.18</v>
      </c>
    </row>
    <row r="529" spans="1:10">
      <c r="A529" s="84" t="s">
        <v>27</v>
      </c>
      <c r="B529" s="77" t="s">
        <v>3117</v>
      </c>
      <c r="C529" s="90">
        <v>2741484</v>
      </c>
      <c r="D529" s="90">
        <v>1226226</v>
      </c>
      <c r="E529" s="90">
        <v>820564</v>
      </c>
      <c r="F529" s="90">
        <v>410217</v>
      </c>
      <c r="I529" s="90">
        <v>405662</v>
      </c>
      <c r="J529" s="91">
        <v>0.17</v>
      </c>
    </row>
    <row r="530" spans="1:10">
      <c r="A530" s="84" t="s">
        <v>28</v>
      </c>
      <c r="B530" s="77" t="s">
        <v>3118</v>
      </c>
      <c r="C530" s="90">
        <v>4907811</v>
      </c>
      <c r="D530" s="90">
        <v>1960726</v>
      </c>
      <c r="E530" s="90">
        <v>1051819</v>
      </c>
      <c r="F530" s="90">
        <v>908907</v>
      </c>
      <c r="I530" s="90">
        <v>914681</v>
      </c>
      <c r="J530" s="91">
        <v>2.37</v>
      </c>
    </row>
    <row r="531" spans="1:10">
      <c r="A531" s="84" t="s">
        <v>29</v>
      </c>
      <c r="B531" s="77" t="s">
        <v>3119</v>
      </c>
      <c r="C531" s="90">
        <v>5318045</v>
      </c>
      <c r="D531" s="90">
        <v>882617</v>
      </c>
      <c r="E531" s="90">
        <v>258004</v>
      </c>
      <c r="F531" s="90">
        <v>624613</v>
      </c>
      <c r="I531" s="90">
        <v>627760</v>
      </c>
      <c r="J531" s="91">
        <v>0.69</v>
      </c>
    </row>
    <row r="532" spans="1:10">
      <c r="A532" s="84" t="s">
        <v>20</v>
      </c>
      <c r="B532" s="77" t="s">
        <v>3120</v>
      </c>
      <c r="C532" s="90">
        <v>1878181</v>
      </c>
      <c r="D532" s="90">
        <v>551526</v>
      </c>
      <c r="E532" s="90">
        <v>394065</v>
      </c>
      <c r="F532" s="90">
        <v>157461</v>
      </c>
      <c r="G532" s="90">
        <v>82</v>
      </c>
      <c r="H532" s="90">
        <v>662</v>
      </c>
      <c r="I532" s="90">
        <v>156881</v>
      </c>
      <c r="J532" s="91">
        <v>0.43</v>
      </c>
    </row>
    <row r="533" spans="1:10">
      <c r="A533" s="84" t="s">
        <v>30</v>
      </c>
      <c r="B533" s="77" t="s">
        <v>3121</v>
      </c>
      <c r="C533" s="90">
        <v>2191834</v>
      </c>
      <c r="D533" s="90">
        <v>1699295</v>
      </c>
      <c r="E533" s="90">
        <v>1396593</v>
      </c>
      <c r="F533" s="90">
        <v>302702</v>
      </c>
      <c r="G533" s="90">
        <v>198245</v>
      </c>
      <c r="I533" s="90">
        <v>538113</v>
      </c>
      <c r="J533" s="91">
        <v>0.28999999999999998</v>
      </c>
    </row>
    <row r="534" spans="1:10">
      <c r="A534" s="84" t="s">
        <v>3139</v>
      </c>
      <c r="B534" s="77" t="s">
        <v>3158</v>
      </c>
      <c r="C534" s="90">
        <v>26151632</v>
      </c>
      <c r="D534" s="90">
        <v>-8073760</v>
      </c>
      <c r="E534" s="90">
        <v>1341274</v>
      </c>
      <c r="F534" s="90">
        <v>-9415034</v>
      </c>
      <c r="I534" s="90">
        <v>-9389060</v>
      </c>
      <c r="J534" s="91">
        <v>-1.46</v>
      </c>
    </row>
    <row r="535" spans="1:10">
      <c r="A535" s="84" t="s">
        <v>36</v>
      </c>
      <c r="B535" s="77" t="s">
        <v>3122</v>
      </c>
      <c r="C535" s="90">
        <v>31287163</v>
      </c>
      <c r="D535" s="90">
        <v>13802251</v>
      </c>
      <c r="E535" s="90">
        <v>7873383</v>
      </c>
      <c r="F535" s="90">
        <v>5928868</v>
      </c>
      <c r="I535" s="90">
        <v>5928868</v>
      </c>
      <c r="J535" s="91">
        <v>0.35</v>
      </c>
    </row>
    <row r="536" spans="1:10">
      <c r="A536" s="84" t="s">
        <v>37</v>
      </c>
      <c r="B536" s="77" t="s">
        <v>3123</v>
      </c>
      <c r="C536" s="90">
        <v>43000962</v>
      </c>
      <c r="D536" s="90">
        <v>19627556</v>
      </c>
      <c r="E536" s="90">
        <v>23924573</v>
      </c>
      <c r="F536" s="90">
        <v>-4297017</v>
      </c>
      <c r="I536" s="90">
        <v>-4297017</v>
      </c>
      <c r="J536" s="91">
        <v>-0.12</v>
      </c>
    </row>
    <row r="537" spans="1:10">
      <c r="A537" s="84" t="s">
        <v>38</v>
      </c>
      <c r="B537" s="77" t="s">
        <v>3124</v>
      </c>
      <c r="C537" s="90">
        <v>79147841</v>
      </c>
      <c r="D537" s="90">
        <v>15419486</v>
      </c>
      <c r="E537" s="90">
        <v>27952392</v>
      </c>
      <c r="F537" s="90">
        <v>-12532906</v>
      </c>
      <c r="I537" s="90">
        <v>-12532906</v>
      </c>
      <c r="J537" s="91">
        <v>-0.51</v>
      </c>
    </row>
    <row r="538" spans="1:10">
      <c r="A538" s="84" t="s">
        <v>39</v>
      </c>
      <c r="B538" s="77" t="s">
        <v>3125</v>
      </c>
      <c r="C538" s="90">
        <v>8637456</v>
      </c>
      <c r="D538" s="90">
        <v>8373024</v>
      </c>
      <c r="E538" s="90">
        <v>8070873</v>
      </c>
      <c r="F538" s="90">
        <v>302151</v>
      </c>
      <c r="I538" s="90">
        <v>302151</v>
      </c>
      <c r="J538" s="91">
        <v>0.08</v>
      </c>
    </row>
    <row r="539" spans="1:10">
      <c r="A539" s="84" t="s">
        <v>40</v>
      </c>
      <c r="B539" s="77" t="s">
        <v>3126</v>
      </c>
      <c r="C539" s="90">
        <v>33525052</v>
      </c>
      <c r="D539" s="90">
        <v>16821847</v>
      </c>
      <c r="E539" s="90">
        <v>9916070</v>
      </c>
      <c r="F539" s="90">
        <v>6905777</v>
      </c>
      <c r="I539" s="90">
        <v>6905777</v>
      </c>
      <c r="J539" s="91">
        <v>0.37</v>
      </c>
    </row>
    <row r="540" spans="1:10">
      <c r="A540" s="84" t="s">
        <v>41</v>
      </c>
      <c r="B540" s="77" t="s">
        <v>3127</v>
      </c>
      <c r="C540" s="90">
        <v>29335034</v>
      </c>
      <c r="D540" s="90">
        <v>17298252</v>
      </c>
      <c r="E540" s="90">
        <v>12578083</v>
      </c>
      <c r="F540" s="90">
        <v>4720169</v>
      </c>
      <c r="I540" s="90">
        <v>4720169</v>
      </c>
      <c r="J540" s="91">
        <v>0.24</v>
      </c>
    </row>
    <row r="541" spans="1:10">
      <c r="A541" s="84" t="s">
        <v>42</v>
      </c>
      <c r="B541" s="77" t="s">
        <v>3128</v>
      </c>
      <c r="C541" s="90">
        <v>43371903</v>
      </c>
      <c r="D541" s="90">
        <v>16286489</v>
      </c>
      <c r="E541" s="90">
        <v>9186045</v>
      </c>
      <c r="F541" s="90">
        <v>7100444</v>
      </c>
      <c r="I541" s="90">
        <v>7100444</v>
      </c>
      <c r="J541" s="91">
        <v>0.43</v>
      </c>
    </row>
    <row r="542" spans="1:10">
      <c r="A542" s="84" t="s">
        <v>43</v>
      </c>
      <c r="B542" s="77" t="s">
        <v>3129</v>
      </c>
      <c r="C542" s="90">
        <v>28643548</v>
      </c>
      <c r="D542" s="90">
        <v>11544083</v>
      </c>
      <c r="E542" s="90">
        <v>8676078</v>
      </c>
      <c r="F542" s="90">
        <v>2868005</v>
      </c>
      <c r="I542" s="90">
        <v>2868005</v>
      </c>
      <c r="J542" s="91">
        <v>0.18</v>
      </c>
    </row>
    <row r="543" spans="1:10">
      <c r="A543" s="84" t="s">
        <v>45</v>
      </c>
      <c r="B543" s="77" t="s">
        <v>3131</v>
      </c>
      <c r="C543" s="90">
        <v>2972047</v>
      </c>
      <c r="D543" s="90">
        <v>1661694</v>
      </c>
      <c r="E543" s="90">
        <v>956602</v>
      </c>
      <c r="F543" s="90">
        <v>705092</v>
      </c>
      <c r="I543" s="90">
        <v>705092</v>
      </c>
      <c r="J543" s="91">
        <v>0.12</v>
      </c>
    </row>
    <row r="544" spans="1:10">
      <c r="A544" s="84" t="s">
        <v>46</v>
      </c>
      <c r="B544" s="77" t="s">
        <v>3132</v>
      </c>
      <c r="C544" s="90">
        <v>26869781</v>
      </c>
      <c r="D544" s="90">
        <v>11929319</v>
      </c>
      <c r="E544" s="90">
        <v>7100671</v>
      </c>
      <c r="F544" s="90">
        <v>4828648</v>
      </c>
      <c r="I544" s="90">
        <v>4828648</v>
      </c>
      <c r="J544" s="91">
        <v>0.33</v>
      </c>
    </row>
    <row r="545" spans="1:10">
      <c r="A545" s="84" t="s">
        <v>47</v>
      </c>
      <c r="B545" s="77" t="s">
        <v>3133</v>
      </c>
      <c r="C545" s="90">
        <v>55204806</v>
      </c>
      <c r="D545" s="90">
        <v>33435913</v>
      </c>
      <c r="E545" s="90">
        <v>23020988</v>
      </c>
      <c r="F545" s="90">
        <v>10414925</v>
      </c>
      <c r="I545" s="90">
        <v>10414925</v>
      </c>
      <c r="J545" s="91">
        <v>0.37</v>
      </c>
    </row>
    <row r="546" spans="1:10">
      <c r="A546" s="84" t="s">
        <v>48</v>
      </c>
      <c r="B546" s="77" t="s">
        <v>3134</v>
      </c>
      <c r="C546" s="90">
        <v>35048709</v>
      </c>
      <c r="D546" s="90">
        <v>12476741</v>
      </c>
      <c r="E546" s="90">
        <v>8039464</v>
      </c>
      <c r="F546" s="90">
        <v>4437277</v>
      </c>
      <c r="I546" s="90">
        <v>4437277</v>
      </c>
      <c r="J546" s="91">
        <v>0.25</v>
      </c>
    </row>
    <row r="547" spans="1:10">
      <c r="A547" s="84" t="s">
        <v>3140</v>
      </c>
      <c r="B547" s="77" t="s">
        <v>3159</v>
      </c>
      <c r="C547" s="90">
        <v>5158346</v>
      </c>
      <c r="D547" s="90">
        <v>1533223</v>
      </c>
      <c r="E547" s="90">
        <v>1102404</v>
      </c>
      <c r="F547" s="90">
        <v>492935</v>
      </c>
      <c r="I547" s="90">
        <v>430819</v>
      </c>
      <c r="J547" s="91">
        <v>0.12</v>
      </c>
    </row>
    <row r="548" spans="1:10">
      <c r="A548" s="84" t="s">
        <v>616</v>
      </c>
      <c r="B548" s="77" t="s">
        <v>2098</v>
      </c>
      <c r="C548" s="90">
        <v>35171</v>
      </c>
      <c r="D548" s="90">
        <v>29665</v>
      </c>
      <c r="E548" s="90">
        <v>22327</v>
      </c>
      <c r="F548" s="90">
        <v>7338</v>
      </c>
      <c r="G548" s="90">
        <v>-3304</v>
      </c>
      <c r="H548" s="90">
        <v>36</v>
      </c>
      <c r="I548" s="90">
        <v>9809</v>
      </c>
      <c r="J548" s="91">
        <v>0.11</v>
      </c>
    </row>
    <row r="549" spans="1:10">
      <c r="A549" s="84" t="s">
        <v>617</v>
      </c>
      <c r="B549" s="77" t="s">
        <v>2099</v>
      </c>
      <c r="C549" s="90">
        <v>10938113</v>
      </c>
      <c r="D549" s="90">
        <v>5733410</v>
      </c>
      <c r="E549" s="90">
        <v>4340528</v>
      </c>
      <c r="F549" s="90">
        <v>1392882</v>
      </c>
      <c r="G549" s="90">
        <v>-286874</v>
      </c>
      <c r="H549" s="90">
        <v>197897</v>
      </c>
      <c r="I549" s="90">
        <v>1144671</v>
      </c>
      <c r="J549" s="91">
        <v>0.37</v>
      </c>
    </row>
    <row r="550" spans="1:10">
      <c r="A550" s="84" t="s">
        <v>618</v>
      </c>
      <c r="B550" s="77" t="s">
        <v>2100</v>
      </c>
      <c r="C550" s="90">
        <v>103731</v>
      </c>
      <c r="D550" s="90">
        <v>23194</v>
      </c>
      <c r="E550" s="90">
        <v>15564</v>
      </c>
      <c r="F550" s="90">
        <v>7630</v>
      </c>
      <c r="G550" s="90">
        <v>10106</v>
      </c>
      <c r="H550" s="90">
        <v>16647</v>
      </c>
      <c r="I550" s="90">
        <v>2506</v>
      </c>
      <c r="J550" s="91">
        <v>0.02</v>
      </c>
    </row>
    <row r="551" spans="1:10">
      <c r="A551" s="84" t="s">
        <v>619</v>
      </c>
      <c r="B551" s="77" t="s">
        <v>2101</v>
      </c>
      <c r="C551" s="90">
        <v>41568370</v>
      </c>
      <c r="D551" s="90">
        <v>26395911</v>
      </c>
      <c r="E551" s="90">
        <v>3664481</v>
      </c>
      <c r="F551" s="90">
        <v>22731430</v>
      </c>
      <c r="G551" s="90">
        <v>-31170451</v>
      </c>
      <c r="H551" s="90">
        <v>-24448871</v>
      </c>
      <c r="I551" s="90">
        <v>-9172558</v>
      </c>
      <c r="J551" s="91">
        <v>-2.48</v>
      </c>
    </row>
    <row r="552" spans="1:10">
      <c r="A552" s="84" t="s">
        <v>620</v>
      </c>
      <c r="B552" s="77" t="s">
        <v>2102</v>
      </c>
      <c r="C552" s="90">
        <v>2200233</v>
      </c>
      <c r="D552" s="90">
        <v>676658</v>
      </c>
      <c r="E552" s="90">
        <v>521230</v>
      </c>
      <c r="F552" s="90">
        <v>155428</v>
      </c>
      <c r="G552" s="90">
        <v>11922</v>
      </c>
      <c r="H552" s="90">
        <v>10240</v>
      </c>
      <c r="I552" s="90">
        <v>170978</v>
      </c>
      <c r="J552" s="91">
        <v>0.28000000000000003</v>
      </c>
    </row>
    <row r="553" spans="1:10">
      <c r="A553" s="84" t="s">
        <v>621</v>
      </c>
      <c r="B553" s="77" t="s">
        <v>2103</v>
      </c>
      <c r="C553" s="90">
        <v>8362416</v>
      </c>
      <c r="D553" s="90">
        <v>2292267</v>
      </c>
      <c r="E553" s="90">
        <v>2183275</v>
      </c>
      <c r="F553" s="90">
        <v>108992</v>
      </c>
      <c r="G553" s="90">
        <v>-320760</v>
      </c>
      <c r="H553" s="90">
        <v>-18469</v>
      </c>
      <c r="I553" s="90">
        <v>-45093</v>
      </c>
      <c r="J553" s="91">
        <v>-0.03</v>
      </c>
    </row>
    <row r="554" spans="1:10">
      <c r="A554" s="84" t="s">
        <v>622</v>
      </c>
      <c r="B554" s="77" t="s">
        <v>2104</v>
      </c>
      <c r="C554" s="90">
        <v>262268</v>
      </c>
      <c r="D554" s="90">
        <v>97597</v>
      </c>
      <c r="E554" s="90">
        <v>43617</v>
      </c>
      <c r="F554" s="90">
        <v>53980</v>
      </c>
      <c r="G554" s="90">
        <v>-27238</v>
      </c>
      <c r="H554" s="90">
        <v>6459</v>
      </c>
      <c r="I554" s="90">
        <v>60378</v>
      </c>
      <c r="J554" s="91">
        <v>0.36</v>
      </c>
    </row>
    <row r="555" spans="1:10">
      <c r="A555" s="84" t="s">
        <v>623</v>
      </c>
      <c r="B555" s="77" t="s">
        <v>2105</v>
      </c>
      <c r="C555" s="90">
        <v>883536</v>
      </c>
      <c r="D555" s="90">
        <v>347086</v>
      </c>
      <c r="E555" s="90">
        <v>533749</v>
      </c>
      <c r="F555" s="90">
        <v>-186663</v>
      </c>
      <c r="G555" s="90">
        <v>10490</v>
      </c>
      <c r="H555" s="90">
        <v>4319</v>
      </c>
      <c r="I555" s="90">
        <v>-181519</v>
      </c>
      <c r="J555" s="91">
        <v>-0.89</v>
      </c>
    </row>
    <row r="556" spans="1:10">
      <c r="A556" s="84" t="s">
        <v>624</v>
      </c>
      <c r="B556" s="77" t="s">
        <v>2106</v>
      </c>
      <c r="C556" s="90">
        <v>81449846</v>
      </c>
      <c r="D556" s="90">
        <v>27829073</v>
      </c>
      <c r="E556" s="90">
        <v>24926414</v>
      </c>
      <c r="F556" s="90">
        <v>2902659</v>
      </c>
      <c r="G556" s="90">
        <v>1255694</v>
      </c>
      <c r="H556" s="90">
        <v>484434</v>
      </c>
      <c r="I556" s="90">
        <v>3673919</v>
      </c>
      <c r="J556" s="91">
        <v>2.12</v>
      </c>
    </row>
    <row r="557" spans="1:10">
      <c r="A557" s="84" t="s">
        <v>625</v>
      </c>
      <c r="B557" s="77" t="s">
        <v>2107</v>
      </c>
      <c r="C557" s="90">
        <v>89746</v>
      </c>
      <c r="D557" s="90">
        <v>36497</v>
      </c>
      <c r="E557" s="90">
        <v>62426</v>
      </c>
      <c r="F557" s="90">
        <v>-25929</v>
      </c>
      <c r="G557" s="90">
        <v>-23018</v>
      </c>
      <c r="H557" s="90">
        <v>28123</v>
      </c>
      <c r="I557" s="90">
        <v>-132892</v>
      </c>
      <c r="J557" s="91">
        <v>-0.17</v>
      </c>
    </row>
    <row r="558" spans="1:10">
      <c r="A558" s="84" t="s">
        <v>626</v>
      </c>
      <c r="B558" s="77" t="s">
        <v>2108</v>
      </c>
      <c r="C558" s="90">
        <v>572625</v>
      </c>
      <c r="D558" s="90">
        <v>229929</v>
      </c>
      <c r="E558" s="90">
        <v>233018</v>
      </c>
      <c r="F558" s="90">
        <v>-3089</v>
      </c>
      <c r="G558" s="90">
        <v>-4179664</v>
      </c>
      <c r="H558" s="90">
        <v>163099</v>
      </c>
      <c r="I558" s="90">
        <v>-3797018</v>
      </c>
      <c r="J558" s="91">
        <v>-3.37</v>
      </c>
    </row>
    <row r="559" spans="1:10">
      <c r="A559" s="84" t="s">
        <v>627</v>
      </c>
      <c r="B559" s="77" t="s">
        <v>2109</v>
      </c>
      <c r="C559" s="90">
        <v>588514</v>
      </c>
      <c r="D559" s="90">
        <v>320679</v>
      </c>
      <c r="E559" s="90">
        <v>199123</v>
      </c>
      <c r="F559" s="90">
        <v>121556</v>
      </c>
      <c r="G559" s="90">
        <v>5499</v>
      </c>
      <c r="H559" s="90">
        <v>1166</v>
      </c>
      <c r="I559" s="90">
        <v>131435</v>
      </c>
      <c r="J559" s="91">
        <v>1.92</v>
      </c>
    </row>
    <row r="560" spans="1:10">
      <c r="A560" s="84" t="s">
        <v>628</v>
      </c>
      <c r="B560" s="77" t="s">
        <v>2110</v>
      </c>
      <c r="C560" s="90">
        <v>4290674</v>
      </c>
      <c r="D560" s="90">
        <v>2560839</v>
      </c>
      <c r="E560" s="90">
        <v>103798</v>
      </c>
      <c r="F560" s="90">
        <v>2191536</v>
      </c>
      <c r="G560" s="90">
        <v>-285143</v>
      </c>
      <c r="H560" s="90">
        <v>247432</v>
      </c>
      <c r="I560" s="90">
        <v>1781103</v>
      </c>
      <c r="J560" s="91">
        <v>0.27</v>
      </c>
    </row>
    <row r="561" spans="1:10">
      <c r="A561" s="84" t="s">
        <v>629</v>
      </c>
      <c r="B561" s="77" t="s">
        <v>3673</v>
      </c>
      <c r="C561" s="90">
        <v>12048</v>
      </c>
      <c r="D561" s="90">
        <v>4454</v>
      </c>
      <c r="E561" s="90">
        <v>13535</v>
      </c>
      <c r="F561" s="90">
        <v>-9081</v>
      </c>
      <c r="G561" s="90">
        <v>-1981</v>
      </c>
      <c r="H561" s="90">
        <v>-5485</v>
      </c>
      <c r="I561" s="90">
        <v>-9186</v>
      </c>
      <c r="J561" s="91">
        <v>-0.26</v>
      </c>
    </row>
    <row r="562" spans="1:10">
      <c r="A562" s="84" t="s">
        <v>630</v>
      </c>
      <c r="B562" s="77" t="s">
        <v>2111</v>
      </c>
      <c r="C562" s="90">
        <v>1991670</v>
      </c>
      <c r="D562" s="90">
        <v>777682</v>
      </c>
      <c r="E562" s="90">
        <v>761240</v>
      </c>
      <c r="F562" s="90">
        <v>16442</v>
      </c>
      <c r="G562" s="90">
        <v>18443</v>
      </c>
      <c r="H562" s="90">
        <v>53494</v>
      </c>
      <c r="I562" s="90">
        <v>9770</v>
      </c>
      <c r="J562" s="91">
        <v>0.66</v>
      </c>
    </row>
    <row r="563" spans="1:10">
      <c r="A563" s="84" t="s">
        <v>631</v>
      </c>
      <c r="B563" s="77" t="s">
        <v>2112</v>
      </c>
      <c r="C563" s="90">
        <v>902960</v>
      </c>
      <c r="D563" s="90">
        <v>146850</v>
      </c>
      <c r="E563" s="90">
        <v>101943</v>
      </c>
      <c r="F563" s="90">
        <v>44907</v>
      </c>
      <c r="G563" s="90">
        <v>-19723</v>
      </c>
      <c r="H563" s="90">
        <v>36529</v>
      </c>
      <c r="I563" s="90">
        <v>14795</v>
      </c>
      <c r="J563" s="91">
        <v>-0.13</v>
      </c>
    </row>
    <row r="564" spans="1:10">
      <c r="A564" s="84" t="s">
        <v>632</v>
      </c>
      <c r="B564" s="77" t="s">
        <v>2113</v>
      </c>
      <c r="C564" s="90">
        <v>1307411</v>
      </c>
      <c r="D564" s="90">
        <v>313441</v>
      </c>
      <c r="E564" s="90">
        <v>246548</v>
      </c>
      <c r="F564" s="90">
        <v>66893</v>
      </c>
      <c r="G564" s="90">
        <v>3062</v>
      </c>
      <c r="H564" s="90">
        <v>3180</v>
      </c>
      <c r="I564" s="90">
        <v>67378</v>
      </c>
      <c r="J564" s="91">
        <v>1.35</v>
      </c>
    </row>
    <row r="565" spans="1:10">
      <c r="A565" s="84" t="s">
        <v>633</v>
      </c>
      <c r="B565" s="77" t="s">
        <v>2114</v>
      </c>
      <c r="C565" s="90">
        <v>106734</v>
      </c>
      <c r="D565" s="90">
        <v>23691</v>
      </c>
      <c r="E565" s="90">
        <v>51279</v>
      </c>
      <c r="F565" s="90">
        <v>-24384</v>
      </c>
      <c r="G565" s="90">
        <v>-81179</v>
      </c>
      <c r="H565" s="90">
        <v>-16447</v>
      </c>
      <c r="I565" s="90">
        <v>-47551</v>
      </c>
      <c r="J565" s="91">
        <v>-1.05</v>
      </c>
    </row>
    <row r="566" spans="1:10">
      <c r="A566" s="84" t="s">
        <v>3818</v>
      </c>
      <c r="B566" s="77" t="s">
        <v>3823</v>
      </c>
      <c r="C566" s="90">
        <v>185247</v>
      </c>
      <c r="D566" s="90">
        <v>113717</v>
      </c>
      <c r="E566" s="90">
        <v>101861</v>
      </c>
      <c r="F566" s="90">
        <v>11856</v>
      </c>
      <c r="G566" s="90">
        <v>-311</v>
      </c>
      <c r="H566" s="90">
        <v>-778</v>
      </c>
      <c r="I566" s="90">
        <v>12286</v>
      </c>
      <c r="J566" s="91">
        <v>0.67</v>
      </c>
    </row>
    <row r="567" spans="1:10">
      <c r="A567" s="84" t="s">
        <v>3554</v>
      </c>
      <c r="B567" s="77" t="s">
        <v>3573</v>
      </c>
      <c r="C567" s="90">
        <v>3526438</v>
      </c>
      <c r="D567" s="90">
        <v>945485</v>
      </c>
      <c r="E567" s="90">
        <v>901412</v>
      </c>
      <c r="F567" s="90">
        <v>44073</v>
      </c>
      <c r="G567" s="90">
        <v>6136</v>
      </c>
      <c r="H567" s="90">
        <v>15778</v>
      </c>
      <c r="I567" s="90">
        <v>39848</v>
      </c>
      <c r="J567" s="91">
        <v>0.5</v>
      </c>
    </row>
    <row r="568" spans="1:10">
      <c r="A568" s="84" t="s">
        <v>3534</v>
      </c>
      <c r="B568" s="77" t="s">
        <v>3544</v>
      </c>
      <c r="C568" s="90">
        <v>518447</v>
      </c>
      <c r="D568" s="90">
        <v>195662</v>
      </c>
      <c r="E568" s="90">
        <v>177664</v>
      </c>
      <c r="F568" s="90">
        <v>17998</v>
      </c>
      <c r="G568" s="90">
        <v>2349</v>
      </c>
      <c r="H568" s="90">
        <v>7060</v>
      </c>
      <c r="I568" s="90">
        <v>14657</v>
      </c>
      <c r="J568" s="91">
        <v>0.65</v>
      </c>
    </row>
    <row r="569" spans="1:10">
      <c r="A569" s="84" t="s">
        <v>3776</v>
      </c>
      <c r="B569" s="77" t="s">
        <v>3789</v>
      </c>
      <c r="C569" s="90">
        <v>516721</v>
      </c>
      <c r="D569" s="90">
        <v>231861</v>
      </c>
      <c r="E569" s="90">
        <v>199913</v>
      </c>
      <c r="F569" s="90">
        <v>31948</v>
      </c>
      <c r="G569" s="90">
        <v>-562</v>
      </c>
      <c r="H569" s="90">
        <v>1729</v>
      </c>
      <c r="I569" s="90">
        <v>23421</v>
      </c>
      <c r="J569" s="91">
        <v>0.56000000000000005</v>
      </c>
    </row>
    <row r="570" spans="1:10">
      <c r="A570" s="84" t="s">
        <v>3777</v>
      </c>
      <c r="B570" s="77" t="s">
        <v>3790</v>
      </c>
      <c r="C570" s="90">
        <v>1317737</v>
      </c>
      <c r="D570" s="90">
        <v>160187</v>
      </c>
      <c r="E570" s="90">
        <v>93097</v>
      </c>
      <c r="F570" s="90">
        <v>67090</v>
      </c>
      <c r="G570" s="90">
        <v>2335</v>
      </c>
      <c r="H570" s="90">
        <v>3724</v>
      </c>
      <c r="I570" s="90">
        <v>68056</v>
      </c>
      <c r="J570" s="91">
        <v>2.02</v>
      </c>
    </row>
    <row r="571" spans="1:10">
      <c r="A571" s="84" t="s">
        <v>634</v>
      </c>
      <c r="B571" s="77" t="s">
        <v>2115</v>
      </c>
      <c r="C571" s="90">
        <v>125181</v>
      </c>
      <c r="D571" s="90">
        <v>26172</v>
      </c>
      <c r="E571" s="90">
        <v>39415</v>
      </c>
      <c r="F571" s="90">
        <v>-13243</v>
      </c>
      <c r="G571" s="90">
        <v>-238524</v>
      </c>
      <c r="H571" s="90">
        <v>-219625</v>
      </c>
      <c r="I571" s="90">
        <v>7673</v>
      </c>
      <c r="J571" s="91">
        <v>0.08</v>
      </c>
    </row>
    <row r="572" spans="1:10">
      <c r="A572" s="84" t="s">
        <v>635</v>
      </c>
      <c r="B572" s="77" t="s">
        <v>2116</v>
      </c>
      <c r="C572" s="90">
        <v>1011860</v>
      </c>
      <c r="D572" s="90">
        <v>303918</v>
      </c>
      <c r="E572" s="90">
        <v>150560</v>
      </c>
      <c r="F572" s="90">
        <v>153358</v>
      </c>
      <c r="G572" s="90">
        <v>-30983</v>
      </c>
      <c r="H572" s="90">
        <v>-597</v>
      </c>
      <c r="I572" s="90">
        <v>122972</v>
      </c>
      <c r="J572" s="91">
        <v>0.59</v>
      </c>
    </row>
    <row r="573" spans="1:10">
      <c r="A573" s="84" t="s">
        <v>636</v>
      </c>
      <c r="B573" s="77" t="s">
        <v>2117</v>
      </c>
      <c r="C573" s="90">
        <v>863773</v>
      </c>
      <c r="D573" s="90">
        <v>246117</v>
      </c>
      <c r="E573" s="90">
        <v>135567</v>
      </c>
      <c r="F573" s="90">
        <v>110550</v>
      </c>
      <c r="G573" s="90">
        <v>-42456</v>
      </c>
      <c r="H573" s="90">
        <v>3999</v>
      </c>
      <c r="I573" s="90">
        <v>108177</v>
      </c>
      <c r="J573" s="91">
        <v>1.79</v>
      </c>
    </row>
    <row r="574" spans="1:10">
      <c r="A574" s="84" t="s">
        <v>637</v>
      </c>
      <c r="B574" s="77" t="s">
        <v>2118</v>
      </c>
      <c r="C574" s="90">
        <v>8973574</v>
      </c>
      <c r="D574" s="90">
        <v>2633745</v>
      </c>
      <c r="E574" s="90">
        <v>1591472</v>
      </c>
      <c r="F574" s="90">
        <v>1042273</v>
      </c>
      <c r="G574" s="90">
        <v>227858</v>
      </c>
      <c r="H574" s="90">
        <v>67728</v>
      </c>
      <c r="I574" s="90">
        <v>1202403</v>
      </c>
      <c r="J574" s="91">
        <v>1.4</v>
      </c>
    </row>
    <row r="575" spans="1:10">
      <c r="A575" s="84" t="s">
        <v>638</v>
      </c>
      <c r="B575" s="77" t="s">
        <v>2119</v>
      </c>
      <c r="C575" s="90">
        <v>3164474</v>
      </c>
      <c r="D575" s="90">
        <v>89058</v>
      </c>
      <c r="E575" s="90">
        <v>502321</v>
      </c>
      <c r="F575" s="90">
        <v>-413263</v>
      </c>
      <c r="G575" s="90">
        <v>-345725</v>
      </c>
      <c r="H575" s="90">
        <v>23227</v>
      </c>
      <c r="I575" s="90">
        <v>-611773</v>
      </c>
      <c r="J575" s="91">
        <v>-2.0699999999999998</v>
      </c>
    </row>
    <row r="576" spans="1:10">
      <c r="A576" s="84" t="s">
        <v>639</v>
      </c>
      <c r="B576" s="77" t="s">
        <v>2120</v>
      </c>
      <c r="C576" s="90">
        <v>17883054</v>
      </c>
      <c r="D576" s="90">
        <v>9455822</v>
      </c>
      <c r="E576" s="90">
        <v>1539486</v>
      </c>
      <c r="F576" s="90">
        <v>7902255</v>
      </c>
      <c r="G576" s="90">
        <v>-1592582</v>
      </c>
      <c r="H576" s="90">
        <v>185591</v>
      </c>
      <c r="I576" s="90">
        <v>6124082</v>
      </c>
      <c r="J576" s="91">
        <v>37.19</v>
      </c>
    </row>
    <row r="577" spans="1:10">
      <c r="A577" s="84" t="s">
        <v>640</v>
      </c>
      <c r="B577" s="77" t="s">
        <v>2121</v>
      </c>
      <c r="C577" s="90">
        <v>17217851</v>
      </c>
      <c r="D577" s="90">
        <v>1374267</v>
      </c>
      <c r="E577" s="90">
        <v>751599</v>
      </c>
      <c r="F577" s="90">
        <v>622668</v>
      </c>
      <c r="G577" s="90">
        <v>-133885</v>
      </c>
      <c r="H577" s="90">
        <v>119840</v>
      </c>
      <c r="I577" s="90">
        <v>666468</v>
      </c>
      <c r="J577" s="91">
        <v>1.79</v>
      </c>
    </row>
    <row r="578" spans="1:10">
      <c r="A578" s="84" t="s">
        <v>641</v>
      </c>
      <c r="B578" s="77" t="s">
        <v>2122</v>
      </c>
      <c r="C578" s="90">
        <v>274616</v>
      </c>
      <c r="D578" s="90">
        <v>12528</v>
      </c>
      <c r="E578" s="90">
        <v>79270</v>
      </c>
      <c r="F578" s="90">
        <v>-66742</v>
      </c>
      <c r="G578" s="90">
        <v>-72040</v>
      </c>
      <c r="H578" s="90">
        <v>-42524</v>
      </c>
      <c r="I578" s="90">
        <v>-111622</v>
      </c>
      <c r="J578" s="91">
        <v>-0.83</v>
      </c>
    </row>
    <row r="579" spans="1:10">
      <c r="A579" s="84" t="s">
        <v>642</v>
      </c>
      <c r="B579" s="77" t="s">
        <v>2123</v>
      </c>
      <c r="C579" s="90">
        <v>1806778</v>
      </c>
      <c r="D579" s="90">
        <v>253089</v>
      </c>
      <c r="E579" s="90">
        <v>160543</v>
      </c>
      <c r="F579" s="90">
        <v>92546</v>
      </c>
      <c r="G579" s="90">
        <v>-66311</v>
      </c>
      <c r="H579" s="90">
        <v>-35672</v>
      </c>
      <c r="I579" s="90">
        <v>70269</v>
      </c>
      <c r="J579" s="91">
        <v>0.36</v>
      </c>
    </row>
    <row r="580" spans="1:10">
      <c r="A580" s="84" t="s">
        <v>643</v>
      </c>
      <c r="B580" s="77" t="s">
        <v>2124</v>
      </c>
      <c r="C580" s="90">
        <v>1449956</v>
      </c>
      <c r="D580" s="90">
        <v>799982</v>
      </c>
      <c r="E580" s="90">
        <v>457963</v>
      </c>
      <c r="F580" s="90">
        <v>342019</v>
      </c>
      <c r="G580" s="90">
        <v>25430</v>
      </c>
      <c r="H580" s="90">
        <v>2857</v>
      </c>
      <c r="I580" s="90">
        <v>403970</v>
      </c>
      <c r="J580" s="91">
        <v>2.09</v>
      </c>
    </row>
    <row r="581" spans="1:10">
      <c r="A581" s="84" t="s">
        <v>644</v>
      </c>
      <c r="B581" s="77" t="s">
        <v>2125</v>
      </c>
      <c r="C581" s="90">
        <v>2895075</v>
      </c>
      <c r="D581" s="90">
        <v>516978</v>
      </c>
      <c r="E581" s="90">
        <v>422898</v>
      </c>
      <c r="F581" s="90">
        <v>92494</v>
      </c>
      <c r="G581" s="90">
        <v>-128329</v>
      </c>
      <c r="H581" s="90">
        <v>6435</v>
      </c>
      <c r="I581" s="90">
        <v>42070</v>
      </c>
      <c r="J581" s="91">
        <v>0.1</v>
      </c>
    </row>
    <row r="582" spans="1:10">
      <c r="A582" s="84" t="s">
        <v>645</v>
      </c>
      <c r="B582" s="77" t="s">
        <v>2126</v>
      </c>
      <c r="C582" s="90">
        <v>1026268</v>
      </c>
      <c r="D582" s="90">
        <v>152814</v>
      </c>
      <c r="E582" s="90">
        <v>85195</v>
      </c>
      <c r="F582" s="90">
        <v>67619</v>
      </c>
      <c r="G582" s="90">
        <v>-23359</v>
      </c>
      <c r="H582" s="90">
        <v>-2506</v>
      </c>
      <c r="I582" s="90">
        <v>55635</v>
      </c>
      <c r="J582" s="91">
        <v>0.15</v>
      </c>
    </row>
    <row r="583" spans="1:10">
      <c r="A583" s="84" t="s">
        <v>646</v>
      </c>
      <c r="B583" s="77" t="s">
        <v>2127</v>
      </c>
      <c r="C583" s="90">
        <v>16720109</v>
      </c>
      <c r="D583" s="90">
        <v>3645490</v>
      </c>
      <c r="E583" s="90">
        <v>1229271</v>
      </c>
      <c r="F583" s="90">
        <v>2416219</v>
      </c>
      <c r="G583" s="90">
        <v>-99186</v>
      </c>
      <c r="H583" s="90">
        <v>213910</v>
      </c>
      <c r="I583" s="90">
        <v>2490980</v>
      </c>
      <c r="J583" s="91">
        <v>4.3600000000000003</v>
      </c>
    </row>
    <row r="584" spans="1:10">
      <c r="A584" s="84" t="s">
        <v>647</v>
      </c>
      <c r="B584" s="77" t="s">
        <v>3686</v>
      </c>
      <c r="C584" s="90">
        <v>157562</v>
      </c>
      <c r="D584" s="90">
        <v>23883</v>
      </c>
      <c r="E584" s="90">
        <v>87547</v>
      </c>
      <c r="F584" s="90">
        <v>-63664</v>
      </c>
      <c r="G584" s="90">
        <v>15941</v>
      </c>
      <c r="H584" s="90">
        <v>-3506</v>
      </c>
      <c r="I584" s="90">
        <v>-52382</v>
      </c>
      <c r="J584" s="91">
        <v>-0.57999999999999996</v>
      </c>
    </row>
    <row r="585" spans="1:10">
      <c r="A585" s="84" t="s">
        <v>648</v>
      </c>
      <c r="B585" s="77" t="s">
        <v>2128</v>
      </c>
      <c r="C585" s="90">
        <v>4827885</v>
      </c>
      <c r="D585" s="90">
        <v>832208</v>
      </c>
      <c r="E585" s="90">
        <v>599498</v>
      </c>
      <c r="F585" s="90">
        <v>232710</v>
      </c>
      <c r="G585" s="90">
        <v>-195468</v>
      </c>
      <c r="H585" s="90">
        <v>-19501</v>
      </c>
      <c r="I585" s="90">
        <v>387607</v>
      </c>
      <c r="J585" s="91">
        <v>1</v>
      </c>
    </row>
    <row r="586" spans="1:10">
      <c r="A586" s="84" t="s">
        <v>649</v>
      </c>
      <c r="B586" s="77" t="s">
        <v>2129</v>
      </c>
      <c r="C586" s="90">
        <v>785582</v>
      </c>
      <c r="D586" s="90">
        <v>155930</v>
      </c>
      <c r="E586" s="90">
        <v>97217</v>
      </c>
      <c r="F586" s="90">
        <v>58713</v>
      </c>
      <c r="G586" s="90">
        <v>-6449</v>
      </c>
      <c r="H586" s="90">
        <v>7414</v>
      </c>
      <c r="I586" s="90">
        <v>51231</v>
      </c>
      <c r="J586" s="91">
        <v>0.4</v>
      </c>
    </row>
    <row r="587" spans="1:10">
      <c r="A587" s="84" t="s">
        <v>650</v>
      </c>
      <c r="B587" s="77" t="s">
        <v>2130</v>
      </c>
      <c r="C587" s="90">
        <v>1651047</v>
      </c>
      <c r="D587" s="90">
        <v>668081</v>
      </c>
      <c r="E587" s="90">
        <v>449167</v>
      </c>
      <c r="F587" s="90">
        <v>220242</v>
      </c>
      <c r="G587" s="90">
        <v>-297123</v>
      </c>
      <c r="H587" s="90">
        <v>-1213</v>
      </c>
      <c r="I587" s="90">
        <v>124221</v>
      </c>
      <c r="J587" s="91">
        <v>0.97</v>
      </c>
    </row>
    <row r="588" spans="1:10">
      <c r="A588" s="84" t="s">
        <v>651</v>
      </c>
      <c r="B588" s="77" t="s">
        <v>2131</v>
      </c>
      <c r="C588" s="90">
        <v>7363528</v>
      </c>
      <c r="D588" s="90">
        <v>1843635</v>
      </c>
      <c r="E588" s="90">
        <v>1107772</v>
      </c>
      <c r="F588" s="90">
        <v>735863</v>
      </c>
      <c r="G588" s="90">
        <v>-28443</v>
      </c>
      <c r="H588" s="90">
        <v>30840</v>
      </c>
      <c r="I588" s="90">
        <v>676580</v>
      </c>
      <c r="J588" s="91">
        <v>2.5</v>
      </c>
    </row>
    <row r="589" spans="1:10">
      <c r="A589" s="84" t="s">
        <v>652</v>
      </c>
      <c r="B589" s="77" t="s">
        <v>2132</v>
      </c>
      <c r="C589" s="90">
        <v>348118</v>
      </c>
      <c r="D589" s="90">
        <v>96976</v>
      </c>
      <c r="E589" s="90">
        <v>74385</v>
      </c>
      <c r="F589" s="90">
        <v>22591</v>
      </c>
      <c r="G589" s="90">
        <v>3371</v>
      </c>
      <c r="H589" s="90">
        <v>1923</v>
      </c>
      <c r="I589" s="90">
        <v>35103</v>
      </c>
      <c r="J589" s="91">
        <v>0.06</v>
      </c>
    </row>
    <row r="590" spans="1:10">
      <c r="A590" s="84" t="s">
        <v>653</v>
      </c>
      <c r="B590" s="77" t="s">
        <v>2133</v>
      </c>
      <c r="C590" s="90">
        <v>249023</v>
      </c>
      <c r="D590" s="90">
        <v>198032</v>
      </c>
      <c r="E590" s="90">
        <v>73801</v>
      </c>
      <c r="F590" s="90">
        <v>124231</v>
      </c>
      <c r="G590" s="90">
        <v>-22219</v>
      </c>
      <c r="H590" s="90">
        <v>765</v>
      </c>
      <c r="I590" s="90">
        <v>120069</v>
      </c>
      <c r="J590" s="91">
        <v>1.6</v>
      </c>
    </row>
    <row r="591" spans="1:10">
      <c r="A591" s="84" t="s">
        <v>654</v>
      </c>
      <c r="B591" s="77" t="s">
        <v>2134</v>
      </c>
      <c r="C591" s="90">
        <v>2924756</v>
      </c>
      <c r="D591" s="90">
        <v>385090</v>
      </c>
      <c r="E591" s="90">
        <v>411616</v>
      </c>
      <c r="F591" s="90">
        <v>-26526</v>
      </c>
      <c r="G591" s="90">
        <v>5347</v>
      </c>
      <c r="H591" s="90">
        <v>13350</v>
      </c>
      <c r="I591" s="90">
        <v>-34529</v>
      </c>
      <c r="J591" s="91">
        <v>0.44</v>
      </c>
    </row>
    <row r="592" spans="1:10">
      <c r="A592" s="84" t="s">
        <v>655</v>
      </c>
      <c r="B592" s="77" t="s">
        <v>2135</v>
      </c>
      <c r="C592" s="90">
        <v>463892</v>
      </c>
      <c r="D592" s="90">
        <v>92254</v>
      </c>
      <c r="E592" s="90">
        <v>107934</v>
      </c>
      <c r="F592" s="90">
        <v>-15680</v>
      </c>
      <c r="G592" s="90">
        <v>-136941</v>
      </c>
      <c r="H592" s="90">
        <v>1268</v>
      </c>
      <c r="I592" s="90">
        <v>-38124</v>
      </c>
      <c r="J592" s="91">
        <v>-0.41</v>
      </c>
    </row>
    <row r="593" spans="1:10">
      <c r="A593" s="84" t="s">
        <v>656</v>
      </c>
      <c r="B593" s="77" t="s">
        <v>2136</v>
      </c>
      <c r="C593" s="90">
        <v>8280539</v>
      </c>
      <c r="D593" s="90">
        <v>615927</v>
      </c>
      <c r="E593" s="90">
        <v>399825</v>
      </c>
      <c r="F593" s="90">
        <v>216102</v>
      </c>
      <c r="G593" s="90">
        <v>-97720</v>
      </c>
      <c r="H593" s="90">
        <v>120819</v>
      </c>
      <c r="I593" s="90">
        <v>61917</v>
      </c>
      <c r="J593" s="91">
        <v>0.13</v>
      </c>
    </row>
    <row r="594" spans="1:10">
      <c r="A594" s="84" t="s">
        <v>657</v>
      </c>
      <c r="B594" s="77" t="s">
        <v>2137</v>
      </c>
      <c r="C594" s="90">
        <v>3237171</v>
      </c>
      <c r="D594" s="90">
        <v>432747</v>
      </c>
      <c r="E594" s="90">
        <v>252831</v>
      </c>
      <c r="F594" s="90">
        <v>179916</v>
      </c>
      <c r="G594" s="90">
        <v>-42014</v>
      </c>
      <c r="H594" s="90">
        <v>1984</v>
      </c>
      <c r="I594" s="90">
        <v>209172</v>
      </c>
      <c r="J594" s="91">
        <v>1.0900000000000001</v>
      </c>
    </row>
    <row r="595" spans="1:10">
      <c r="A595" s="84" t="s">
        <v>71</v>
      </c>
      <c r="B595" s="77" t="s">
        <v>86</v>
      </c>
      <c r="C595" s="90">
        <v>1304979</v>
      </c>
      <c r="D595" s="90">
        <v>774742</v>
      </c>
      <c r="E595" s="90">
        <v>365785</v>
      </c>
      <c r="F595" s="90">
        <v>408957</v>
      </c>
      <c r="G595" s="90">
        <v>-99039</v>
      </c>
      <c r="H595" s="90">
        <v>357</v>
      </c>
      <c r="I595" s="90">
        <v>350056</v>
      </c>
      <c r="J595" s="91">
        <v>1.18</v>
      </c>
    </row>
    <row r="596" spans="1:10">
      <c r="A596" s="84" t="s">
        <v>658</v>
      </c>
      <c r="B596" s="77" t="s">
        <v>2138</v>
      </c>
      <c r="C596" s="90">
        <v>278901</v>
      </c>
      <c r="D596" s="90">
        <v>80706</v>
      </c>
      <c r="E596" s="90">
        <v>62743</v>
      </c>
      <c r="F596" s="90">
        <v>17963</v>
      </c>
      <c r="G596" s="90">
        <v>8092</v>
      </c>
      <c r="H596" s="90">
        <v>-1583</v>
      </c>
      <c r="I596" s="90">
        <v>83244</v>
      </c>
      <c r="J596" s="91">
        <v>0.42</v>
      </c>
    </row>
    <row r="597" spans="1:10">
      <c r="A597" s="84" t="s">
        <v>659</v>
      </c>
      <c r="B597" s="77" t="s">
        <v>2139</v>
      </c>
      <c r="C597" s="90">
        <v>2012016</v>
      </c>
      <c r="D597" s="90">
        <v>489772</v>
      </c>
      <c r="E597" s="90">
        <v>264896</v>
      </c>
      <c r="F597" s="90">
        <v>224876</v>
      </c>
      <c r="G597" s="90">
        <v>-402269</v>
      </c>
      <c r="H597" s="90">
        <v>-339092</v>
      </c>
      <c r="I597" s="90">
        <v>205546</v>
      </c>
      <c r="J597" s="91">
        <v>1.18</v>
      </c>
    </row>
    <row r="598" spans="1:10">
      <c r="A598" s="84" t="s">
        <v>660</v>
      </c>
      <c r="B598" s="77" t="s">
        <v>2140</v>
      </c>
      <c r="C598" s="90">
        <v>18192291</v>
      </c>
      <c r="D598" s="90">
        <v>1158488</v>
      </c>
      <c r="E598" s="90">
        <v>741977</v>
      </c>
      <c r="F598" s="90">
        <v>416511</v>
      </c>
      <c r="G598" s="90">
        <v>74351</v>
      </c>
      <c r="H598" s="90">
        <v>226138</v>
      </c>
      <c r="I598" s="90">
        <v>290409</v>
      </c>
      <c r="J598" s="91">
        <v>0.53</v>
      </c>
    </row>
    <row r="599" spans="1:10">
      <c r="A599" s="84" t="s">
        <v>661</v>
      </c>
      <c r="B599" s="77" t="s">
        <v>2141</v>
      </c>
      <c r="C599" s="90">
        <v>27153825</v>
      </c>
      <c r="D599" s="90">
        <v>11263599</v>
      </c>
      <c r="E599" s="90">
        <v>4957321</v>
      </c>
      <c r="F599" s="90">
        <v>6306278</v>
      </c>
      <c r="G599" s="90">
        <v>-1212584</v>
      </c>
      <c r="H599" s="90">
        <v>3712</v>
      </c>
      <c r="I599" s="90">
        <v>6330025</v>
      </c>
      <c r="J599" s="91">
        <v>8.76</v>
      </c>
    </row>
    <row r="600" spans="1:10">
      <c r="A600" s="84" t="s">
        <v>662</v>
      </c>
      <c r="B600" s="77" t="s">
        <v>2142</v>
      </c>
      <c r="C600" s="90">
        <v>2823825</v>
      </c>
      <c r="D600" s="90">
        <v>1296758</v>
      </c>
      <c r="E600" s="90">
        <v>839827</v>
      </c>
      <c r="F600" s="90">
        <v>456931</v>
      </c>
      <c r="G600" s="90">
        <v>17303</v>
      </c>
      <c r="H600" s="90">
        <v>11152</v>
      </c>
      <c r="I600" s="90">
        <v>463082</v>
      </c>
      <c r="J600" s="91">
        <v>1.29</v>
      </c>
    </row>
    <row r="601" spans="1:10">
      <c r="A601" s="84" t="s">
        <v>663</v>
      </c>
      <c r="B601" s="77" t="s">
        <v>2143</v>
      </c>
      <c r="C601" s="90">
        <v>189696007</v>
      </c>
      <c r="D601" s="90">
        <v>4996210</v>
      </c>
      <c r="E601" s="90">
        <v>3079650</v>
      </c>
      <c r="F601" s="90">
        <v>1916560</v>
      </c>
      <c r="G601" s="90">
        <v>-511101</v>
      </c>
      <c r="H601" s="90">
        <v>445330</v>
      </c>
      <c r="I601" s="90">
        <v>1260038</v>
      </c>
      <c r="J601" s="91">
        <v>0.9</v>
      </c>
    </row>
    <row r="602" spans="1:10">
      <c r="A602" s="84" t="s">
        <v>664</v>
      </c>
      <c r="B602" s="77" t="s">
        <v>2144</v>
      </c>
      <c r="C602" s="90">
        <v>25689382</v>
      </c>
      <c r="D602" s="90">
        <v>4508234</v>
      </c>
      <c r="E602" s="90">
        <v>3197917</v>
      </c>
      <c r="F602" s="90">
        <v>1390433</v>
      </c>
      <c r="G602" s="90">
        <v>2493889</v>
      </c>
      <c r="H602" s="90">
        <v>310893</v>
      </c>
      <c r="I602" s="90">
        <v>3573429</v>
      </c>
      <c r="J602" s="91">
        <v>1.91</v>
      </c>
    </row>
    <row r="603" spans="1:10">
      <c r="A603" s="84" t="s">
        <v>665</v>
      </c>
      <c r="B603" s="77" t="s">
        <v>2145</v>
      </c>
      <c r="C603" s="90">
        <v>929799</v>
      </c>
      <c r="D603" s="90">
        <v>259114</v>
      </c>
      <c r="E603" s="90">
        <v>132137</v>
      </c>
      <c r="F603" s="90">
        <v>128169</v>
      </c>
      <c r="G603" s="90">
        <v>-99344</v>
      </c>
      <c r="H603" s="90">
        <v>-1030</v>
      </c>
      <c r="I603" s="90">
        <v>71893</v>
      </c>
      <c r="J603" s="91">
        <v>0.41</v>
      </c>
    </row>
    <row r="604" spans="1:10">
      <c r="A604" s="84" t="s">
        <v>666</v>
      </c>
      <c r="B604" s="77" t="s">
        <v>2146</v>
      </c>
      <c r="C604" s="90">
        <v>42266</v>
      </c>
      <c r="D604" s="90">
        <v>27022</v>
      </c>
      <c r="E604" s="90">
        <v>10001</v>
      </c>
      <c r="F604" s="90">
        <v>17021</v>
      </c>
      <c r="G604" s="90">
        <v>-29493</v>
      </c>
      <c r="H604" s="90">
        <v>1015</v>
      </c>
      <c r="I604" s="90">
        <v>15008</v>
      </c>
      <c r="J604" s="91">
        <v>0.26</v>
      </c>
    </row>
    <row r="605" spans="1:10">
      <c r="A605" s="84" t="s">
        <v>667</v>
      </c>
      <c r="B605" s="77" t="s">
        <v>2147</v>
      </c>
      <c r="C605" s="90">
        <v>442348</v>
      </c>
      <c r="D605" s="90">
        <v>95757</v>
      </c>
      <c r="E605" s="90">
        <v>213711</v>
      </c>
      <c r="F605" s="90">
        <v>-117954</v>
      </c>
      <c r="G605" s="90">
        <v>-17327</v>
      </c>
      <c r="H605" s="90">
        <v>8390</v>
      </c>
      <c r="I605" s="90">
        <v>-635776</v>
      </c>
      <c r="J605" s="91">
        <v>-5.32</v>
      </c>
    </row>
    <row r="606" spans="1:10">
      <c r="A606" s="84" t="s">
        <v>668</v>
      </c>
      <c r="B606" s="77" t="s">
        <v>2148</v>
      </c>
      <c r="C606" s="90">
        <v>3040414</v>
      </c>
      <c r="D606" s="90">
        <v>1147738</v>
      </c>
      <c r="E606" s="90">
        <v>529487</v>
      </c>
      <c r="F606" s="90">
        <v>618251</v>
      </c>
      <c r="G606" s="90">
        <v>-81952</v>
      </c>
      <c r="H606" s="90">
        <v>41623</v>
      </c>
      <c r="I606" s="90">
        <v>494676</v>
      </c>
      <c r="J606" s="91">
        <v>1.32</v>
      </c>
    </row>
    <row r="607" spans="1:10">
      <c r="A607" s="84" t="s">
        <v>669</v>
      </c>
      <c r="B607" s="77" t="s">
        <v>2149</v>
      </c>
      <c r="C607" s="90">
        <v>177146</v>
      </c>
      <c r="D607" s="90">
        <v>22754</v>
      </c>
      <c r="E607" s="90">
        <v>57522</v>
      </c>
      <c r="F607" s="90">
        <v>-34768</v>
      </c>
      <c r="G607" s="90">
        <v>-22949</v>
      </c>
      <c r="H607" s="90">
        <v>9297</v>
      </c>
      <c r="I607" s="90">
        <v>-67014</v>
      </c>
      <c r="J607" s="91">
        <v>-1.86</v>
      </c>
    </row>
    <row r="608" spans="1:10">
      <c r="A608" s="84" t="s">
        <v>670</v>
      </c>
      <c r="B608" s="77" t="s">
        <v>2150</v>
      </c>
      <c r="C608" s="90">
        <v>14951409</v>
      </c>
      <c r="D608" s="90">
        <v>3324399</v>
      </c>
      <c r="E608" s="90">
        <v>1291264</v>
      </c>
      <c r="F608" s="90">
        <v>2033135</v>
      </c>
      <c r="G608" s="90">
        <v>783292</v>
      </c>
      <c r="H608" s="90">
        <v>409676</v>
      </c>
      <c r="I608" s="90">
        <v>2406751</v>
      </c>
      <c r="J608" s="91">
        <v>3.46</v>
      </c>
    </row>
    <row r="609" spans="1:10">
      <c r="A609" s="84" t="s">
        <v>72</v>
      </c>
      <c r="B609" s="77" t="s">
        <v>87</v>
      </c>
      <c r="C609" s="90">
        <v>53599116</v>
      </c>
      <c r="D609" s="90">
        <v>9265565</v>
      </c>
      <c r="E609" s="90">
        <v>5018438</v>
      </c>
      <c r="F609" s="90">
        <v>4477139</v>
      </c>
      <c r="G609" s="90">
        <v>926798</v>
      </c>
      <c r="H609" s="90">
        <v>470997</v>
      </c>
      <c r="I609" s="90">
        <v>4932940</v>
      </c>
      <c r="J609" s="91">
        <v>0.96</v>
      </c>
    </row>
    <row r="610" spans="1:10">
      <c r="A610" s="84" t="s">
        <v>671</v>
      </c>
      <c r="B610" s="77" t="s">
        <v>2151</v>
      </c>
      <c r="C610" s="90">
        <v>1280754</v>
      </c>
      <c r="D610" s="90">
        <v>80741</v>
      </c>
      <c r="E610" s="90">
        <v>64491</v>
      </c>
      <c r="F610" s="90">
        <v>16250</v>
      </c>
      <c r="G610" s="90">
        <v>-17820</v>
      </c>
      <c r="H610" s="90">
        <v>-17</v>
      </c>
      <c r="I610" s="90">
        <v>24881</v>
      </c>
      <c r="J610" s="91">
        <v>0.63</v>
      </c>
    </row>
    <row r="611" spans="1:10">
      <c r="A611" s="84" t="s">
        <v>672</v>
      </c>
      <c r="B611" s="77" t="s">
        <v>2152</v>
      </c>
      <c r="C611" s="90">
        <v>991723</v>
      </c>
      <c r="D611" s="90">
        <v>245125</v>
      </c>
      <c r="E611" s="90">
        <v>332042</v>
      </c>
      <c r="F611" s="90">
        <v>-86917</v>
      </c>
      <c r="G611" s="90">
        <v>-123548</v>
      </c>
      <c r="H611" s="90">
        <v>-66456</v>
      </c>
      <c r="I611" s="90">
        <v>-126503</v>
      </c>
      <c r="J611" s="91">
        <v>-0.27</v>
      </c>
    </row>
    <row r="612" spans="1:10">
      <c r="A612" s="84" t="s">
        <v>673</v>
      </c>
      <c r="B612" s="77" t="s">
        <v>2153</v>
      </c>
      <c r="C612" s="90">
        <v>32046714</v>
      </c>
      <c r="D612" s="90">
        <v>906782</v>
      </c>
      <c r="E612" s="90">
        <v>491729</v>
      </c>
      <c r="F612" s="90">
        <v>415053</v>
      </c>
      <c r="G612" s="90">
        <v>32655</v>
      </c>
      <c r="H612" s="90">
        <v>436585</v>
      </c>
      <c r="I612" s="90">
        <v>22214</v>
      </c>
      <c r="J612" s="91">
        <v>0.12</v>
      </c>
    </row>
    <row r="613" spans="1:10">
      <c r="A613" s="84" t="s">
        <v>674</v>
      </c>
      <c r="B613" s="77" t="s">
        <v>3743</v>
      </c>
      <c r="C613" s="90">
        <v>179931</v>
      </c>
      <c r="D613" s="90">
        <v>-294302</v>
      </c>
      <c r="E613" s="90">
        <v>66643</v>
      </c>
      <c r="F613" s="90">
        <v>-360945</v>
      </c>
      <c r="G613" s="90">
        <v>-101789</v>
      </c>
      <c r="H613" s="90">
        <v>14538</v>
      </c>
      <c r="I613" s="90">
        <v>-341238</v>
      </c>
      <c r="J613" s="91">
        <v>-0.43</v>
      </c>
    </row>
    <row r="614" spans="1:10">
      <c r="A614" s="84" t="s">
        <v>675</v>
      </c>
      <c r="B614" s="77" t="s">
        <v>2154</v>
      </c>
      <c r="C614" s="90">
        <v>264922</v>
      </c>
      <c r="D614" s="90">
        <v>101936</v>
      </c>
      <c r="E614" s="90">
        <v>101454</v>
      </c>
      <c r="F614" s="90">
        <v>482</v>
      </c>
      <c r="G614" s="90">
        <v>-23101</v>
      </c>
      <c r="H614" s="90">
        <v>733</v>
      </c>
      <c r="I614" s="90">
        <v>-15664</v>
      </c>
      <c r="J614" s="91">
        <v>-0.09</v>
      </c>
    </row>
    <row r="615" spans="1:10">
      <c r="A615" s="84" t="s">
        <v>676</v>
      </c>
      <c r="B615" s="77" t="s">
        <v>2155</v>
      </c>
      <c r="C615" s="90">
        <v>474811</v>
      </c>
      <c r="D615" s="90">
        <v>227675</v>
      </c>
      <c r="E615" s="90">
        <v>91624</v>
      </c>
      <c r="F615" s="90">
        <v>136051</v>
      </c>
      <c r="G615" s="90">
        <v>-26303</v>
      </c>
      <c r="H615" s="90">
        <v>38684</v>
      </c>
      <c r="I615" s="90">
        <v>68731</v>
      </c>
      <c r="J615" s="91">
        <v>0.43</v>
      </c>
    </row>
    <row r="616" spans="1:10">
      <c r="A616" s="84" t="s">
        <v>677</v>
      </c>
      <c r="B616" s="77" t="s">
        <v>2156</v>
      </c>
      <c r="C616" s="90">
        <v>1038806</v>
      </c>
      <c r="D616" s="90">
        <v>97878</v>
      </c>
      <c r="E616" s="90">
        <v>44583</v>
      </c>
      <c r="F616" s="90">
        <v>53295</v>
      </c>
      <c r="G616" s="90">
        <v>-5623</v>
      </c>
      <c r="H616" s="90">
        <v>6319</v>
      </c>
      <c r="I616" s="90">
        <v>80519</v>
      </c>
      <c r="J616" s="91">
        <v>0.23</v>
      </c>
    </row>
    <row r="617" spans="1:10">
      <c r="A617" s="84" t="s">
        <v>678</v>
      </c>
      <c r="B617" s="77" t="s">
        <v>2157</v>
      </c>
      <c r="C617" s="90">
        <v>14077</v>
      </c>
      <c r="D617" s="90">
        <v>3426</v>
      </c>
      <c r="E617" s="90">
        <v>14981</v>
      </c>
      <c r="F617" s="90">
        <v>-11555</v>
      </c>
      <c r="G617" s="90">
        <v>2771</v>
      </c>
      <c r="H617" s="90">
        <v>-1812</v>
      </c>
      <c r="I617" s="90">
        <v>13378</v>
      </c>
      <c r="J617" s="91">
        <v>0.15</v>
      </c>
    </row>
    <row r="618" spans="1:10">
      <c r="A618" s="84" t="s">
        <v>679</v>
      </c>
      <c r="B618" s="77" t="s">
        <v>2158</v>
      </c>
      <c r="C618" s="90">
        <v>308079</v>
      </c>
      <c r="D618" s="90">
        <v>71162</v>
      </c>
      <c r="E618" s="90">
        <v>106751</v>
      </c>
      <c r="F618" s="90">
        <v>-37348</v>
      </c>
      <c r="G618" s="90">
        <v>-103581</v>
      </c>
      <c r="H618" s="90">
        <v>-2037</v>
      </c>
      <c r="I618" s="90">
        <v>-400</v>
      </c>
      <c r="J618" s="91">
        <v>0.06</v>
      </c>
    </row>
    <row r="619" spans="1:10">
      <c r="A619" s="84" t="s">
        <v>680</v>
      </c>
      <c r="B619" s="77" t="s">
        <v>3724</v>
      </c>
      <c r="C619" s="90">
        <v>29651</v>
      </c>
      <c r="D619" s="90">
        <v>31695</v>
      </c>
      <c r="E619" s="90">
        <v>93996</v>
      </c>
      <c r="F619" s="90">
        <v>-62301</v>
      </c>
      <c r="G619" s="90">
        <v>-13058</v>
      </c>
      <c r="H619" s="90">
        <v>5304</v>
      </c>
      <c r="I619" s="90">
        <v>-45954</v>
      </c>
      <c r="J619" s="91">
        <v>-0.14000000000000001</v>
      </c>
    </row>
    <row r="620" spans="1:10">
      <c r="A620" s="84" t="s">
        <v>681</v>
      </c>
      <c r="B620" s="77" t="s">
        <v>2159</v>
      </c>
      <c r="C620" s="90">
        <v>151085</v>
      </c>
      <c r="D620" s="90">
        <v>39187</v>
      </c>
      <c r="E620" s="90">
        <v>87671</v>
      </c>
      <c r="F620" s="90">
        <v>-48484</v>
      </c>
      <c r="G620" s="90">
        <v>-19015</v>
      </c>
      <c r="H620" s="90">
        <v>19131</v>
      </c>
      <c r="I620" s="90">
        <v>-80627</v>
      </c>
      <c r="J620" s="91">
        <v>-0.91</v>
      </c>
    </row>
    <row r="621" spans="1:10">
      <c r="A621" s="84" t="s">
        <v>682</v>
      </c>
      <c r="B621" s="77" t="s">
        <v>2160</v>
      </c>
      <c r="C621" s="90">
        <v>945222</v>
      </c>
      <c r="D621" s="90">
        <v>146308</v>
      </c>
      <c r="E621" s="90">
        <v>166961</v>
      </c>
      <c r="F621" s="90">
        <v>-20625</v>
      </c>
      <c r="G621" s="90">
        <v>-289875</v>
      </c>
      <c r="H621" s="90">
        <v>-231276</v>
      </c>
      <c r="I621" s="90">
        <v>23383</v>
      </c>
      <c r="J621" s="91">
        <v>0.16</v>
      </c>
    </row>
    <row r="622" spans="1:10">
      <c r="A622" s="84" t="s">
        <v>683</v>
      </c>
      <c r="B622" s="77" t="s">
        <v>2161</v>
      </c>
      <c r="C622" s="90">
        <v>2341547</v>
      </c>
      <c r="D622" s="90">
        <v>732458</v>
      </c>
      <c r="E622" s="90">
        <v>653050</v>
      </c>
      <c r="F622" s="90">
        <v>79408</v>
      </c>
      <c r="G622" s="90">
        <v>-111996</v>
      </c>
      <c r="H622" s="90">
        <v>8301</v>
      </c>
      <c r="I622" s="90">
        <v>163353</v>
      </c>
      <c r="J622" s="91">
        <v>0.31</v>
      </c>
    </row>
    <row r="623" spans="1:10">
      <c r="A623" s="84" t="s">
        <v>684</v>
      </c>
      <c r="B623" s="77" t="s">
        <v>2162</v>
      </c>
      <c r="C623" s="90">
        <v>774268</v>
      </c>
      <c r="D623" s="90">
        <v>94985</v>
      </c>
      <c r="E623" s="90">
        <v>102223</v>
      </c>
      <c r="F623" s="90">
        <v>-7238</v>
      </c>
      <c r="G623" s="90">
        <v>-34355</v>
      </c>
      <c r="H623" s="90">
        <v>16934</v>
      </c>
      <c r="I623" s="90">
        <v>-49089</v>
      </c>
      <c r="J623" s="91">
        <v>-0.43</v>
      </c>
    </row>
    <row r="624" spans="1:10">
      <c r="A624" s="84" t="s">
        <v>685</v>
      </c>
      <c r="B624" s="77" t="s">
        <v>2163</v>
      </c>
      <c r="C624" s="90">
        <v>999300</v>
      </c>
      <c r="D624" s="90">
        <v>17580</v>
      </c>
      <c r="E624" s="90">
        <v>136924</v>
      </c>
      <c r="F624" s="90">
        <v>-119344</v>
      </c>
      <c r="G624" s="90">
        <v>-153262</v>
      </c>
      <c r="H624" s="90">
        <v>-45</v>
      </c>
      <c r="I624" s="90">
        <v>-92802</v>
      </c>
      <c r="J624" s="91">
        <v>-0.22</v>
      </c>
    </row>
    <row r="625" spans="1:10">
      <c r="A625" s="84" t="s">
        <v>686</v>
      </c>
      <c r="B625" s="77" t="s">
        <v>2164</v>
      </c>
      <c r="C625" s="90">
        <v>19711</v>
      </c>
      <c r="D625" s="90">
        <v>17080</v>
      </c>
      <c r="E625" s="90">
        <v>24940</v>
      </c>
      <c r="F625" s="90">
        <v>-7860</v>
      </c>
      <c r="G625" s="90">
        <v>-23140</v>
      </c>
      <c r="H625" s="90">
        <v>2379</v>
      </c>
      <c r="I625" s="90">
        <v>-3550</v>
      </c>
      <c r="J625" s="91">
        <v>-0.04</v>
      </c>
    </row>
    <row r="626" spans="1:10">
      <c r="A626" s="84" t="s">
        <v>687</v>
      </c>
      <c r="B626" s="77" t="s">
        <v>2165</v>
      </c>
      <c r="C626" s="90">
        <v>51104</v>
      </c>
      <c r="D626" s="90">
        <v>-7145</v>
      </c>
      <c r="E626" s="90">
        <v>32646</v>
      </c>
      <c r="F626" s="90">
        <v>-39791</v>
      </c>
      <c r="G626" s="90">
        <v>-9074</v>
      </c>
      <c r="H626" s="90">
        <v>-46013</v>
      </c>
      <c r="I626" s="90">
        <v>-22822</v>
      </c>
      <c r="J626" s="91">
        <v>-0.19</v>
      </c>
    </row>
    <row r="627" spans="1:10">
      <c r="A627" s="84" t="s">
        <v>688</v>
      </c>
      <c r="B627" s="77" t="s">
        <v>2166</v>
      </c>
      <c r="C627" s="90">
        <v>50588</v>
      </c>
      <c r="D627" s="90">
        <v>17325</v>
      </c>
      <c r="E627" s="90">
        <v>9247</v>
      </c>
      <c r="F627" s="90">
        <v>8078</v>
      </c>
      <c r="G627" s="90">
        <v>-3253</v>
      </c>
      <c r="H627" s="90">
        <v>667</v>
      </c>
      <c r="I627" s="90">
        <v>6905</v>
      </c>
      <c r="J627" s="91">
        <v>0.25</v>
      </c>
    </row>
    <row r="628" spans="1:10">
      <c r="A628" s="84" t="s">
        <v>689</v>
      </c>
      <c r="B628" s="77" t="s">
        <v>2167</v>
      </c>
      <c r="C628" s="90">
        <v>561891</v>
      </c>
      <c r="D628" s="90">
        <v>172773</v>
      </c>
      <c r="E628" s="90">
        <v>154063</v>
      </c>
      <c r="F628" s="90">
        <v>18710</v>
      </c>
      <c r="G628" s="90">
        <v>-19114</v>
      </c>
      <c r="H628" s="90">
        <v>-821</v>
      </c>
      <c r="I628" s="90">
        <v>30711</v>
      </c>
      <c r="J628" s="91">
        <v>0.16</v>
      </c>
    </row>
    <row r="629" spans="1:10">
      <c r="A629" s="84" t="s">
        <v>690</v>
      </c>
      <c r="B629" s="77" t="s">
        <v>3461</v>
      </c>
      <c r="C629" s="90">
        <v>9767</v>
      </c>
      <c r="D629" s="90">
        <v>4648</v>
      </c>
      <c r="E629" s="90">
        <v>9535</v>
      </c>
      <c r="F629" s="90">
        <v>-9514</v>
      </c>
      <c r="G629" s="90">
        <v>-509</v>
      </c>
      <c r="H629" s="90">
        <v>-1197</v>
      </c>
      <c r="I629" s="90">
        <v>-12566</v>
      </c>
      <c r="J629" s="91">
        <v>-0.41</v>
      </c>
    </row>
    <row r="630" spans="1:10">
      <c r="A630" s="84" t="s">
        <v>691</v>
      </c>
      <c r="B630" s="77" t="s">
        <v>2168</v>
      </c>
      <c r="C630" s="90">
        <v>2477593</v>
      </c>
      <c r="D630" s="90">
        <v>542206</v>
      </c>
      <c r="E630" s="90">
        <v>176482</v>
      </c>
      <c r="F630" s="90">
        <v>365724</v>
      </c>
      <c r="G630" s="90">
        <v>-512383</v>
      </c>
      <c r="H630" s="90">
        <v>-202197</v>
      </c>
      <c r="I630" s="90">
        <v>247868</v>
      </c>
      <c r="J630" s="91">
        <v>0.92</v>
      </c>
    </row>
    <row r="631" spans="1:10">
      <c r="A631" s="84" t="s">
        <v>73</v>
      </c>
      <c r="B631" s="77" t="s">
        <v>88</v>
      </c>
      <c r="C631" s="90">
        <v>296748</v>
      </c>
      <c r="D631" s="90">
        <v>78670</v>
      </c>
      <c r="E631" s="90">
        <v>106662</v>
      </c>
      <c r="F631" s="90">
        <v>-27992</v>
      </c>
      <c r="G631" s="90">
        <v>-9708</v>
      </c>
      <c r="H631" s="90">
        <v>888</v>
      </c>
      <c r="I631" s="90">
        <v>-38588</v>
      </c>
      <c r="J631" s="91">
        <v>-0.34</v>
      </c>
    </row>
    <row r="632" spans="1:10">
      <c r="A632" s="84" t="s">
        <v>692</v>
      </c>
      <c r="B632" s="77" t="s">
        <v>2169</v>
      </c>
      <c r="C632" s="90">
        <v>79499</v>
      </c>
      <c r="D632" s="90">
        <v>67456</v>
      </c>
      <c r="E632" s="90">
        <v>78376</v>
      </c>
      <c r="F632" s="90">
        <v>-10920</v>
      </c>
      <c r="G632" s="90">
        <v>-6719</v>
      </c>
      <c r="H632" s="90">
        <v>-2303</v>
      </c>
      <c r="I632" s="90">
        <v>-8529</v>
      </c>
      <c r="J632" s="91">
        <v>-0.11</v>
      </c>
    </row>
    <row r="633" spans="1:10">
      <c r="A633" s="84" t="s">
        <v>693</v>
      </c>
      <c r="B633" s="77" t="s">
        <v>2170</v>
      </c>
      <c r="C633" s="90">
        <v>13323</v>
      </c>
      <c r="D633" s="90">
        <v>3352</v>
      </c>
      <c r="E633" s="90">
        <v>23024</v>
      </c>
      <c r="F633" s="90">
        <v>-19672</v>
      </c>
      <c r="G633" s="90">
        <v>-168</v>
      </c>
      <c r="H633" s="90">
        <v>367</v>
      </c>
      <c r="I633" s="90">
        <v>-19850</v>
      </c>
      <c r="J633" s="91">
        <v>-0.62</v>
      </c>
    </row>
    <row r="634" spans="1:10">
      <c r="A634" s="84" t="s">
        <v>694</v>
      </c>
      <c r="B634" s="77" t="s">
        <v>2171</v>
      </c>
      <c r="C634" s="90">
        <v>47846</v>
      </c>
      <c r="D634" s="90">
        <v>31596</v>
      </c>
      <c r="E634" s="90">
        <v>15405</v>
      </c>
      <c r="F634" s="90">
        <v>16191</v>
      </c>
      <c r="G634" s="90">
        <v>-13862</v>
      </c>
      <c r="H634" s="90">
        <v>-2908</v>
      </c>
      <c r="I634" s="90">
        <v>11601</v>
      </c>
      <c r="J634" s="91">
        <v>0.5</v>
      </c>
    </row>
    <row r="635" spans="1:10">
      <c r="A635" s="84" t="s">
        <v>695</v>
      </c>
      <c r="B635" s="77" t="s">
        <v>2172</v>
      </c>
      <c r="C635" s="90">
        <v>1621733</v>
      </c>
      <c r="D635" s="90">
        <v>593489</v>
      </c>
      <c r="E635" s="90">
        <v>356523</v>
      </c>
      <c r="F635" s="90">
        <v>237148</v>
      </c>
      <c r="G635" s="90">
        <v>-64059</v>
      </c>
      <c r="H635" s="90">
        <v>5301</v>
      </c>
      <c r="I635" s="90">
        <v>199143</v>
      </c>
      <c r="J635" s="91">
        <v>1.53</v>
      </c>
    </row>
    <row r="636" spans="1:10">
      <c r="A636" s="84" t="s">
        <v>696</v>
      </c>
      <c r="B636" s="77" t="s">
        <v>2173</v>
      </c>
      <c r="C636" s="90">
        <v>2657470</v>
      </c>
      <c r="D636" s="90">
        <v>373703</v>
      </c>
      <c r="E636" s="90">
        <v>176139</v>
      </c>
      <c r="F636" s="90">
        <v>197564</v>
      </c>
      <c r="G636" s="90">
        <v>-100006</v>
      </c>
      <c r="H636" s="90">
        <v>20975</v>
      </c>
      <c r="I636" s="90">
        <v>138625</v>
      </c>
      <c r="J636" s="91">
        <v>0.48</v>
      </c>
    </row>
    <row r="637" spans="1:10">
      <c r="A637" s="84" t="s">
        <v>697</v>
      </c>
      <c r="B637" s="77" t="s">
        <v>2174</v>
      </c>
      <c r="C637" s="90">
        <v>524143</v>
      </c>
      <c r="D637" s="90">
        <v>71409</v>
      </c>
      <c r="E637" s="90">
        <v>107704</v>
      </c>
      <c r="F637" s="90">
        <v>-99922</v>
      </c>
      <c r="G637" s="90">
        <v>-22992</v>
      </c>
      <c r="H637" s="90">
        <v>10529</v>
      </c>
      <c r="I637" s="90">
        <v>-123973</v>
      </c>
      <c r="J637" s="91">
        <v>-0.9</v>
      </c>
    </row>
    <row r="638" spans="1:10">
      <c r="A638" s="84" t="s">
        <v>698</v>
      </c>
      <c r="B638" s="77" t="s">
        <v>3674</v>
      </c>
      <c r="C638" s="90">
        <v>403811</v>
      </c>
      <c r="D638" s="90">
        <v>172171</v>
      </c>
      <c r="E638" s="90">
        <v>90469</v>
      </c>
      <c r="F638" s="90">
        <v>81702</v>
      </c>
      <c r="G638" s="90">
        <v>-15981</v>
      </c>
      <c r="H638" s="90">
        <v>-5545</v>
      </c>
      <c r="I638" s="90">
        <v>82688</v>
      </c>
      <c r="J638" s="91">
        <v>0.45</v>
      </c>
    </row>
    <row r="639" spans="1:10">
      <c r="A639" s="84" t="s">
        <v>699</v>
      </c>
      <c r="B639" s="77" t="s">
        <v>2175</v>
      </c>
      <c r="C639" s="90">
        <v>58914</v>
      </c>
      <c r="D639" s="90">
        <v>37904</v>
      </c>
      <c r="E639" s="90">
        <v>36065</v>
      </c>
      <c r="F639" s="90">
        <v>1839</v>
      </c>
      <c r="G639" s="90">
        <v>-5089</v>
      </c>
      <c r="H639" s="90">
        <v>1685</v>
      </c>
      <c r="I639" s="90">
        <v>5643</v>
      </c>
      <c r="J639" s="91">
        <v>7.0000000000000007E-2</v>
      </c>
    </row>
    <row r="640" spans="1:10">
      <c r="A640" s="84" t="s">
        <v>700</v>
      </c>
      <c r="B640" s="77" t="s">
        <v>2176</v>
      </c>
      <c r="C640" s="90">
        <v>124232</v>
      </c>
      <c r="D640" s="90">
        <v>33317</v>
      </c>
      <c r="E640" s="90">
        <v>18699</v>
      </c>
      <c r="F640" s="90">
        <v>14618</v>
      </c>
      <c r="G640" s="90">
        <v>-2147</v>
      </c>
      <c r="H640" s="90">
        <v>5071</v>
      </c>
      <c r="I640" s="90">
        <v>9491</v>
      </c>
      <c r="J640" s="91">
        <v>0.62</v>
      </c>
    </row>
    <row r="641" spans="1:10">
      <c r="A641" s="84" t="s">
        <v>701</v>
      </c>
      <c r="B641" s="77" t="s">
        <v>2177</v>
      </c>
      <c r="C641" s="90">
        <v>4868036</v>
      </c>
      <c r="D641" s="90">
        <v>1432882</v>
      </c>
      <c r="E641" s="90">
        <v>793601</v>
      </c>
      <c r="F641" s="90">
        <v>639281</v>
      </c>
      <c r="G641" s="90">
        <v>165657</v>
      </c>
      <c r="H641" s="90">
        <v>522474</v>
      </c>
      <c r="I641" s="90">
        <v>282464</v>
      </c>
      <c r="J641" s="91">
        <v>0.91</v>
      </c>
    </row>
    <row r="642" spans="1:10">
      <c r="A642" s="84" t="s">
        <v>702</v>
      </c>
      <c r="B642" s="77" t="s">
        <v>2178</v>
      </c>
      <c r="C642" s="90">
        <v>654721</v>
      </c>
      <c r="D642" s="90">
        <v>57698</v>
      </c>
      <c r="E642" s="90">
        <v>48494</v>
      </c>
      <c r="F642" s="90">
        <v>9204</v>
      </c>
      <c r="G642" s="90">
        <v>-52603</v>
      </c>
      <c r="H642" s="90">
        <v>2374</v>
      </c>
      <c r="I642" s="90">
        <v>-21882</v>
      </c>
      <c r="J642" s="91">
        <v>-0.25</v>
      </c>
    </row>
    <row r="643" spans="1:10">
      <c r="A643" s="84" t="s">
        <v>703</v>
      </c>
      <c r="B643" s="77" t="s">
        <v>3619</v>
      </c>
      <c r="C643" s="90">
        <v>168</v>
      </c>
      <c r="D643" s="90">
        <v>4</v>
      </c>
      <c r="E643" s="90">
        <v>8510</v>
      </c>
      <c r="F643" s="90">
        <v>-8506</v>
      </c>
      <c r="G643" s="90">
        <v>-5178</v>
      </c>
      <c r="H643" s="90">
        <v>-1467</v>
      </c>
      <c r="I643" s="90">
        <v>-10455</v>
      </c>
      <c r="J643" s="91">
        <v>-0.24</v>
      </c>
    </row>
    <row r="644" spans="1:10">
      <c r="A644" s="84" t="s">
        <v>704</v>
      </c>
      <c r="B644" s="77" t="s">
        <v>2179</v>
      </c>
      <c r="C644" s="90">
        <v>189474</v>
      </c>
      <c r="D644" s="90">
        <v>63310</v>
      </c>
      <c r="E644" s="90">
        <v>40894</v>
      </c>
      <c r="F644" s="90">
        <v>22416</v>
      </c>
      <c r="G644" s="90">
        <v>-3389</v>
      </c>
      <c r="H644" s="90">
        <v>-859</v>
      </c>
      <c r="I644" s="90">
        <v>25143</v>
      </c>
      <c r="J644" s="91">
        <v>0.62</v>
      </c>
    </row>
    <row r="645" spans="1:10">
      <c r="A645" s="84" t="s">
        <v>705</v>
      </c>
      <c r="B645" s="77" t="s">
        <v>2180</v>
      </c>
      <c r="C645" s="90">
        <v>117079</v>
      </c>
      <c r="D645" s="90">
        <v>50252</v>
      </c>
      <c r="E645" s="90">
        <v>42465</v>
      </c>
      <c r="F645" s="90">
        <v>7787</v>
      </c>
      <c r="G645" s="90">
        <v>-4713</v>
      </c>
      <c r="H645" s="90">
        <v>1120</v>
      </c>
      <c r="I645" s="90">
        <v>5158</v>
      </c>
      <c r="J645" s="91">
        <v>0.13</v>
      </c>
    </row>
    <row r="646" spans="1:10">
      <c r="A646" s="84" t="s">
        <v>706</v>
      </c>
      <c r="B646" s="77" t="s">
        <v>2181</v>
      </c>
      <c r="C646" s="90">
        <v>227525</v>
      </c>
      <c r="D646" s="90">
        <v>63020</v>
      </c>
      <c r="E646" s="90">
        <v>54227</v>
      </c>
      <c r="F646" s="90">
        <v>8793</v>
      </c>
      <c r="G646" s="90">
        <v>-25661</v>
      </c>
      <c r="H646" s="90">
        <v>-18333</v>
      </c>
      <c r="I646" s="90">
        <v>4531</v>
      </c>
      <c r="J646" s="91">
        <v>0.09</v>
      </c>
    </row>
    <row r="647" spans="1:10">
      <c r="A647" s="84" t="s">
        <v>707</v>
      </c>
      <c r="B647" s="77" t="s">
        <v>2182</v>
      </c>
      <c r="C647" s="90">
        <v>569704</v>
      </c>
      <c r="D647" s="90">
        <v>489412</v>
      </c>
      <c r="E647" s="90">
        <v>393093</v>
      </c>
      <c r="F647" s="90">
        <v>96319</v>
      </c>
      <c r="G647" s="90">
        <v>-15005</v>
      </c>
      <c r="H647" s="90">
        <v>8460</v>
      </c>
      <c r="I647" s="90">
        <v>105030</v>
      </c>
      <c r="J647" s="91">
        <v>2.36</v>
      </c>
    </row>
    <row r="648" spans="1:10">
      <c r="A648" s="84" t="s">
        <v>708</v>
      </c>
      <c r="B648" s="77" t="s">
        <v>2183</v>
      </c>
      <c r="C648" s="90">
        <v>1038250</v>
      </c>
      <c r="D648" s="90">
        <v>488886</v>
      </c>
      <c r="E648" s="90">
        <v>263484</v>
      </c>
      <c r="F648" s="90">
        <v>225402</v>
      </c>
      <c r="G648" s="90">
        <v>-39100</v>
      </c>
      <c r="H648" s="90">
        <v>4235</v>
      </c>
      <c r="I648" s="90">
        <v>213932</v>
      </c>
      <c r="J648" s="91">
        <v>6.44</v>
      </c>
    </row>
    <row r="649" spans="1:10">
      <c r="A649" s="84" t="s">
        <v>3475</v>
      </c>
      <c r="B649" s="77" t="s">
        <v>3494</v>
      </c>
      <c r="C649" s="90">
        <v>511980</v>
      </c>
      <c r="D649" s="90">
        <v>229122</v>
      </c>
      <c r="E649" s="90">
        <v>176740</v>
      </c>
      <c r="F649" s="90">
        <v>52382</v>
      </c>
      <c r="G649" s="90">
        <v>-5824</v>
      </c>
      <c r="H649" s="90">
        <v>2864</v>
      </c>
      <c r="I649" s="90">
        <v>52157</v>
      </c>
      <c r="J649" s="91">
        <v>0.8</v>
      </c>
    </row>
    <row r="650" spans="1:10">
      <c r="A650" s="84" t="s">
        <v>74</v>
      </c>
      <c r="B650" s="77" t="s">
        <v>89</v>
      </c>
      <c r="C650" s="90">
        <v>384854</v>
      </c>
      <c r="D650" s="90">
        <v>81715</v>
      </c>
      <c r="E650" s="90">
        <v>126936</v>
      </c>
      <c r="F650" s="90">
        <v>-45222</v>
      </c>
      <c r="G650" s="90">
        <v>-86977</v>
      </c>
      <c r="H650" s="90">
        <v>-26760</v>
      </c>
      <c r="I650" s="90">
        <v>-92511</v>
      </c>
      <c r="J650" s="91">
        <v>-0.98</v>
      </c>
    </row>
    <row r="651" spans="1:10">
      <c r="A651" s="84" t="s">
        <v>3085</v>
      </c>
      <c r="B651" s="77" t="s">
        <v>3097</v>
      </c>
      <c r="C651" s="90">
        <v>1135656</v>
      </c>
      <c r="D651" s="90">
        <v>174187</v>
      </c>
      <c r="E651" s="90">
        <v>84377</v>
      </c>
      <c r="F651" s="90">
        <v>89810</v>
      </c>
      <c r="G651" s="90">
        <v>-46490</v>
      </c>
      <c r="H651" s="90">
        <v>3351</v>
      </c>
      <c r="I651" s="90">
        <v>75146</v>
      </c>
      <c r="J651" s="91">
        <v>1.58</v>
      </c>
    </row>
    <row r="652" spans="1:10">
      <c r="A652" s="84" t="s">
        <v>709</v>
      </c>
      <c r="B652" s="77" t="s">
        <v>2184</v>
      </c>
      <c r="C652" s="90">
        <v>494456</v>
      </c>
      <c r="D652" s="90">
        <v>22743</v>
      </c>
      <c r="E652" s="90">
        <v>70294</v>
      </c>
      <c r="F652" s="90">
        <v>-47551</v>
      </c>
      <c r="G652" s="90">
        <v>-117999</v>
      </c>
      <c r="H652" s="90">
        <v>7496</v>
      </c>
      <c r="I652" s="90">
        <v>-56463</v>
      </c>
      <c r="J652" s="91">
        <v>-0.39</v>
      </c>
    </row>
    <row r="653" spans="1:10">
      <c r="A653" s="84" t="s">
        <v>710</v>
      </c>
      <c r="B653" s="77" t="s">
        <v>2185</v>
      </c>
      <c r="C653" s="90">
        <v>414467</v>
      </c>
      <c r="D653" s="90">
        <v>187563</v>
      </c>
      <c r="E653" s="90">
        <v>62555</v>
      </c>
      <c r="F653" s="90">
        <v>125008</v>
      </c>
      <c r="G653" s="90">
        <v>-28935</v>
      </c>
      <c r="H653" s="90">
        <v>9005</v>
      </c>
      <c r="I653" s="90">
        <v>106654</v>
      </c>
      <c r="J653" s="91">
        <v>1.22</v>
      </c>
    </row>
    <row r="654" spans="1:10">
      <c r="A654" s="84" t="s">
        <v>711</v>
      </c>
      <c r="B654" s="77" t="s">
        <v>2186</v>
      </c>
      <c r="C654" s="90">
        <v>1108087</v>
      </c>
      <c r="D654" s="90">
        <v>133272</v>
      </c>
      <c r="E654" s="90">
        <v>92812</v>
      </c>
      <c r="F654" s="90">
        <v>40460</v>
      </c>
      <c r="G654" s="90">
        <v>-16551</v>
      </c>
      <c r="H654" s="90">
        <v>14198</v>
      </c>
      <c r="I654" s="90">
        <v>34302</v>
      </c>
      <c r="J654" s="91">
        <v>0.25</v>
      </c>
    </row>
    <row r="655" spans="1:10">
      <c r="A655" s="84" t="s">
        <v>712</v>
      </c>
      <c r="B655" s="77" t="s">
        <v>2187</v>
      </c>
      <c r="C655" s="90">
        <v>804779</v>
      </c>
      <c r="D655" s="90">
        <v>166741</v>
      </c>
      <c r="E655" s="90">
        <v>77102</v>
      </c>
      <c r="F655" s="90">
        <v>89639</v>
      </c>
      <c r="G655" s="90">
        <v>-78027</v>
      </c>
      <c r="H655" s="90">
        <v>1890</v>
      </c>
      <c r="I655" s="90">
        <v>68936</v>
      </c>
      <c r="J655" s="91">
        <v>0.56000000000000005</v>
      </c>
    </row>
    <row r="656" spans="1:10">
      <c r="A656" s="84" t="s">
        <v>713</v>
      </c>
      <c r="B656" s="77" t="s">
        <v>2188</v>
      </c>
      <c r="C656" s="90">
        <v>74102</v>
      </c>
      <c r="D656" s="90">
        <v>52528</v>
      </c>
      <c r="E656" s="90">
        <v>49489</v>
      </c>
      <c r="F656" s="90">
        <v>3039</v>
      </c>
      <c r="G656" s="90">
        <v>-21503</v>
      </c>
      <c r="H656" s="90">
        <v>414</v>
      </c>
      <c r="I656" s="90">
        <v>-5254</v>
      </c>
      <c r="J656" s="91">
        <v>-0.02</v>
      </c>
    </row>
    <row r="657" spans="1:10">
      <c r="A657" s="84" t="s">
        <v>714</v>
      </c>
      <c r="B657" s="77" t="s">
        <v>2189</v>
      </c>
      <c r="C657" s="90">
        <v>471675</v>
      </c>
      <c r="D657" s="90">
        <v>151703</v>
      </c>
      <c r="E657" s="90">
        <v>125100</v>
      </c>
      <c r="F657" s="90">
        <v>26603</v>
      </c>
      <c r="G657" s="90">
        <v>-21539</v>
      </c>
      <c r="H657" s="90">
        <v>4711</v>
      </c>
      <c r="I657" s="90">
        <v>27046</v>
      </c>
      <c r="J657" s="91">
        <v>0.25</v>
      </c>
    </row>
    <row r="658" spans="1:10">
      <c r="A658" s="84" t="s">
        <v>3816</v>
      </c>
      <c r="B658" s="77" t="s">
        <v>3821</v>
      </c>
      <c r="C658" s="90">
        <v>780964</v>
      </c>
      <c r="D658" s="90">
        <v>172393</v>
      </c>
      <c r="E658" s="90">
        <v>112017</v>
      </c>
      <c r="F658" s="90">
        <v>61593</v>
      </c>
      <c r="G658" s="90">
        <v>-65891</v>
      </c>
      <c r="H658" s="90">
        <v>-62506</v>
      </c>
      <c r="I658" s="90">
        <v>64799</v>
      </c>
      <c r="J658" s="91">
        <v>0.6</v>
      </c>
    </row>
    <row r="659" spans="1:10">
      <c r="A659" s="84" t="s">
        <v>715</v>
      </c>
      <c r="B659" s="77" t="s">
        <v>2190</v>
      </c>
      <c r="C659" s="90">
        <v>245301</v>
      </c>
      <c r="D659" s="90">
        <v>130513</v>
      </c>
      <c r="E659" s="90">
        <v>58953</v>
      </c>
      <c r="F659" s="90">
        <v>71560</v>
      </c>
      <c r="G659" s="90">
        <v>1577</v>
      </c>
      <c r="H659" s="90">
        <v>140</v>
      </c>
      <c r="I659" s="90">
        <v>70733</v>
      </c>
      <c r="J659" s="91">
        <v>1.06</v>
      </c>
    </row>
    <row r="660" spans="1:10">
      <c r="A660" s="84" t="s">
        <v>716</v>
      </c>
      <c r="B660" s="77" t="s">
        <v>2191</v>
      </c>
      <c r="C660" s="90">
        <v>356551</v>
      </c>
      <c r="D660" s="90">
        <v>101436</v>
      </c>
      <c r="E660" s="90">
        <v>68960</v>
      </c>
      <c r="F660" s="90">
        <v>32476</v>
      </c>
      <c r="G660" s="90">
        <v>-27446</v>
      </c>
      <c r="H660" s="90">
        <v>93</v>
      </c>
      <c r="I660" s="90">
        <v>37383</v>
      </c>
      <c r="J660" s="91">
        <v>0.42</v>
      </c>
    </row>
    <row r="661" spans="1:10">
      <c r="A661" s="84" t="s">
        <v>717</v>
      </c>
      <c r="B661" s="77" t="s">
        <v>2192</v>
      </c>
      <c r="C661" s="90">
        <v>371025</v>
      </c>
      <c r="D661" s="90">
        <v>212473</v>
      </c>
      <c r="E661" s="90">
        <v>766763</v>
      </c>
      <c r="F661" s="90">
        <v>-554290</v>
      </c>
      <c r="G661" s="90">
        <v>-106820</v>
      </c>
      <c r="H661" s="90">
        <v>47964</v>
      </c>
      <c r="I661" s="90">
        <v>-631999</v>
      </c>
      <c r="J661" s="91">
        <v>-2.31</v>
      </c>
    </row>
    <row r="662" spans="1:10">
      <c r="A662" s="84" t="s">
        <v>3324</v>
      </c>
      <c r="B662" s="77" t="s">
        <v>3332</v>
      </c>
      <c r="C662" s="90">
        <v>406095</v>
      </c>
      <c r="D662" s="90">
        <v>104206</v>
      </c>
      <c r="E662" s="90">
        <v>53085</v>
      </c>
      <c r="F662" s="90">
        <v>51121</v>
      </c>
      <c r="G662" s="90">
        <v>-25944</v>
      </c>
      <c r="H662" s="90">
        <v>4081</v>
      </c>
      <c r="I662" s="90">
        <v>32402</v>
      </c>
      <c r="J662" s="91">
        <v>0.56000000000000005</v>
      </c>
    </row>
    <row r="663" spans="1:10">
      <c r="A663" s="84" t="s">
        <v>718</v>
      </c>
      <c r="B663" s="77" t="s">
        <v>2193</v>
      </c>
      <c r="C663" s="90">
        <v>1712814</v>
      </c>
      <c r="D663" s="90">
        <v>581648</v>
      </c>
      <c r="E663" s="90">
        <v>124782</v>
      </c>
      <c r="F663" s="90">
        <v>456866</v>
      </c>
      <c r="G663" s="90">
        <v>-1830</v>
      </c>
      <c r="H663" s="90">
        <v>854</v>
      </c>
      <c r="I663" s="90">
        <v>442987</v>
      </c>
      <c r="J663" s="91">
        <v>1.88</v>
      </c>
    </row>
    <row r="664" spans="1:10">
      <c r="A664" s="84" t="s">
        <v>53</v>
      </c>
      <c r="B664" s="77" t="s">
        <v>60</v>
      </c>
      <c r="C664" s="90">
        <v>7489463</v>
      </c>
      <c r="D664" s="90">
        <v>2311784</v>
      </c>
      <c r="E664" s="90">
        <v>1527089</v>
      </c>
      <c r="F664" s="90">
        <v>784695</v>
      </c>
      <c r="G664" s="90">
        <v>-318483</v>
      </c>
      <c r="H664" s="90">
        <v>98386</v>
      </c>
      <c r="I664" s="90">
        <v>884919</v>
      </c>
      <c r="J664" s="91">
        <v>0.8</v>
      </c>
    </row>
    <row r="665" spans="1:10">
      <c r="A665" s="84" t="s">
        <v>719</v>
      </c>
      <c r="B665" s="77" t="s">
        <v>3791</v>
      </c>
      <c r="C665" s="90">
        <v>50248</v>
      </c>
      <c r="D665" s="90">
        <v>15172</v>
      </c>
      <c r="E665" s="90">
        <v>17527</v>
      </c>
      <c r="F665" s="90">
        <v>-2355</v>
      </c>
      <c r="G665" s="90">
        <v>-11831</v>
      </c>
      <c r="H665" s="90">
        <v>-23841</v>
      </c>
      <c r="I665" s="90">
        <v>-7952</v>
      </c>
      <c r="J665" s="91">
        <v>-0.1</v>
      </c>
    </row>
    <row r="666" spans="1:10">
      <c r="A666" s="84" t="s">
        <v>720</v>
      </c>
      <c r="B666" s="77" t="s">
        <v>2194</v>
      </c>
      <c r="C666" s="90">
        <v>1339866</v>
      </c>
      <c r="D666" s="90">
        <v>239803</v>
      </c>
      <c r="E666" s="90">
        <v>180945</v>
      </c>
      <c r="F666" s="90">
        <v>58858</v>
      </c>
      <c r="G666" s="90">
        <v>-88972</v>
      </c>
      <c r="H666" s="90">
        <v>-6057</v>
      </c>
      <c r="I666" s="90">
        <v>14663</v>
      </c>
      <c r="J666" s="91">
        <v>-0.21</v>
      </c>
    </row>
    <row r="667" spans="1:10">
      <c r="A667" s="84" t="s">
        <v>721</v>
      </c>
      <c r="B667" s="77" t="s">
        <v>2195</v>
      </c>
      <c r="C667" s="90">
        <v>105514</v>
      </c>
      <c r="D667" s="90">
        <v>15207</v>
      </c>
      <c r="E667" s="90">
        <v>35194</v>
      </c>
      <c r="F667" s="90">
        <v>-19987</v>
      </c>
      <c r="G667" s="90">
        <v>-2139</v>
      </c>
      <c r="H667" s="90">
        <v>-147</v>
      </c>
      <c r="I667" s="90">
        <v>-19362</v>
      </c>
      <c r="J667" s="91">
        <v>-0.56999999999999995</v>
      </c>
    </row>
    <row r="668" spans="1:10">
      <c r="A668" s="84" t="s">
        <v>722</v>
      </c>
      <c r="B668" s="77" t="s">
        <v>2196</v>
      </c>
      <c r="C668" s="90">
        <v>798768</v>
      </c>
      <c r="D668" s="90">
        <v>179713</v>
      </c>
      <c r="E668" s="90">
        <v>116009</v>
      </c>
      <c r="F668" s="90">
        <v>63704</v>
      </c>
      <c r="G668" s="90">
        <v>-3179</v>
      </c>
      <c r="H668" s="90">
        <v>3423</v>
      </c>
      <c r="I668" s="90">
        <v>76617</v>
      </c>
      <c r="J668" s="91">
        <v>0.36</v>
      </c>
    </row>
    <row r="669" spans="1:10">
      <c r="A669" s="84" t="s">
        <v>723</v>
      </c>
      <c r="B669" s="77" t="s">
        <v>2197</v>
      </c>
      <c r="C669" s="90">
        <v>190009</v>
      </c>
      <c r="D669" s="90">
        <v>24699</v>
      </c>
      <c r="E669" s="90">
        <v>75994</v>
      </c>
      <c r="F669" s="90">
        <v>-51295</v>
      </c>
      <c r="G669" s="90">
        <v>-2057</v>
      </c>
      <c r="H669" s="90">
        <v>-9463</v>
      </c>
      <c r="I669" s="90">
        <v>-38253</v>
      </c>
      <c r="J669" s="91">
        <v>-0.45</v>
      </c>
    </row>
    <row r="670" spans="1:10">
      <c r="A670" s="84" t="s">
        <v>724</v>
      </c>
      <c r="B670" s="77" t="s">
        <v>2198</v>
      </c>
      <c r="C670" s="90">
        <v>12940835</v>
      </c>
      <c r="D670" s="90">
        <v>508634</v>
      </c>
      <c r="E670" s="90">
        <v>256750</v>
      </c>
      <c r="F670" s="90">
        <v>251884</v>
      </c>
      <c r="G670" s="90">
        <v>-1640712</v>
      </c>
      <c r="H670" s="90">
        <v>-1570500</v>
      </c>
      <c r="I670" s="90">
        <v>154853</v>
      </c>
      <c r="J670" s="91">
        <v>0.56999999999999995</v>
      </c>
    </row>
    <row r="671" spans="1:10">
      <c r="A671" s="84" t="s">
        <v>725</v>
      </c>
      <c r="B671" s="77" t="s">
        <v>2199</v>
      </c>
      <c r="C671" s="90">
        <v>4449323</v>
      </c>
      <c r="D671" s="90">
        <v>390371</v>
      </c>
      <c r="E671" s="90">
        <v>229178</v>
      </c>
      <c r="F671" s="90">
        <v>161193</v>
      </c>
      <c r="G671" s="90">
        <v>-1078147</v>
      </c>
      <c r="H671" s="90">
        <v>-1016970</v>
      </c>
      <c r="I671" s="90">
        <v>335269</v>
      </c>
      <c r="J671" s="91">
        <v>1.77</v>
      </c>
    </row>
    <row r="672" spans="1:10">
      <c r="A672" s="84" t="s">
        <v>726</v>
      </c>
      <c r="B672" s="77" t="s">
        <v>2200</v>
      </c>
      <c r="C672" s="90">
        <v>748700</v>
      </c>
      <c r="D672" s="90">
        <v>316023</v>
      </c>
      <c r="E672" s="90">
        <v>98907</v>
      </c>
      <c r="F672" s="90">
        <v>217116</v>
      </c>
      <c r="G672" s="90">
        <v>-15402</v>
      </c>
      <c r="H672" s="90">
        <v>9604</v>
      </c>
      <c r="I672" s="90">
        <v>201969</v>
      </c>
      <c r="J672" s="91">
        <v>2.83</v>
      </c>
    </row>
    <row r="673" spans="1:10">
      <c r="A673" s="84" t="s">
        <v>727</v>
      </c>
      <c r="B673" s="77" t="s">
        <v>2201</v>
      </c>
      <c r="C673" s="90">
        <v>801982</v>
      </c>
      <c r="D673" s="90">
        <v>408505</v>
      </c>
      <c r="E673" s="90">
        <v>142509</v>
      </c>
      <c r="F673" s="90">
        <v>265996</v>
      </c>
      <c r="G673" s="90">
        <v>-20673</v>
      </c>
      <c r="H673" s="90">
        <v>5702</v>
      </c>
      <c r="I673" s="90">
        <v>239621</v>
      </c>
      <c r="J673" s="91">
        <v>2.1</v>
      </c>
    </row>
    <row r="674" spans="1:10">
      <c r="A674" s="84" t="s">
        <v>728</v>
      </c>
      <c r="B674" s="77" t="s">
        <v>2202</v>
      </c>
      <c r="C674" s="90">
        <v>992876</v>
      </c>
      <c r="D674" s="90">
        <v>577602</v>
      </c>
      <c r="E674" s="90">
        <v>259464</v>
      </c>
      <c r="F674" s="90">
        <v>318138</v>
      </c>
      <c r="G674" s="90">
        <v>-15237</v>
      </c>
      <c r="H674" s="90">
        <v>-1164</v>
      </c>
      <c r="I674" s="90">
        <v>318557</v>
      </c>
      <c r="J674" s="91">
        <v>2.99</v>
      </c>
    </row>
    <row r="675" spans="1:10">
      <c r="A675" s="84" t="s">
        <v>100</v>
      </c>
      <c r="B675" s="77" t="s">
        <v>3525</v>
      </c>
      <c r="C675" s="90">
        <v>203803</v>
      </c>
      <c r="D675" s="90">
        <v>116613</v>
      </c>
      <c r="E675" s="90">
        <v>137810</v>
      </c>
      <c r="F675" s="90">
        <v>-21197</v>
      </c>
      <c r="G675" s="90">
        <v>-23369</v>
      </c>
      <c r="H675" s="90">
        <v>821</v>
      </c>
      <c r="I675" s="90">
        <v>-33894</v>
      </c>
      <c r="J675" s="91">
        <v>-0.31</v>
      </c>
    </row>
    <row r="676" spans="1:10">
      <c r="A676" s="84" t="s">
        <v>729</v>
      </c>
      <c r="B676" s="77" t="s">
        <v>2203</v>
      </c>
      <c r="C676" s="90">
        <v>531524</v>
      </c>
      <c r="D676" s="90">
        <v>117869</v>
      </c>
      <c r="E676" s="90">
        <v>109427</v>
      </c>
      <c r="F676" s="90">
        <v>8442</v>
      </c>
      <c r="G676" s="90">
        <v>-40525</v>
      </c>
      <c r="H676" s="90">
        <v>11333</v>
      </c>
      <c r="I676" s="90">
        <v>-34648</v>
      </c>
      <c r="J676" s="91">
        <v>-0.25</v>
      </c>
    </row>
    <row r="677" spans="1:10">
      <c r="A677" s="84" t="s">
        <v>730</v>
      </c>
      <c r="B677" s="77" t="s">
        <v>2204</v>
      </c>
      <c r="C677" s="90">
        <v>291374</v>
      </c>
      <c r="D677" s="90">
        <v>31764</v>
      </c>
      <c r="E677" s="90">
        <v>99107</v>
      </c>
      <c r="F677" s="90">
        <v>-67343</v>
      </c>
      <c r="G677" s="90">
        <v>-65876</v>
      </c>
      <c r="H677" s="90">
        <v>3431</v>
      </c>
      <c r="I677" s="90">
        <v>-138532</v>
      </c>
      <c r="J677" s="91">
        <v>-1.58</v>
      </c>
    </row>
    <row r="678" spans="1:10">
      <c r="A678" s="84" t="s">
        <v>731</v>
      </c>
      <c r="B678" s="77" t="s">
        <v>2205</v>
      </c>
      <c r="C678" s="90">
        <v>565056</v>
      </c>
      <c r="D678" s="90">
        <v>143762</v>
      </c>
      <c r="E678" s="90">
        <v>42725</v>
      </c>
      <c r="F678" s="90">
        <v>101037</v>
      </c>
      <c r="G678" s="90">
        <v>-145168</v>
      </c>
      <c r="H678" s="90">
        <v>-189215</v>
      </c>
      <c r="I678" s="90">
        <v>58515</v>
      </c>
      <c r="J678" s="91">
        <v>0.73</v>
      </c>
    </row>
    <row r="679" spans="1:10">
      <c r="A679" s="84" t="s">
        <v>732</v>
      </c>
      <c r="B679" s="77" t="s">
        <v>2206</v>
      </c>
      <c r="C679" s="90">
        <v>1768790</v>
      </c>
      <c r="D679" s="90">
        <v>1058273</v>
      </c>
      <c r="E679" s="90">
        <v>699192</v>
      </c>
      <c r="F679" s="90">
        <v>370082</v>
      </c>
      <c r="G679" s="90">
        <v>-27296</v>
      </c>
      <c r="H679" s="90">
        <v>30054</v>
      </c>
      <c r="I679" s="90">
        <v>312732</v>
      </c>
      <c r="J679" s="91">
        <v>1.9</v>
      </c>
    </row>
    <row r="680" spans="1:10">
      <c r="A680" s="84" t="s">
        <v>101</v>
      </c>
      <c r="B680" s="77" t="s">
        <v>111</v>
      </c>
      <c r="C680" s="90">
        <v>72706</v>
      </c>
      <c r="D680" s="90">
        <v>43800</v>
      </c>
      <c r="E680" s="90">
        <v>88228</v>
      </c>
      <c r="F680" s="90">
        <v>-44428</v>
      </c>
      <c r="G680" s="90">
        <v>-6964</v>
      </c>
      <c r="H680" s="90">
        <v>-342</v>
      </c>
      <c r="I680" s="90">
        <v>-47719</v>
      </c>
      <c r="J680" s="91">
        <v>-0.68</v>
      </c>
    </row>
    <row r="681" spans="1:10">
      <c r="A681" s="84" t="s">
        <v>733</v>
      </c>
      <c r="B681" s="77" t="s">
        <v>2207</v>
      </c>
      <c r="C681" s="90">
        <v>223773</v>
      </c>
      <c r="D681" s="90">
        <v>11365</v>
      </c>
      <c r="E681" s="90">
        <v>18171</v>
      </c>
      <c r="F681" s="90">
        <v>-6806</v>
      </c>
      <c r="G681" s="90">
        <v>-14115</v>
      </c>
      <c r="H681" s="90">
        <v>-210</v>
      </c>
      <c r="I681" s="90">
        <v>-13299</v>
      </c>
      <c r="J681" s="91">
        <v>-0.17</v>
      </c>
    </row>
    <row r="682" spans="1:10">
      <c r="A682" s="84" t="s">
        <v>734</v>
      </c>
      <c r="B682" s="77" t="s">
        <v>2208</v>
      </c>
      <c r="C682" s="90">
        <v>182539</v>
      </c>
      <c r="D682" s="90">
        <v>8719</v>
      </c>
      <c r="E682" s="90">
        <v>42696</v>
      </c>
      <c r="F682" s="90">
        <v>-31143</v>
      </c>
      <c r="G682" s="90">
        <v>-22400</v>
      </c>
      <c r="H682" s="90">
        <v>-55047</v>
      </c>
      <c r="I682" s="90">
        <v>22652</v>
      </c>
      <c r="J682" s="91">
        <v>-0.05</v>
      </c>
    </row>
    <row r="683" spans="1:10">
      <c r="A683" s="84" t="s">
        <v>735</v>
      </c>
      <c r="B683" s="77" t="s">
        <v>2209</v>
      </c>
      <c r="C683" s="90">
        <v>230539572</v>
      </c>
      <c r="D683" s="90">
        <v>21411578</v>
      </c>
      <c r="E683" s="90">
        <v>10876577</v>
      </c>
      <c r="F683" s="90">
        <v>10535001</v>
      </c>
      <c r="G683" s="90">
        <v>-1213277</v>
      </c>
      <c r="H683" s="90">
        <v>2199242</v>
      </c>
      <c r="I683" s="90">
        <v>7122482</v>
      </c>
      <c r="J683" s="91">
        <v>1.1499999999999999</v>
      </c>
    </row>
    <row r="684" spans="1:10">
      <c r="A684" s="84" t="s">
        <v>736</v>
      </c>
      <c r="B684" s="77" t="s">
        <v>2210</v>
      </c>
      <c r="C684" s="90">
        <v>403032</v>
      </c>
      <c r="D684" s="90">
        <v>34856</v>
      </c>
      <c r="E684" s="90">
        <v>31542</v>
      </c>
      <c r="F684" s="90">
        <v>3314</v>
      </c>
      <c r="G684" s="90">
        <v>-16249</v>
      </c>
      <c r="H684" s="90">
        <v>3488</v>
      </c>
      <c r="I684" s="90">
        <v>-9387</v>
      </c>
      <c r="J684" s="91">
        <v>-0.16</v>
      </c>
    </row>
    <row r="685" spans="1:10">
      <c r="A685" s="84" t="s">
        <v>737</v>
      </c>
      <c r="B685" s="77" t="s">
        <v>2211</v>
      </c>
      <c r="C685" s="90">
        <v>178004</v>
      </c>
      <c r="D685" s="90">
        <v>-8693</v>
      </c>
      <c r="E685" s="90">
        <v>83913</v>
      </c>
      <c r="F685" s="90">
        <v>-92464</v>
      </c>
      <c r="G685" s="90">
        <v>-10887</v>
      </c>
      <c r="H685" s="90">
        <v>-599</v>
      </c>
      <c r="I685" s="90">
        <v>-182529</v>
      </c>
      <c r="J685" s="91">
        <v>-1.82</v>
      </c>
    </row>
    <row r="686" spans="1:10">
      <c r="A686" s="84" t="s">
        <v>738</v>
      </c>
      <c r="B686" s="77" t="s">
        <v>2212</v>
      </c>
      <c r="C686" s="90">
        <v>403161</v>
      </c>
      <c r="D686" s="90">
        <v>82697</v>
      </c>
      <c r="E686" s="90">
        <v>98845</v>
      </c>
      <c r="F686" s="90">
        <v>-16148</v>
      </c>
      <c r="G686" s="90">
        <v>-58482</v>
      </c>
      <c r="H686" s="90">
        <v>-13488</v>
      </c>
      <c r="I686" s="90">
        <v>-27643</v>
      </c>
      <c r="J686" s="91">
        <v>-0.19</v>
      </c>
    </row>
    <row r="687" spans="1:10">
      <c r="A687" s="84" t="s">
        <v>122</v>
      </c>
      <c r="B687" s="77" t="s">
        <v>124</v>
      </c>
      <c r="C687" s="90">
        <v>132915</v>
      </c>
      <c r="D687" s="90">
        <v>44839</v>
      </c>
      <c r="E687" s="90">
        <v>29605</v>
      </c>
      <c r="F687" s="90">
        <v>15234</v>
      </c>
      <c r="G687" s="90">
        <v>-15187</v>
      </c>
      <c r="H687" s="90">
        <v>23030</v>
      </c>
      <c r="I687" s="90">
        <v>-4753</v>
      </c>
      <c r="J687" s="91">
        <v>-0.11</v>
      </c>
    </row>
    <row r="688" spans="1:10">
      <c r="A688" s="84" t="s">
        <v>739</v>
      </c>
      <c r="B688" s="77" t="s">
        <v>2213</v>
      </c>
      <c r="C688" s="90">
        <v>278770</v>
      </c>
      <c r="D688" s="90">
        <v>133481</v>
      </c>
      <c r="E688" s="90">
        <v>59642</v>
      </c>
      <c r="F688" s="90">
        <v>73839</v>
      </c>
      <c r="G688" s="90">
        <v>-26747</v>
      </c>
      <c r="H688" s="90">
        <v>7519</v>
      </c>
      <c r="I688" s="90">
        <v>58609</v>
      </c>
      <c r="J688" s="91">
        <v>0.6</v>
      </c>
    </row>
    <row r="689" spans="1:10">
      <c r="A689" s="84" t="s">
        <v>740</v>
      </c>
      <c r="B689" s="77" t="s">
        <v>2214</v>
      </c>
      <c r="C689" s="90">
        <v>54482</v>
      </c>
      <c r="D689" s="90">
        <v>-18148</v>
      </c>
      <c r="E689" s="90">
        <v>44555</v>
      </c>
      <c r="F689" s="90">
        <v>-62703</v>
      </c>
      <c r="G689" s="90">
        <v>-2091</v>
      </c>
      <c r="H689" s="90">
        <v>-316</v>
      </c>
      <c r="I689" s="90">
        <v>-77242</v>
      </c>
      <c r="J689" s="91">
        <v>-1.32</v>
      </c>
    </row>
    <row r="690" spans="1:10">
      <c r="A690" s="84" t="s">
        <v>741</v>
      </c>
      <c r="B690" s="77" t="s">
        <v>2215</v>
      </c>
      <c r="C690" s="90">
        <v>11022869</v>
      </c>
      <c r="D690" s="90">
        <v>2175827</v>
      </c>
      <c r="E690" s="90">
        <v>1100916</v>
      </c>
      <c r="F690" s="90">
        <v>1074911</v>
      </c>
      <c r="G690" s="90">
        <v>-81182</v>
      </c>
      <c r="H690" s="90">
        <v>130837</v>
      </c>
      <c r="I690" s="90">
        <v>910896</v>
      </c>
      <c r="J690" s="91">
        <v>2.38</v>
      </c>
    </row>
    <row r="691" spans="1:10">
      <c r="A691" s="84" t="s">
        <v>742</v>
      </c>
      <c r="B691" s="77" t="s">
        <v>2216</v>
      </c>
      <c r="C691" s="90">
        <v>3542909</v>
      </c>
      <c r="D691" s="90">
        <v>1181095</v>
      </c>
      <c r="E691" s="90">
        <v>370663</v>
      </c>
      <c r="F691" s="90">
        <v>810432</v>
      </c>
      <c r="G691" s="90">
        <v>-178543</v>
      </c>
      <c r="H691" s="90">
        <v>32816</v>
      </c>
      <c r="I691" s="90">
        <v>748943</v>
      </c>
      <c r="J691" s="91">
        <v>1.22</v>
      </c>
    </row>
    <row r="692" spans="1:10">
      <c r="A692" s="84" t="s">
        <v>743</v>
      </c>
      <c r="B692" s="77" t="s">
        <v>2217</v>
      </c>
      <c r="C692" s="90">
        <v>946227</v>
      </c>
      <c r="D692" s="90">
        <v>283158</v>
      </c>
      <c r="E692" s="90">
        <v>49919</v>
      </c>
      <c r="F692" s="90">
        <v>233239</v>
      </c>
      <c r="G692" s="90">
        <v>-218637</v>
      </c>
      <c r="H692" s="90">
        <v>3634</v>
      </c>
      <c r="I692" s="90">
        <v>180058</v>
      </c>
      <c r="J692" s="91">
        <v>1.08</v>
      </c>
    </row>
    <row r="693" spans="1:10">
      <c r="A693" s="84" t="s">
        <v>744</v>
      </c>
      <c r="B693" s="77" t="s">
        <v>2218</v>
      </c>
      <c r="C693" s="90">
        <v>1646158</v>
      </c>
      <c r="D693" s="90">
        <v>441523</v>
      </c>
      <c r="E693" s="90">
        <v>169909</v>
      </c>
      <c r="F693" s="90">
        <v>271614</v>
      </c>
      <c r="G693" s="90">
        <v>-12543</v>
      </c>
      <c r="H693" s="90">
        <v>9577</v>
      </c>
      <c r="I693" s="90">
        <v>245022</v>
      </c>
      <c r="J693" s="91">
        <v>0.84</v>
      </c>
    </row>
    <row r="694" spans="1:10">
      <c r="A694" s="84" t="s">
        <v>745</v>
      </c>
      <c r="B694" s="77" t="s">
        <v>2219</v>
      </c>
      <c r="C694" s="90">
        <v>233768</v>
      </c>
      <c r="D694" s="90">
        <v>15277</v>
      </c>
      <c r="E694" s="90">
        <v>16076</v>
      </c>
      <c r="F694" s="90">
        <v>-799</v>
      </c>
      <c r="G694" s="90">
        <v>-24214</v>
      </c>
      <c r="H694" s="90">
        <v>1214</v>
      </c>
      <c r="I694" s="90">
        <v>-24142</v>
      </c>
      <c r="J694" s="91">
        <v>-0.62</v>
      </c>
    </row>
    <row r="695" spans="1:10">
      <c r="A695" s="84" t="s">
        <v>746</v>
      </c>
      <c r="B695" s="77" t="s">
        <v>2220</v>
      </c>
      <c r="C695" s="90">
        <v>690534</v>
      </c>
      <c r="D695" s="90">
        <v>39249</v>
      </c>
      <c r="E695" s="90">
        <v>123269</v>
      </c>
      <c r="F695" s="90">
        <v>-84020</v>
      </c>
      <c r="G695" s="90">
        <v>-8257</v>
      </c>
      <c r="H695" s="90">
        <v>3367</v>
      </c>
      <c r="I695" s="90">
        <v>-66424</v>
      </c>
      <c r="J695" s="91">
        <v>-0.97</v>
      </c>
    </row>
    <row r="696" spans="1:10">
      <c r="A696" s="84" t="s">
        <v>747</v>
      </c>
      <c r="B696" s="77" t="s">
        <v>2221</v>
      </c>
      <c r="C696" s="90">
        <v>442339</v>
      </c>
      <c r="D696" s="90">
        <v>30745</v>
      </c>
      <c r="E696" s="90">
        <v>17676</v>
      </c>
      <c r="F696" s="90">
        <v>13069</v>
      </c>
      <c r="G696" s="90">
        <v>8016</v>
      </c>
      <c r="H696" s="90">
        <v>1087</v>
      </c>
      <c r="I696" s="90">
        <v>23601</v>
      </c>
      <c r="J696" s="91">
        <v>0.28999999999999998</v>
      </c>
    </row>
    <row r="697" spans="1:10">
      <c r="A697" s="84" t="s">
        <v>748</v>
      </c>
      <c r="B697" s="77" t="s">
        <v>2222</v>
      </c>
      <c r="C697" s="90">
        <v>225873</v>
      </c>
      <c r="D697" s="90">
        <v>55097</v>
      </c>
      <c r="E697" s="90">
        <v>24495</v>
      </c>
      <c r="F697" s="90">
        <v>30602</v>
      </c>
      <c r="G697" s="90">
        <v>-3863</v>
      </c>
      <c r="H697" s="90">
        <v>493</v>
      </c>
      <c r="I697" s="90">
        <v>30600</v>
      </c>
      <c r="J697" s="91">
        <v>0.23</v>
      </c>
    </row>
    <row r="698" spans="1:10">
      <c r="A698" s="84" t="s">
        <v>749</v>
      </c>
      <c r="B698" s="77" t="s">
        <v>2223</v>
      </c>
      <c r="C698" s="90">
        <v>177106</v>
      </c>
      <c r="D698" s="90">
        <v>55038</v>
      </c>
      <c r="E698" s="90">
        <v>36821</v>
      </c>
      <c r="F698" s="90">
        <v>18217</v>
      </c>
      <c r="G698" s="90">
        <v>-41583</v>
      </c>
      <c r="H698" s="90">
        <v>-19482</v>
      </c>
      <c r="I698" s="90">
        <v>7935</v>
      </c>
      <c r="J698" s="91">
        <v>0.1</v>
      </c>
    </row>
    <row r="699" spans="1:10">
      <c r="A699" s="84" t="s">
        <v>750</v>
      </c>
      <c r="B699" s="77" t="s">
        <v>2224</v>
      </c>
      <c r="C699" s="90">
        <v>208892</v>
      </c>
      <c r="D699" s="90">
        <v>61390</v>
      </c>
      <c r="E699" s="90">
        <v>48468</v>
      </c>
      <c r="F699" s="90">
        <v>12922</v>
      </c>
      <c r="G699" s="90">
        <v>-37618</v>
      </c>
      <c r="H699" s="90">
        <v>125</v>
      </c>
      <c r="I699" s="90">
        <v>15092</v>
      </c>
      <c r="J699" s="91">
        <v>0.39</v>
      </c>
    </row>
    <row r="700" spans="1:10">
      <c r="A700" s="84" t="s">
        <v>751</v>
      </c>
      <c r="B700" s="77" t="s">
        <v>2225</v>
      </c>
      <c r="C700" s="90">
        <v>26178</v>
      </c>
      <c r="D700" s="90">
        <v>18967</v>
      </c>
      <c r="E700" s="90">
        <v>17606</v>
      </c>
      <c r="F700" s="90">
        <v>1361</v>
      </c>
      <c r="G700" s="90">
        <v>300</v>
      </c>
      <c r="H700" s="90">
        <v>-1970</v>
      </c>
      <c r="I700" s="90">
        <v>2396</v>
      </c>
      <c r="J700" s="91">
        <v>0.16</v>
      </c>
    </row>
    <row r="701" spans="1:10">
      <c r="A701" s="84" t="s">
        <v>752</v>
      </c>
      <c r="B701" s="77" t="s">
        <v>2226</v>
      </c>
      <c r="C701" s="90">
        <v>924248</v>
      </c>
      <c r="D701" s="90">
        <v>237542</v>
      </c>
      <c r="E701" s="90">
        <v>189922</v>
      </c>
      <c r="F701" s="90">
        <v>47620</v>
      </c>
      <c r="G701" s="90">
        <v>13129</v>
      </c>
      <c r="H701" s="90">
        <v>15498</v>
      </c>
      <c r="I701" s="90">
        <v>63241</v>
      </c>
      <c r="J701" s="91">
        <v>0.59</v>
      </c>
    </row>
    <row r="702" spans="1:10">
      <c r="A702" s="84" t="s">
        <v>753</v>
      </c>
      <c r="B702" s="77" t="s">
        <v>2227</v>
      </c>
      <c r="C702" s="90">
        <v>524558</v>
      </c>
      <c r="D702" s="90">
        <v>167951</v>
      </c>
      <c r="E702" s="90">
        <v>79600</v>
      </c>
      <c r="F702" s="90">
        <v>88351</v>
      </c>
      <c r="G702" s="90">
        <v>-29386</v>
      </c>
      <c r="H702" s="90">
        <v>7108</v>
      </c>
      <c r="I702" s="90">
        <v>68845</v>
      </c>
      <c r="J702" s="91">
        <v>7.0000000000000007E-2</v>
      </c>
    </row>
    <row r="703" spans="1:10">
      <c r="A703" s="84" t="s">
        <v>754</v>
      </c>
      <c r="B703" s="77" t="s">
        <v>2228</v>
      </c>
      <c r="C703" s="90">
        <v>3790431</v>
      </c>
      <c r="D703" s="90">
        <v>3625521</v>
      </c>
      <c r="E703" s="90">
        <v>1552232</v>
      </c>
      <c r="F703" s="90">
        <v>2073289</v>
      </c>
      <c r="G703" s="90">
        <v>-23475</v>
      </c>
      <c r="H703" s="90">
        <v>160046</v>
      </c>
      <c r="I703" s="90">
        <v>1889768</v>
      </c>
      <c r="J703" s="91">
        <v>11.17</v>
      </c>
    </row>
    <row r="704" spans="1:10">
      <c r="A704" s="84" t="s">
        <v>755</v>
      </c>
      <c r="B704" s="77" t="s">
        <v>2229</v>
      </c>
      <c r="C704" s="90">
        <v>1126212</v>
      </c>
      <c r="D704" s="90">
        <v>182484</v>
      </c>
      <c r="E704" s="90">
        <v>153138</v>
      </c>
      <c r="F704" s="90">
        <v>29346</v>
      </c>
      <c r="G704" s="90">
        <v>20278</v>
      </c>
      <c r="H704" s="90">
        <v>6879</v>
      </c>
      <c r="I704" s="90">
        <v>42745</v>
      </c>
      <c r="J704" s="91">
        <v>0.17</v>
      </c>
    </row>
    <row r="705" spans="1:10">
      <c r="A705" s="84" t="s">
        <v>756</v>
      </c>
      <c r="B705" s="77" t="s">
        <v>2230</v>
      </c>
      <c r="C705" s="90">
        <v>391925</v>
      </c>
      <c r="D705" s="90">
        <v>88258</v>
      </c>
      <c r="E705" s="90">
        <v>99304</v>
      </c>
      <c r="F705" s="90">
        <v>-11046</v>
      </c>
      <c r="G705" s="90">
        <v>-23514</v>
      </c>
      <c r="H705" s="90">
        <v>5285</v>
      </c>
      <c r="I705" s="90">
        <v>-7649</v>
      </c>
      <c r="J705" s="91">
        <v>-0.06</v>
      </c>
    </row>
    <row r="706" spans="1:10">
      <c r="A706" s="84" t="s">
        <v>757</v>
      </c>
      <c r="B706" s="77" t="s">
        <v>2231</v>
      </c>
      <c r="C706" s="90">
        <v>48525</v>
      </c>
      <c r="D706" s="90">
        <v>14187</v>
      </c>
      <c r="E706" s="90">
        <v>21520</v>
      </c>
      <c r="F706" s="90">
        <v>-7333</v>
      </c>
      <c r="G706" s="90">
        <v>-28551</v>
      </c>
      <c r="H706" s="90">
        <v>202</v>
      </c>
      <c r="I706" s="90">
        <v>-10198</v>
      </c>
      <c r="J706" s="91">
        <v>-0.21</v>
      </c>
    </row>
    <row r="707" spans="1:10">
      <c r="A707" s="84" t="s">
        <v>758</v>
      </c>
      <c r="B707" s="77" t="s">
        <v>2232</v>
      </c>
      <c r="C707" s="90">
        <v>650829</v>
      </c>
      <c r="D707" s="90">
        <v>224941</v>
      </c>
      <c r="E707" s="90">
        <v>146680</v>
      </c>
      <c r="F707" s="90">
        <v>78261</v>
      </c>
      <c r="G707" s="90">
        <v>-31081</v>
      </c>
      <c r="H707" s="90">
        <v>-189</v>
      </c>
      <c r="I707" s="90">
        <v>65419</v>
      </c>
      <c r="J707" s="91">
        <v>0.73</v>
      </c>
    </row>
    <row r="708" spans="1:10">
      <c r="A708" s="84" t="s">
        <v>759</v>
      </c>
      <c r="B708" s="77" t="s">
        <v>2233</v>
      </c>
      <c r="C708" s="90">
        <v>1439501</v>
      </c>
      <c r="D708" s="90">
        <v>182471</v>
      </c>
      <c r="E708" s="90">
        <v>118046</v>
      </c>
      <c r="F708" s="90">
        <v>64425</v>
      </c>
      <c r="G708" s="90">
        <v>-76472</v>
      </c>
      <c r="H708" s="90">
        <v>-16460</v>
      </c>
      <c r="I708" s="90">
        <v>50228</v>
      </c>
      <c r="J708" s="91">
        <v>0.16</v>
      </c>
    </row>
    <row r="709" spans="1:10">
      <c r="A709" s="84" t="s">
        <v>760</v>
      </c>
      <c r="B709" s="77" t="s">
        <v>2234</v>
      </c>
      <c r="C709" s="90">
        <v>419535</v>
      </c>
      <c r="D709" s="90">
        <v>102390</v>
      </c>
      <c r="E709" s="90">
        <v>73194</v>
      </c>
      <c r="F709" s="90">
        <v>29646</v>
      </c>
      <c r="G709" s="90">
        <v>-8785</v>
      </c>
      <c r="H709" s="90">
        <v>21</v>
      </c>
      <c r="I709" s="90">
        <v>23644</v>
      </c>
      <c r="J709" s="91">
        <v>0.53</v>
      </c>
    </row>
    <row r="710" spans="1:10">
      <c r="A710" s="84" t="s">
        <v>761</v>
      </c>
      <c r="B710" s="77" t="s">
        <v>2235</v>
      </c>
      <c r="C710" s="90">
        <v>54440</v>
      </c>
      <c r="D710" s="90">
        <v>17874</v>
      </c>
      <c r="E710" s="90">
        <v>61609</v>
      </c>
      <c r="F710" s="90">
        <v>-43735</v>
      </c>
      <c r="G710" s="90">
        <v>-444684</v>
      </c>
      <c r="H710" s="90">
        <v>-19230</v>
      </c>
      <c r="I710" s="90">
        <v>-47629</v>
      </c>
      <c r="J710" s="91">
        <v>-0.94</v>
      </c>
    </row>
    <row r="711" spans="1:10">
      <c r="A711" s="84" t="s">
        <v>762</v>
      </c>
      <c r="B711" s="77" t="s">
        <v>2236</v>
      </c>
      <c r="C711" s="90">
        <v>596006</v>
      </c>
      <c r="D711" s="90">
        <v>116393</v>
      </c>
      <c r="E711" s="90">
        <v>70971</v>
      </c>
      <c r="F711" s="90">
        <v>45422</v>
      </c>
      <c r="G711" s="90">
        <v>8598</v>
      </c>
      <c r="H711" s="90">
        <v>10562</v>
      </c>
      <c r="I711" s="90">
        <v>50666</v>
      </c>
      <c r="J711" s="91">
        <v>1.02</v>
      </c>
    </row>
    <row r="712" spans="1:10">
      <c r="A712" s="84" t="s">
        <v>763</v>
      </c>
      <c r="B712" s="77" t="s">
        <v>2237</v>
      </c>
      <c r="C712" s="90">
        <v>543730</v>
      </c>
      <c r="D712" s="90">
        <v>80420</v>
      </c>
      <c r="E712" s="90">
        <v>63141</v>
      </c>
      <c r="F712" s="90">
        <v>17279</v>
      </c>
      <c r="G712" s="90">
        <v>-15064</v>
      </c>
      <c r="H712" s="90">
        <v>16365</v>
      </c>
      <c r="I712" s="90">
        <v>41992</v>
      </c>
      <c r="J712" s="91">
        <v>0.4</v>
      </c>
    </row>
    <row r="713" spans="1:10">
      <c r="A713" s="84" t="s">
        <v>764</v>
      </c>
      <c r="B713" s="77" t="s">
        <v>3075</v>
      </c>
      <c r="C713" s="90">
        <v>4064184</v>
      </c>
      <c r="D713" s="90">
        <v>267411</v>
      </c>
      <c r="E713" s="90">
        <v>101035</v>
      </c>
      <c r="F713" s="90">
        <v>166376</v>
      </c>
      <c r="G713" s="90">
        <v>-67555</v>
      </c>
      <c r="H713" s="90">
        <v>22415</v>
      </c>
      <c r="I713" s="90">
        <v>104588</v>
      </c>
      <c r="J713" s="91">
        <v>0.51</v>
      </c>
    </row>
    <row r="714" spans="1:10">
      <c r="A714" s="84" t="s">
        <v>765</v>
      </c>
      <c r="B714" s="77" t="s">
        <v>2238</v>
      </c>
      <c r="C714" s="90">
        <v>17155</v>
      </c>
      <c r="D714" s="90">
        <v>-298</v>
      </c>
      <c r="E714" s="90">
        <v>20051</v>
      </c>
      <c r="F714" s="90">
        <v>-20349</v>
      </c>
      <c r="G714" s="90">
        <v>-21827</v>
      </c>
      <c r="H714" s="90">
        <v>1727</v>
      </c>
      <c r="I714" s="90">
        <v>17536</v>
      </c>
      <c r="J714" s="91">
        <v>0.11</v>
      </c>
    </row>
    <row r="715" spans="1:10">
      <c r="A715" s="84" t="s">
        <v>766</v>
      </c>
      <c r="B715" s="77" t="s">
        <v>2239</v>
      </c>
      <c r="C715" s="90">
        <v>577688</v>
      </c>
      <c r="D715" s="90">
        <v>149742</v>
      </c>
      <c r="E715" s="90">
        <v>90877</v>
      </c>
      <c r="F715" s="90">
        <v>58865</v>
      </c>
      <c r="G715" s="90">
        <v>-17044</v>
      </c>
      <c r="H715" s="90">
        <v>193</v>
      </c>
      <c r="I715" s="90">
        <v>48319</v>
      </c>
      <c r="J715" s="91">
        <v>0.49</v>
      </c>
    </row>
    <row r="716" spans="1:10">
      <c r="A716" s="84" t="s">
        <v>767</v>
      </c>
      <c r="B716" s="77" t="s">
        <v>2240</v>
      </c>
      <c r="C716" s="90">
        <v>377383</v>
      </c>
      <c r="D716" s="90">
        <v>-10330</v>
      </c>
      <c r="E716" s="90">
        <v>76094</v>
      </c>
      <c r="F716" s="90">
        <v>-86424</v>
      </c>
      <c r="G716" s="90">
        <v>-61578</v>
      </c>
      <c r="H716" s="90">
        <v>-5173</v>
      </c>
      <c r="I716" s="90">
        <v>-110472</v>
      </c>
      <c r="J716" s="91">
        <v>-1.1399999999999999</v>
      </c>
    </row>
    <row r="717" spans="1:10">
      <c r="A717" s="84" t="s">
        <v>768</v>
      </c>
      <c r="B717" s="77" t="s">
        <v>2241</v>
      </c>
      <c r="C717" s="90">
        <v>684255</v>
      </c>
      <c r="D717" s="90">
        <v>142448</v>
      </c>
      <c r="E717" s="90">
        <v>134422</v>
      </c>
      <c r="F717" s="90">
        <v>8026</v>
      </c>
      <c r="G717" s="90">
        <v>-19578</v>
      </c>
      <c r="H717" s="90">
        <v>4272</v>
      </c>
      <c r="I717" s="90">
        <v>-9450</v>
      </c>
      <c r="J717" s="91">
        <v>-0.09</v>
      </c>
    </row>
    <row r="718" spans="1:10">
      <c r="A718" s="84" t="s">
        <v>769</v>
      </c>
      <c r="B718" s="77" t="s">
        <v>2242</v>
      </c>
      <c r="C718" s="90">
        <v>1570724</v>
      </c>
      <c r="D718" s="90">
        <v>76530</v>
      </c>
      <c r="E718" s="90">
        <v>169338</v>
      </c>
      <c r="F718" s="90">
        <v>-92808</v>
      </c>
      <c r="G718" s="90">
        <v>-53049</v>
      </c>
      <c r="H718" s="90">
        <v>39164</v>
      </c>
      <c r="I718" s="90">
        <v>-164030</v>
      </c>
      <c r="J718" s="91">
        <v>-1.59</v>
      </c>
    </row>
    <row r="719" spans="1:10">
      <c r="A719" s="84" t="s">
        <v>770</v>
      </c>
      <c r="B719" s="77" t="s">
        <v>2243</v>
      </c>
      <c r="C719" s="90">
        <v>3344357</v>
      </c>
      <c r="D719" s="90">
        <v>810074</v>
      </c>
      <c r="E719" s="90">
        <v>426033</v>
      </c>
      <c r="F719" s="90">
        <v>384041</v>
      </c>
      <c r="G719" s="90">
        <v>-51467</v>
      </c>
      <c r="H719" s="90">
        <v>15775</v>
      </c>
      <c r="I719" s="90">
        <v>316799</v>
      </c>
      <c r="J719" s="91">
        <v>2.5</v>
      </c>
    </row>
    <row r="720" spans="1:10">
      <c r="A720" s="84" t="s">
        <v>771</v>
      </c>
      <c r="B720" s="77" t="s">
        <v>2244</v>
      </c>
      <c r="C720" s="90">
        <v>412272</v>
      </c>
      <c r="D720" s="90">
        <v>37322</v>
      </c>
      <c r="E720" s="90">
        <v>47975</v>
      </c>
      <c r="F720" s="90">
        <v>-10653</v>
      </c>
      <c r="G720" s="90">
        <v>-27008</v>
      </c>
      <c r="H720" s="90">
        <v>5603</v>
      </c>
      <c r="I720" s="90">
        <v>-37197</v>
      </c>
      <c r="J720" s="91">
        <v>-0.31</v>
      </c>
    </row>
    <row r="721" spans="1:10">
      <c r="A721" s="84" t="s">
        <v>772</v>
      </c>
      <c r="B721" s="77" t="s">
        <v>2245</v>
      </c>
      <c r="C721" s="90">
        <v>301734</v>
      </c>
      <c r="D721" s="90">
        <v>113974</v>
      </c>
      <c r="E721" s="90">
        <v>98901</v>
      </c>
      <c r="F721" s="90">
        <v>15073</v>
      </c>
      <c r="G721" s="90">
        <v>-32834</v>
      </c>
      <c r="H721" s="90">
        <v>394</v>
      </c>
      <c r="I721" s="90">
        <v>14910</v>
      </c>
      <c r="J721" s="91">
        <v>0.39</v>
      </c>
    </row>
    <row r="722" spans="1:10">
      <c r="A722" s="84" t="s">
        <v>773</v>
      </c>
      <c r="B722" s="77" t="s">
        <v>2246</v>
      </c>
      <c r="C722" s="90">
        <v>1084717</v>
      </c>
      <c r="D722" s="90">
        <v>226672</v>
      </c>
      <c r="E722" s="90">
        <v>128153</v>
      </c>
      <c r="F722" s="90">
        <v>98519</v>
      </c>
      <c r="G722" s="90">
        <v>-39163</v>
      </c>
      <c r="H722" s="90">
        <v>-9579</v>
      </c>
      <c r="I722" s="90">
        <v>83454</v>
      </c>
      <c r="J722" s="91">
        <v>0.76</v>
      </c>
    </row>
    <row r="723" spans="1:10">
      <c r="A723" s="84" t="s">
        <v>774</v>
      </c>
      <c r="B723" s="77" t="s">
        <v>2247</v>
      </c>
      <c r="C723" s="90">
        <v>127991</v>
      </c>
      <c r="D723" s="90">
        <v>12947</v>
      </c>
      <c r="E723" s="90">
        <v>19755</v>
      </c>
      <c r="F723" s="90">
        <v>-6808</v>
      </c>
      <c r="G723" s="90">
        <v>-54572</v>
      </c>
      <c r="H723" s="90">
        <v>58</v>
      </c>
      <c r="I723" s="90">
        <v>-5596</v>
      </c>
      <c r="J723" s="91">
        <v>-0.11</v>
      </c>
    </row>
    <row r="724" spans="1:10">
      <c r="A724" s="84" t="s">
        <v>775</v>
      </c>
      <c r="B724" s="77" t="s">
        <v>2248</v>
      </c>
      <c r="C724" s="90">
        <v>2152953</v>
      </c>
      <c r="D724" s="90">
        <v>400417</v>
      </c>
      <c r="E724" s="90">
        <v>262100</v>
      </c>
      <c r="F724" s="90">
        <v>138317</v>
      </c>
      <c r="G724" s="90">
        <v>-241817</v>
      </c>
      <c r="H724" s="90">
        <v>-218777</v>
      </c>
      <c r="I724" s="90">
        <v>132512</v>
      </c>
      <c r="J724" s="91">
        <v>1.05</v>
      </c>
    </row>
    <row r="725" spans="1:10">
      <c r="A725" s="84" t="s">
        <v>3564</v>
      </c>
      <c r="B725" s="77" t="s">
        <v>3584</v>
      </c>
      <c r="C725" s="90">
        <v>76625</v>
      </c>
      <c r="D725" s="90">
        <v>10684</v>
      </c>
      <c r="E725" s="90">
        <v>36358</v>
      </c>
      <c r="F725" s="90">
        <v>-25674</v>
      </c>
      <c r="G725" s="90">
        <v>-8180</v>
      </c>
      <c r="H725" s="90">
        <v>822</v>
      </c>
      <c r="I725" s="90">
        <v>-32190</v>
      </c>
      <c r="J725" s="91">
        <v>-0.68</v>
      </c>
    </row>
    <row r="726" spans="1:10">
      <c r="A726" s="84" t="s">
        <v>776</v>
      </c>
      <c r="B726" s="77" t="s">
        <v>2249</v>
      </c>
      <c r="C726" s="90">
        <v>28136</v>
      </c>
      <c r="D726" s="90">
        <v>-936</v>
      </c>
      <c r="E726" s="90">
        <v>32284</v>
      </c>
      <c r="F726" s="90">
        <v>-33220</v>
      </c>
      <c r="G726" s="90">
        <v>-40944</v>
      </c>
      <c r="H726" s="90">
        <v>-1086</v>
      </c>
      <c r="I726" s="90">
        <v>-50608</v>
      </c>
      <c r="J726" s="91">
        <v>-0.61</v>
      </c>
    </row>
    <row r="727" spans="1:10">
      <c r="A727" s="84" t="s">
        <v>777</v>
      </c>
      <c r="B727" s="77" t="s">
        <v>2250</v>
      </c>
      <c r="C727" s="90">
        <v>335763</v>
      </c>
      <c r="D727" s="90">
        <v>174052</v>
      </c>
      <c r="E727" s="90">
        <v>123233</v>
      </c>
      <c r="F727" s="90">
        <v>50819</v>
      </c>
      <c r="G727" s="90">
        <v>-158812</v>
      </c>
      <c r="H727" s="90">
        <v>358</v>
      </c>
      <c r="I727" s="90">
        <v>73805</v>
      </c>
      <c r="J727" s="91">
        <v>0.81</v>
      </c>
    </row>
    <row r="728" spans="1:10">
      <c r="A728" s="84" t="s">
        <v>3515</v>
      </c>
      <c r="B728" s="77" t="s">
        <v>3519</v>
      </c>
      <c r="C728" s="90">
        <v>1097028</v>
      </c>
      <c r="D728" s="90">
        <v>245362</v>
      </c>
      <c r="E728" s="90">
        <v>163299</v>
      </c>
      <c r="F728" s="90">
        <v>82063</v>
      </c>
      <c r="G728" s="90">
        <v>-10569</v>
      </c>
      <c r="H728" s="90">
        <v>14599</v>
      </c>
      <c r="I728" s="90">
        <v>96380</v>
      </c>
      <c r="J728" s="91">
        <v>1.1599999999999999</v>
      </c>
    </row>
    <row r="729" spans="1:10">
      <c r="A729" s="84" t="s">
        <v>778</v>
      </c>
      <c r="B729" s="77" t="s">
        <v>2251</v>
      </c>
      <c r="C729" s="90">
        <v>1245832</v>
      </c>
      <c r="D729" s="90">
        <v>46138</v>
      </c>
      <c r="E729" s="90">
        <v>57011</v>
      </c>
      <c r="F729" s="90">
        <v>-10873</v>
      </c>
      <c r="G729" s="90">
        <v>-12989</v>
      </c>
      <c r="H729" s="90">
        <v>17867</v>
      </c>
      <c r="I729" s="90">
        <v>-20978</v>
      </c>
      <c r="J729" s="91">
        <v>-0.25</v>
      </c>
    </row>
    <row r="730" spans="1:10">
      <c r="A730" s="84" t="s">
        <v>779</v>
      </c>
      <c r="B730" s="77" t="s">
        <v>2252</v>
      </c>
      <c r="C730" s="90">
        <v>1044846</v>
      </c>
      <c r="D730" s="90">
        <v>349664</v>
      </c>
      <c r="E730" s="90">
        <v>143911</v>
      </c>
      <c r="F730" s="90">
        <v>205753</v>
      </c>
      <c r="G730" s="90">
        <v>-106274</v>
      </c>
      <c r="H730" s="90">
        <v>10779</v>
      </c>
      <c r="I730" s="90">
        <v>126985</v>
      </c>
      <c r="J730" s="91">
        <v>0.63</v>
      </c>
    </row>
    <row r="731" spans="1:10">
      <c r="A731" s="84" t="s">
        <v>780</v>
      </c>
      <c r="B731" s="77" t="s">
        <v>2253</v>
      </c>
      <c r="C731" s="90">
        <v>337273</v>
      </c>
      <c r="D731" s="90">
        <v>46849</v>
      </c>
      <c r="E731" s="90">
        <v>78761</v>
      </c>
      <c r="F731" s="90">
        <v>-31912</v>
      </c>
      <c r="G731" s="90">
        <v>-38373</v>
      </c>
      <c r="H731" s="90">
        <v>2306</v>
      </c>
      <c r="I731" s="90">
        <v>-17372</v>
      </c>
      <c r="J731" s="91">
        <v>-0.08</v>
      </c>
    </row>
    <row r="732" spans="1:10">
      <c r="A732" s="84" t="s">
        <v>781</v>
      </c>
      <c r="B732" s="77" t="s">
        <v>2254</v>
      </c>
      <c r="C732" s="90">
        <v>249337</v>
      </c>
      <c r="D732" s="90">
        <v>-16171</v>
      </c>
      <c r="E732" s="90">
        <v>23799</v>
      </c>
      <c r="F732" s="90">
        <v>-39970</v>
      </c>
      <c r="G732" s="90">
        <v>-39027</v>
      </c>
      <c r="H732" s="90">
        <v>-3775</v>
      </c>
      <c r="I732" s="90">
        <v>-58121</v>
      </c>
      <c r="J732" s="91">
        <v>-0.33</v>
      </c>
    </row>
    <row r="733" spans="1:10">
      <c r="A733" s="84" t="s">
        <v>782</v>
      </c>
      <c r="B733" s="77" t="s">
        <v>2255</v>
      </c>
      <c r="C733" s="90">
        <v>103109</v>
      </c>
      <c r="D733" s="90">
        <v>14577</v>
      </c>
      <c r="E733" s="90">
        <v>31122</v>
      </c>
      <c r="F733" s="90">
        <v>-16545</v>
      </c>
      <c r="G733" s="90">
        <v>-20874</v>
      </c>
      <c r="I733" s="90">
        <v>-21000</v>
      </c>
      <c r="J733" s="91">
        <v>-0.38</v>
      </c>
    </row>
    <row r="734" spans="1:10">
      <c r="A734" s="84" t="s">
        <v>75</v>
      </c>
      <c r="B734" s="77" t="s">
        <v>90</v>
      </c>
      <c r="C734" s="90">
        <v>1782167</v>
      </c>
      <c r="D734" s="90">
        <v>698901</v>
      </c>
      <c r="E734" s="90">
        <v>146750</v>
      </c>
      <c r="F734" s="90">
        <v>569389</v>
      </c>
      <c r="G734" s="90">
        <v>-50908</v>
      </c>
      <c r="H734" s="90">
        <v>-15035</v>
      </c>
      <c r="I734" s="90">
        <v>533777</v>
      </c>
      <c r="J734" s="91">
        <v>1.6</v>
      </c>
    </row>
    <row r="735" spans="1:10">
      <c r="A735" s="84" t="s">
        <v>783</v>
      </c>
      <c r="B735" s="77" t="s">
        <v>2256</v>
      </c>
      <c r="C735" s="90">
        <v>2992254</v>
      </c>
      <c r="D735" s="90">
        <v>568821</v>
      </c>
      <c r="E735" s="90">
        <v>249771</v>
      </c>
      <c r="F735" s="90">
        <v>319050</v>
      </c>
      <c r="G735" s="90">
        <v>27900</v>
      </c>
      <c r="H735" s="90">
        <v>69473</v>
      </c>
      <c r="I735" s="90">
        <v>277477</v>
      </c>
      <c r="J735" s="91">
        <v>0.98</v>
      </c>
    </row>
    <row r="736" spans="1:10">
      <c r="A736" s="84" t="s">
        <v>784</v>
      </c>
      <c r="B736" s="77" t="s">
        <v>2257</v>
      </c>
      <c r="C736" s="90">
        <v>261958</v>
      </c>
      <c r="D736" s="90">
        <v>66966</v>
      </c>
      <c r="E736" s="90">
        <v>42212</v>
      </c>
      <c r="F736" s="90">
        <v>24754</v>
      </c>
      <c r="G736" s="90">
        <v>5917</v>
      </c>
      <c r="H736" s="90">
        <v>1351</v>
      </c>
      <c r="I736" s="90">
        <v>30667</v>
      </c>
      <c r="J736" s="91">
        <v>0.86</v>
      </c>
    </row>
    <row r="737" spans="1:10">
      <c r="A737" s="84" t="s">
        <v>785</v>
      </c>
      <c r="B737" s="77" t="s">
        <v>2258</v>
      </c>
      <c r="C737" s="90">
        <v>6796125</v>
      </c>
      <c r="D737" s="90">
        <v>1262355</v>
      </c>
      <c r="E737" s="90">
        <v>1131272</v>
      </c>
      <c r="F737" s="90">
        <v>131083</v>
      </c>
      <c r="G737" s="90">
        <v>-123390</v>
      </c>
      <c r="H737" s="90">
        <v>-82155</v>
      </c>
      <c r="I737" s="90">
        <v>119667</v>
      </c>
      <c r="J737" s="91">
        <v>0.1</v>
      </c>
    </row>
    <row r="738" spans="1:10">
      <c r="A738" s="84" t="s">
        <v>786</v>
      </c>
      <c r="B738" s="77" t="s">
        <v>2259</v>
      </c>
      <c r="C738" s="90">
        <v>1786579</v>
      </c>
      <c r="D738" s="90">
        <v>298666</v>
      </c>
      <c r="E738" s="90">
        <v>192796</v>
      </c>
      <c r="F738" s="90">
        <v>105870</v>
      </c>
      <c r="G738" s="90">
        <v>-34437</v>
      </c>
      <c r="H738" s="90">
        <v>8797</v>
      </c>
      <c r="I738" s="90">
        <v>103766</v>
      </c>
      <c r="J738" s="91">
        <v>0.96</v>
      </c>
    </row>
    <row r="739" spans="1:10">
      <c r="A739" s="84" t="s">
        <v>787</v>
      </c>
      <c r="B739" s="77" t="s">
        <v>2260</v>
      </c>
      <c r="C739" s="90">
        <v>228687</v>
      </c>
      <c r="D739" s="90">
        <v>50416</v>
      </c>
      <c r="E739" s="90">
        <v>29452</v>
      </c>
      <c r="F739" s="90">
        <v>20964</v>
      </c>
      <c r="G739" s="90">
        <v>-90729</v>
      </c>
      <c r="H739" s="90">
        <v>1100</v>
      </c>
      <c r="I739" s="90">
        <v>-21443</v>
      </c>
      <c r="J739" s="91">
        <v>-0.24</v>
      </c>
    </row>
    <row r="740" spans="1:10">
      <c r="A740" s="84" t="s">
        <v>788</v>
      </c>
      <c r="B740" s="77" t="s">
        <v>2261</v>
      </c>
      <c r="C740" s="90">
        <v>1361561</v>
      </c>
      <c r="D740" s="90">
        <v>271610</v>
      </c>
      <c r="E740" s="90">
        <v>116358</v>
      </c>
      <c r="F740" s="90">
        <v>155252</v>
      </c>
      <c r="G740" s="90">
        <v>-82626</v>
      </c>
      <c r="H740" s="90">
        <v>2041</v>
      </c>
      <c r="I740" s="90">
        <v>146916</v>
      </c>
      <c r="J740" s="91">
        <v>1.56</v>
      </c>
    </row>
    <row r="741" spans="1:10">
      <c r="A741" s="84" t="s">
        <v>789</v>
      </c>
      <c r="B741" s="77" t="s">
        <v>2262</v>
      </c>
      <c r="C741" s="90">
        <v>6827591</v>
      </c>
      <c r="D741" s="90">
        <v>2785248</v>
      </c>
      <c r="E741" s="90">
        <v>956837</v>
      </c>
      <c r="F741" s="90">
        <v>1828411</v>
      </c>
      <c r="G741" s="90">
        <v>205899</v>
      </c>
      <c r="H741" s="90">
        <v>384699</v>
      </c>
      <c r="I741" s="90">
        <v>1649611</v>
      </c>
      <c r="J741" s="91">
        <v>10.24</v>
      </c>
    </row>
    <row r="742" spans="1:10">
      <c r="A742" s="84" t="s">
        <v>790</v>
      </c>
      <c r="B742" s="77" t="s">
        <v>2263</v>
      </c>
      <c r="C742" s="90">
        <v>3379900</v>
      </c>
      <c r="D742" s="90">
        <v>925400</v>
      </c>
      <c r="E742" s="90">
        <v>346477</v>
      </c>
      <c r="F742" s="90">
        <v>578923</v>
      </c>
      <c r="G742" s="90">
        <v>127367</v>
      </c>
      <c r="H742" s="90">
        <v>51500</v>
      </c>
      <c r="I742" s="90">
        <v>654790</v>
      </c>
      <c r="J742" s="91">
        <v>5.19</v>
      </c>
    </row>
    <row r="743" spans="1:10">
      <c r="A743" s="84" t="s">
        <v>791</v>
      </c>
      <c r="B743" s="77" t="s">
        <v>2264</v>
      </c>
      <c r="C743" s="90">
        <v>604965</v>
      </c>
      <c r="D743" s="90">
        <v>256818</v>
      </c>
      <c r="E743" s="90">
        <v>119671</v>
      </c>
      <c r="F743" s="90">
        <v>137257</v>
      </c>
      <c r="G743" s="90">
        <v>-48740</v>
      </c>
      <c r="H743" s="90">
        <v>6753</v>
      </c>
      <c r="I743" s="90">
        <v>110007</v>
      </c>
      <c r="J743" s="91">
        <v>1.1200000000000001</v>
      </c>
    </row>
    <row r="744" spans="1:10">
      <c r="A744" s="84" t="s">
        <v>792</v>
      </c>
      <c r="B744" s="77" t="s">
        <v>2265</v>
      </c>
      <c r="C744" s="90">
        <v>316606</v>
      </c>
      <c r="D744" s="90">
        <v>54284</v>
      </c>
      <c r="E744" s="90">
        <v>107677</v>
      </c>
      <c r="F744" s="90">
        <v>-53332</v>
      </c>
      <c r="G744" s="90">
        <v>-220</v>
      </c>
      <c r="H744" s="90">
        <v>35630</v>
      </c>
      <c r="I744" s="90">
        <v>-81117</v>
      </c>
      <c r="J744" s="91">
        <v>-0.69</v>
      </c>
    </row>
    <row r="745" spans="1:10">
      <c r="A745" s="84" t="s">
        <v>793</v>
      </c>
      <c r="B745" s="77" t="s">
        <v>2266</v>
      </c>
      <c r="C745" s="90">
        <v>172304</v>
      </c>
      <c r="D745" s="90">
        <v>49320</v>
      </c>
      <c r="E745" s="90">
        <v>37657</v>
      </c>
      <c r="F745" s="90">
        <v>11663</v>
      </c>
      <c r="G745" s="90">
        <v>-17208</v>
      </c>
      <c r="H745" s="90">
        <v>-1461</v>
      </c>
      <c r="I745" s="90">
        <v>14226</v>
      </c>
      <c r="J745" s="91">
        <v>0.62</v>
      </c>
    </row>
    <row r="746" spans="1:10">
      <c r="A746" s="84" t="s">
        <v>3632</v>
      </c>
      <c r="B746" s="77" t="s">
        <v>3647</v>
      </c>
      <c r="C746" s="90">
        <v>322677</v>
      </c>
      <c r="D746" s="90">
        <v>84283</v>
      </c>
      <c r="E746" s="90">
        <v>59615</v>
      </c>
      <c r="F746" s="90">
        <v>24668</v>
      </c>
      <c r="G746" s="90">
        <v>-20144</v>
      </c>
      <c r="H746" s="90">
        <v>-490</v>
      </c>
      <c r="I746" s="90">
        <v>17484</v>
      </c>
      <c r="J746" s="91">
        <v>0.41</v>
      </c>
    </row>
    <row r="747" spans="1:10">
      <c r="A747" s="84" t="s">
        <v>794</v>
      </c>
      <c r="B747" s="77" t="s">
        <v>2267</v>
      </c>
      <c r="C747" s="90">
        <v>3039</v>
      </c>
      <c r="D747" s="90">
        <v>1152</v>
      </c>
      <c r="E747" s="90">
        <v>7120</v>
      </c>
      <c r="F747" s="90">
        <v>-5968</v>
      </c>
      <c r="G747" s="90">
        <v>-3942</v>
      </c>
      <c r="H747" s="90">
        <v>270</v>
      </c>
      <c r="I747" s="90">
        <v>-7729</v>
      </c>
      <c r="J747" s="91">
        <v>-2.69</v>
      </c>
    </row>
    <row r="748" spans="1:10">
      <c r="A748" s="84" t="s">
        <v>795</v>
      </c>
      <c r="B748" s="77" t="s">
        <v>2268</v>
      </c>
      <c r="C748" s="90">
        <v>129549</v>
      </c>
      <c r="D748" s="90">
        <v>23683</v>
      </c>
      <c r="E748" s="90">
        <v>20707</v>
      </c>
      <c r="F748" s="90">
        <v>2976</v>
      </c>
      <c r="G748" s="90">
        <v>-9113</v>
      </c>
      <c r="H748" s="90">
        <v>156</v>
      </c>
      <c r="I748" s="90">
        <v>-3734</v>
      </c>
      <c r="J748" s="91">
        <v>-0.12</v>
      </c>
    </row>
    <row r="749" spans="1:10">
      <c r="A749" s="84" t="s">
        <v>796</v>
      </c>
      <c r="B749" s="77" t="s">
        <v>2269</v>
      </c>
      <c r="C749" s="90">
        <v>481994</v>
      </c>
      <c r="D749" s="90">
        <v>84572</v>
      </c>
      <c r="E749" s="90">
        <v>157002</v>
      </c>
      <c r="F749" s="90">
        <v>-72430</v>
      </c>
      <c r="G749" s="90">
        <v>-28909</v>
      </c>
      <c r="H749" s="90">
        <v>-7823</v>
      </c>
      <c r="I749" s="90">
        <v>-85198</v>
      </c>
      <c r="J749" s="91">
        <v>-0.42</v>
      </c>
    </row>
    <row r="750" spans="1:10">
      <c r="A750" s="84" t="s">
        <v>797</v>
      </c>
      <c r="B750" s="77" t="s">
        <v>2270</v>
      </c>
      <c r="C750" s="90">
        <v>207908</v>
      </c>
      <c r="D750" s="90">
        <v>82510</v>
      </c>
      <c r="E750" s="90">
        <v>69955</v>
      </c>
      <c r="F750" s="90">
        <v>12555</v>
      </c>
      <c r="G750" s="90">
        <v>-30733</v>
      </c>
      <c r="H750" s="90">
        <v>-7</v>
      </c>
      <c r="I750" s="90">
        <v>524</v>
      </c>
      <c r="J750" s="91">
        <v>0.04</v>
      </c>
    </row>
    <row r="751" spans="1:10">
      <c r="A751" s="84" t="s">
        <v>798</v>
      </c>
      <c r="B751" s="77" t="s">
        <v>2271</v>
      </c>
      <c r="C751" s="90">
        <v>73914</v>
      </c>
      <c r="D751" s="90">
        <v>12259</v>
      </c>
      <c r="E751" s="90">
        <v>16545</v>
      </c>
      <c r="F751" s="90">
        <v>-4286</v>
      </c>
      <c r="G751" s="90">
        <v>-36955</v>
      </c>
      <c r="H751" s="90">
        <v>919</v>
      </c>
      <c r="I751" s="90">
        <v>-14444</v>
      </c>
      <c r="J751" s="91">
        <v>-0.31</v>
      </c>
    </row>
    <row r="752" spans="1:10">
      <c r="A752" s="84" t="s">
        <v>102</v>
      </c>
      <c r="B752" s="77" t="s">
        <v>112</v>
      </c>
      <c r="C752" s="90">
        <v>6314796</v>
      </c>
      <c r="D752" s="90">
        <v>1799234</v>
      </c>
      <c r="E752" s="90">
        <v>972578</v>
      </c>
      <c r="F752" s="90">
        <v>826656</v>
      </c>
      <c r="G752" s="90">
        <v>-82634</v>
      </c>
      <c r="H752" s="90">
        <v>4406</v>
      </c>
      <c r="I752" s="90">
        <v>837789</v>
      </c>
      <c r="J752" s="91">
        <v>5.31</v>
      </c>
    </row>
    <row r="753" spans="1:10">
      <c r="A753" s="84" t="s">
        <v>799</v>
      </c>
      <c r="B753" s="77" t="s">
        <v>2272</v>
      </c>
      <c r="C753" s="90">
        <v>245959</v>
      </c>
      <c r="D753" s="90">
        <v>63982</v>
      </c>
      <c r="E753" s="90">
        <v>40944</v>
      </c>
      <c r="F753" s="90">
        <v>23038</v>
      </c>
      <c r="G753" s="90">
        <v>-26256</v>
      </c>
      <c r="H753" s="90">
        <v>120</v>
      </c>
      <c r="I753" s="90">
        <v>3985</v>
      </c>
      <c r="J753" s="91">
        <v>0.06</v>
      </c>
    </row>
    <row r="754" spans="1:10">
      <c r="A754" s="84" t="s">
        <v>3656</v>
      </c>
      <c r="B754" s="77" t="s">
        <v>3669</v>
      </c>
      <c r="C754" s="90">
        <v>446307</v>
      </c>
      <c r="D754" s="90">
        <v>-30553</v>
      </c>
      <c r="E754" s="90">
        <v>68320</v>
      </c>
      <c r="F754" s="90">
        <v>-98873</v>
      </c>
      <c r="G754" s="90">
        <v>-53743</v>
      </c>
      <c r="H754" s="90">
        <v>-32</v>
      </c>
      <c r="I754" s="90">
        <v>-104833</v>
      </c>
      <c r="J754" s="91">
        <v>-1.36</v>
      </c>
    </row>
    <row r="755" spans="1:10">
      <c r="A755" s="84" t="s">
        <v>800</v>
      </c>
      <c r="B755" s="77" t="s">
        <v>2273</v>
      </c>
      <c r="C755" s="90">
        <v>1438314</v>
      </c>
      <c r="D755" s="90">
        <v>220807</v>
      </c>
      <c r="E755" s="90">
        <v>147872</v>
      </c>
      <c r="F755" s="90">
        <v>71752</v>
      </c>
      <c r="G755" s="90">
        <v>58289</v>
      </c>
      <c r="H755" s="90">
        <v>82803</v>
      </c>
      <c r="I755" s="90">
        <v>47238</v>
      </c>
      <c r="J755" s="91">
        <v>-0.01</v>
      </c>
    </row>
    <row r="756" spans="1:10">
      <c r="A756" s="84" t="s">
        <v>801</v>
      </c>
      <c r="B756" s="77" t="s">
        <v>2274</v>
      </c>
      <c r="C756" s="90">
        <v>1859934</v>
      </c>
      <c r="D756" s="90">
        <v>584675</v>
      </c>
      <c r="E756" s="90">
        <v>499565</v>
      </c>
      <c r="F756" s="90">
        <v>85110</v>
      </c>
      <c r="G756" s="90">
        <v>-106359</v>
      </c>
      <c r="H756" s="90">
        <v>6124</v>
      </c>
      <c r="I756" s="90">
        <v>103508</v>
      </c>
      <c r="J756" s="91">
        <v>0.97</v>
      </c>
    </row>
    <row r="757" spans="1:10">
      <c r="A757" s="84" t="s">
        <v>802</v>
      </c>
      <c r="B757" s="77" t="s">
        <v>2275</v>
      </c>
      <c r="C757" s="90">
        <v>820810</v>
      </c>
      <c r="D757" s="90">
        <v>470902</v>
      </c>
      <c r="E757" s="90">
        <v>201987</v>
      </c>
      <c r="F757" s="90">
        <v>268915</v>
      </c>
      <c r="G757" s="90">
        <v>-50525</v>
      </c>
      <c r="H757" s="90">
        <v>5221</v>
      </c>
      <c r="I757" s="90">
        <v>218244</v>
      </c>
      <c r="J757" s="91">
        <v>2.89</v>
      </c>
    </row>
    <row r="758" spans="1:10">
      <c r="A758" s="84" t="s">
        <v>803</v>
      </c>
      <c r="B758" s="77" t="s">
        <v>3358</v>
      </c>
      <c r="C758" s="90">
        <v>275011</v>
      </c>
      <c r="D758" s="90">
        <v>45624</v>
      </c>
      <c r="E758" s="90">
        <v>44385</v>
      </c>
      <c r="F758" s="90">
        <v>1239</v>
      </c>
      <c r="G758" s="90">
        <v>-40822</v>
      </c>
      <c r="H758" s="90">
        <v>3112</v>
      </c>
      <c r="I758" s="90">
        <v>-15310</v>
      </c>
      <c r="J758" s="91">
        <v>-0.39</v>
      </c>
    </row>
    <row r="759" spans="1:10">
      <c r="A759" s="84" t="s">
        <v>804</v>
      </c>
      <c r="B759" s="77" t="s">
        <v>3749</v>
      </c>
      <c r="C759" s="90">
        <v>133468</v>
      </c>
      <c r="D759" s="90">
        <v>42700</v>
      </c>
      <c r="E759" s="90">
        <v>165220</v>
      </c>
      <c r="F759" s="90">
        <v>-122520</v>
      </c>
      <c r="G759" s="90">
        <v>-51762</v>
      </c>
      <c r="H759" s="90">
        <v>3077</v>
      </c>
      <c r="I759" s="90">
        <v>-143123</v>
      </c>
      <c r="J759" s="91">
        <v>-2.34</v>
      </c>
    </row>
    <row r="760" spans="1:10">
      <c r="A760" s="84" t="s">
        <v>805</v>
      </c>
      <c r="B760" s="77" t="s">
        <v>2276</v>
      </c>
      <c r="C760" s="90">
        <v>1895261</v>
      </c>
      <c r="D760" s="90">
        <v>500313</v>
      </c>
      <c r="E760" s="90">
        <v>328120</v>
      </c>
      <c r="F760" s="90">
        <v>172193</v>
      </c>
      <c r="G760" s="90">
        <v>-37124</v>
      </c>
      <c r="H760" s="90">
        <v>18786</v>
      </c>
      <c r="I760" s="90">
        <v>168843</v>
      </c>
      <c r="J760" s="91">
        <v>1.59</v>
      </c>
    </row>
    <row r="761" spans="1:10">
      <c r="A761" s="84" t="s">
        <v>806</v>
      </c>
      <c r="B761" s="77" t="s">
        <v>2277</v>
      </c>
      <c r="C761" s="90">
        <v>53404223</v>
      </c>
      <c r="D761" s="90">
        <v>1820233</v>
      </c>
      <c r="E761" s="90">
        <v>4994336</v>
      </c>
      <c r="F761" s="90">
        <v>-3174103</v>
      </c>
      <c r="G761" s="90">
        <v>-459493</v>
      </c>
      <c r="H761" s="90">
        <v>-689691</v>
      </c>
      <c r="I761" s="90">
        <v>-2943905</v>
      </c>
      <c r="J761" s="91">
        <v>-0.36</v>
      </c>
    </row>
    <row r="762" spans="1:10">
      <c r="A762" s="84" t="s">
        <v>807</v>
      </c>
      <c r="B762" s="77" t="s">
        <v>2278</v>
      </c>
      <c r="C762" s="90">
        <v>2101655</v>
      </c>
      <c r="D762" s="90">
        <v>466088</v>
      </c>
      <c r="E762" s="90">
        <v>391111</v>
      </c>
      <c r="F762" s="90">
        <v>74977</v>
      </c>
      <c r="G762" s="90">
        <v>-26666</v>
      </c>
      <c r="H762" s="90">
        <v>9130</v>
      </c>
      <c r="I762" s="90">
        <v>92818</v>
      </c>
      <c r="J762" s="91">
        <v>0.94</v>
      </c>
    </row>
    <row r="763" spans="1:10">
      <c r="A763" s="84" t="s">
        <v>808</v>
      </c>
      <c r="B763" s="77" t="s">
        <v>2279</v>
      </c>
      <c r="C763" s="90">
        <v>840312</v>
      </c>
      <c r="D763" s="90">
        <v>258684</v>
      </c>
      <c r="E763" s="90">
        <v>180330</v>
      </c>
      <c r="F763" s="90">
        <v>78354</v>
      </c>
      <c r="G763" s="90">
        <v>-61855</v>
      </c>
      <c r="H763" s="90">
        <v>9313</v>
      </c>
      <c r="I763" s="90">
        <v>86011</v>
      </c>
      <c r="J763" s="91">
        <v>0.88</v>
      </c>
    </row>
    <row r="764" spans="1:10">
      <c r="A764" s="84" t="s">
        <v>809</v>
      </c>
      <c r="B764" s="77" t="s">
        <v>2280</v>
      </c>
      <c r="C764" s="90">
        <v>235593</v>
      </c>
      <c r="D764" s="90">
        <v>21462</v>
      </c>
      <c r="E764" s="90">
        <v>17773</v>
      </c>
      <c r="F764" s="90">
        <v>3689</v>
      </c>
      <c r="G764" s="90">
        <v>-1453</v>
      </c>
      <c r="H764" s="90">
        <v>95</v>
      </c>
      <c r="I764" s="90">
        <v>4415</v>
      </c>
      <c r="J764" s="91">
        <v>0.01</v>
      </c>
    </row>
    <row r="765" spans="1:10">
      <c r="A765" s="84" t="s">
        <v>810</v>
      </c>
      <c r="B765" s="77" t="s">
        <v>2281</v>
      </c>
      <c r="C765" s="90">
        <v>79508</v>
      </c>
      <c r="D765" s="90">
        <v>11703</v>
      </c>
      <c r="E765" s="90">
        <v>26144</v>
      </c>
      <c r="F765" s="90">
        <v>-14441</v>
      </c>
      <c r="G765" s="90">
        <v>-20445</v>
      </c>
      <c r="H765" s="90">
        <v>-2601</v>
      </c>
      <c r="I765" s="90">
        <v>27750</v>
      </c>
      <c r="J765" s="91">
        <v>0.43</v>
      </c>
    </row>
    <row r="766" spans="1:10">
      <c r="A766" s="84" t="s">
        <v>811</v>
      </c>
      <c r="B766" s="77" t="s">
        <v>2282</v>
      </c>
      <c r="C766" s="90">
        <v>408041</v>
      </c>
      <c r="D766" s="90">
        <v>189231</v>
      </c>
      <c r="E766" s="90">
        <v>121592</v>
      </c>
      <c r="F766" s="90">
        <v>67639</v>
      </c>
      <c r="G766" s="90">
        <v>24733</v>
      </c>
      <c r="H766" s="90">
        <v>26009</v>
      </c>
      <c r="I766" s="90">
        <v>66363</v>
      </c>
      <c r="J766" s="91">
        <v>0.66</v>
      </c>
    </row>
    <row r="767" spans="1:10">
      <c r="A767" s="84" t="s">
        <v>812</v>
      </c>
      <c r="B767" s="77" t="s">
        <v>2283</v>
      </c>
      <c r="C767" s="90">
        <v>181243</v>
      </c>
      <c r="D767" s="90">
        <v>51562</v>
      </c>
      <c r="E767" s="90">
        <v>53059</v>
      </c>
      <c r="F767" s="90">
        <v>-1497</v>
      </c>
      <c r="G767" s="90">
        <v>-22247</v>
      </c>
      <c r="H767" s="90">
        <v>-12598</v>
      </c>
      <c r="I767" s="90">
        <v>-4318</v>
      </c>
      <c r="J767" s="91">
        <v>-0.15</v>
      </c>
    </row>
    <row r="768" spans="1:10">
      <c r="A768" s="84" t="s">
        <v>813</v>
      </c>
      <c r="B768" s="77" t="s">
        <v>2284</v>
      </c>
      <c r="C768" s="90">
        <v>159825</v>
      </c>
      <c r="D768" s="90">
        <v>-22059</v>
      </c>
      <c r="E768" s="90">
        <v>55534</v>
      </c>
      <c r="F768" s="90">
        <v>-77593</v>
      </c>
      <c r="G768" s="90">
        <v>2938</v>
      </c>
      <c r="H768" s="90">
        <v>22901</v>
      </c>
      <c r="I768" s="90">
        <v>-96074</v>
      </c>
      <c r="J768" s="91">
        <v>-0.73</v>
      </c>
    </row>
    <row r="769" spans="1:10">
      <c r="A769" s="84" t="s">
        <v>814</v>
      </c>
      <c r="B769" s="77" t="s">
        <v>2285</v>
      </c>
      <c r="C769" s="90">
        <v>71258</v>
      </c>
      <c r="D769" s="90">
        <v>28933</v>
      </c>
      <c r="E769" s="90">
        <v>132917</v>
      </c>
      <c r="F769" s="90">
        <v>-103984</v>
      </c>
      <c r="G769" s="90">
        <v>-11557</v>
      </c>
      <c r="H769" s="90">
        <v>9433</v>
      </c>
      <c r="I769" s="90">
        <v>-104612</v>
      </c>
      <c r="J769" s="91">
        <v>-1.58</v>
      </c>
    </row>
    <row r="770" spans="1:10">
      <c r="A770" s="84" t="s">
        <v>815</v>
      </c>
      <c r="B770" s="77" t="s">
        <v>2286</v>
      </c>
      <c r="C770" s="90">
        <v>136749</v>
      </c>
      <c r="D770" s="90">
        <v>40289</v>
      </c>
      <c r="E770" s="90">
        <v>34918</v>
      </c>
      <c r="F770" s="90">
        <v>5371</v>
      </c>
      <c r="G770" s="90">
        <v>-33323</v>
      </c>
      <c r="H770" s="90">
        <v>-19634</v>
      </c>
      <c r="I770" s="90">
        <v>1322</v>
      </c>
      <c r="J770" s="91">
        <v>0.01</v>
      </c>
    </row>
    <row r="771" spans="1:10">
      <c r="A771" s="84" t="s">
        <v>816</v>
      </c>
      <c r="B771" s="77" t="s">
        <v>2287</v>
      </c>
      <c r="C771" s="90">
        <v>1303881</v>
      </c>
      <c r="D771" s="90">
        <v>348601</v>
      </c>
      <c r="E771" s="90">
        <v>168869</v>
      </c>
      <c r="F771" s="90">
        <v>179732</v>
      </c>
      <c r="G771" s="90">
        <v>-101369</v>
      </c>
      <c r="H771" s="90">
        <v>-4719</v>
      </c>
      <c r="I771" s="90">
        <v>129865</v>
      </c>
      <c r="J771" s="91">
        <v>0.89</v>
      </c>
    </row>
    <row r="772" spans="1:10">
      <c r="A772" s="84" t="s">
        <v>54</v>
      </c>
      <c r="B772" s="77" t="s">
        <v>61</v>
      </c>
      <c r="C772" s="90">
        <v>717049</v>
      </c>
      <c r="D772" s="90">
        <v>89900</v>
      </c>
      <c r="E772" s="90">
        <v>155423</v>
      </c>
      <c r="F772" s="90">
        <v>-65523</v>
      </c>
      <c r="G772" s="90">
        <v>-14795</v>
      </c>
      <c r="H772" s="90">
        <v>-16005</v>
      </c>
      <c r="I772" s="90">
        <v>-67243</v>
      </c>
      <c r="J772" s="91">
        <v>-0.59</v>
      </c>
    </row>
    <row r="773" spans="1:10">
      <c r="A773" s="84" t="s">
        <v>817</v>
      </c>
      <c r="B773" s="77" t="s">
        <v>2288</v>
      </c>
      <c r="C773" s="90">
        <v>180341</v>
      </c>
      <c r="D773" s="90">
        <v>846</v>
      </c>
      <c r="E773" s="90">
        <v>60313</v>
      </c>
      <c r="F773" s="90">
        <v>-59467</v>
      </c>
      <c r="G773" s="90">
        <v>-13328</v>
      </c>
      <c r="H773" s="90">
        <v>28401</v>
      </c>
      <c r="I773" s="90">
        <v>-64226</v>
      </c>
      <c r="J773" s="91">
        <v>-0.6</v>
      </c>
    </row>
    <row r="774" spans="1:10">
      <c r="A774" s="84" t="s">
        <v>818</v>
      </c>
      <c r="B774" s="77" t="s">
        <v>2289</v>
      </c>
      <c r="C774" s="90">
        <v>355336</v>
      </c>
      <c r="D774" s="90">
        <v>51370</v>
      </c>
      <c r="E774" s="90">
        <v>86863</v>
      </c>
      <c r="F774" s="90">
        <v>-35493</v>
      </c>
      <c r="G774" s="90">
        <v>-5529</v>
      </c>
      <c r="H774" s="90">
        <v>-16660</v>
      </c>
      <c r="I774" s="90">
        <v>-37327</v>
      </c>
      <c r="J774" s="91">
        <v>-0.28999999999999998</v>
      </c>
    </row>
    <row r="775" spans="1:10">
      <c r="A775" s="84" t="s">
        <v>819</v>
      </c>
      <c r="B775" s="77" t="s">
        <v>3098</v>
      </c>
      <c r="C775" s="90">
        <v>552467</v>
      </c>
      <c r="D775" s="90">
        <v>151779</v>
      </c>
      <c r="E775" s="90">
        <v>65295</v>
      </c>
      <c r="F775" s="90">
        <v>86484</v>
      </c>
      <c r="G775" s="90">
        <v>-14569</v>
      </c>
      <c r="H775" s="90">
        <v>-65789</v>
      </c>
      <c r="I775" s="90">
        <v>357699</v>
      </c>
      <c r="J775" s="91">
        <v>3.32</v>
      </c>
    </row>
    <row r="776" spans="1:10">
      <c r="A776" s="84" t="s">
        <v>820</v>
      </c>
      <c r="B776" s="77" t="s">
        <v>2290</v>
      </c>
      <c r="C776" s="90">
        <v>5607954</v>
      </c>
      <c r="D776" s="90">
        <v>1291705</v>
      </c>
      <c r="E776" s="90">
        <v>722863</v>
      </c>
      <c r="F776" s="90">
        <v>568842</v>
      </c>
      <c r="G776" s="90">
        <v>-136648</v>
      </c>
      <c r="H776" s="90">
        <v>87146</v>
      </c>
      <c r="I776" s="90">
        <v>471817</v>
      </c>
      <c r="J776" s="91">
        <v>2.69</v>
      </c>
    </row>
    <row r="777" spans="1:10">
      <c r="A777" s="84" t="s">
        <v>821</v>
      </c>
      <c r="B777" s="77" t="s">
        <v>2291</v>
      </c>
      <c r="C777" s="90">
        <v>324267</v>
      </c>
      <c r="D777" s="90">
        <v>40792</v>
      </c>
      <c r="E777" s="90">
        <v>55065</v>
      </c>
      <c r="F777" s="90">
        <v>-14273</v>
      </c>
      <c r="G777" s="90">
        <v>-5398</v>
      </c>
      <c r="H777" s="90">
        <v>370</v>
      </c>
      <c r="I777" s="90">
        <v>-6173</v>
      </c>
      <c r="J777" s="91">
        <v>-0.01</v>
      </c>
    </row>
    <row r="778" spans="1:10">
      <c r="A778" s="84" t="s">
        <v>822</v>
      </c>
      <c r="B778" s="77" t="s">
        <v>2292</v>
      </c>
      <c r="C778" s="90">
        <v>85949</v>
      </c>
      <c r="D778" s="90">
        <v>21212</v>
      </c>
      <c r="E778" s="90">
        <v>40426</v>
      </c>
      <c r="F778" s="90">
        <v>-19214</v>
      </c>
      <c r="G778" s="90">
        <v>-30106</v>
      </c>
      <c r="H778" s="90">
        <v>-17665</v>
      </c>
      <c r="I778" s="90">
        <v>-14561</v>
      </c>
      <c r="J778" s="91">
        <v>-0.5</v>
      </c>
    </row>
    <row r="779" spans="1:10">
      <c r="A779" s="84" t="s">
        <v>823</v>
      </c>
      <c r="B779" s="77" t="s">
        <v>3444</v>
      </c>
      <c r="C779" s="90">
        <v>233191</v>
      </c>
      <c r="D779" s="90">
        <v>40097</v>
      </c>
      <c r="E779" s="90">
        <v>37353</v>
      </c>
      <c r="F779" s="90">
        <v>2744</v>
      </c>
      <c r="G779" s="90">
        <v>-19432</v>
      </c>
      <c r="H779" s="90">
        <v>2172</v>
      </c>
      <c r="I779" s="90">
        <v>-6144</v>
      </c>
      <c r="J779" s="91">
        <v>-0.04</v>
      </c>
    </row>
    <row r="780" spans="1:10">
      <c r="A780" s="84" t="s">
        <v>824</v>
      </c>
      <c r="B780" s="77" t="s">
        <v>2293</v>
      </c>
      <c r="C780" s="90">
        <v>17159</v>
      </c>
      <c r="D780" s="90">
        <v>-15007</v>
      </c>
      <c r="E780" s="90">
        <v>43303</v>
      </c>
      <c r="F780" s="90">
        <v>-58310</v>
      </c>
      <c r="G780" s="90">
        <v>-658</v>
      </c>
      <c r="H780" s="90">
        <v>14987</v>
      </c>
      <c r="I780" s="90">
        <v>-72514</v>
      </c>
      <c r="J780" s="91">
        <v>-0.93</v>
      </c>
    </row>
    <row r="781" spans="1:10">
      <c r="A781" s="84" t="s">
        <v>825</v>
      </c>
      <c r="B781" s="77" t="s">
        <v>3310</v>
      </c>
      <c r="C781" s="90">
        <v>231702</v>
      </c>
      <c r="D781" s="90">
        <v>123759</v>
      </c>
      <c r="E781" s="90">
        <v>138225</v>
      </c>
      <c r="F781" s="90">
        <v>-14466</v>
      </c>
      <c r="G781" s="90">
        <v>-564</v>
      </c>
      <c r="H781" s="90">
        <v>-10097</v>
      </c>
      <c r="I781" s="90">
        <v>-19733</v>
      </c>
      <c r="J781" s="91">
        <v>-0.24</v>
      </c>
    </row>
    <row r="782" spans="1:10">
      <c r="A782" s="84" t="s">
        <v>103</v>
      </c>
      <c r="B782" s="77" t="s">
        <v>113</v>
      </c>
      <c r="C782" s="90">
        <v>40197</v>
      </c>
      <c r="D782" s="90">
        <v>-18599</v>
      </c>
      <c r="E782" s="90">
        <v>34484</v>
      </c>
      <c r="F782" s="90">
        <v>-53083</v>
      </c>
      <c r="G782" s="90">
        <v>-5648</v>
      </c>
      <c r="H782" s="90">
        <v>10851</v>
      </c>
      <c r="I782" s="90">
        <v>-62222</v>
      </c>
      <c r="J782" s="91">
        <v>-0.96</v>
      </c>
    </row>
    <row r="783" spans="1:10">
      <c r="A783" s="84" t="s">
        <v>826</v>
      </c>
      <c r="B783" s="77" t="s">
        <v>2294</v>
      </c>
      <c r="C783" s="90">
        <v>686616</v>
      </c>
      <c r="D783" s="90">
        <v>361390</v>
      </c>
      <c r="E783" s="90">
        <v>132653</v>
      </c>
      <c r="F783" s="90">
        <v>228737</v>
      </c>
      <c r="G783" s="90">
        <v>-117744</v>
      </c>
      <c r="H783" s="90">
        <v>-50705</v>
      </c>
      <c r="I783" s="90">
        <v>233417</v>
      </c>
      <c r="J783" s="91">
        <v>3.38</v>
      </c>
    </row>
    <row r="784" spans="1:10">
      <c r="A784" s="84" t="s">
        <v>827</v>
      </c>
      <c r="B784" s="77" t="s">
        <v>2295</v>
      </c>
      <c r="C784" s="90">
        <v>440896</v>
      </c>
      <c r="D784" s="90">
        <v>189126</v>
      </c>
      <c r="E784" s="90">
        <v>192492</v>
      </c>
      <c r="F784" s="90">
        <v>-3366</v>
      </c>
      <c r="G784" s="90">
        <v>-19002</v>
      </c>
      <c r="H784" s="90">
        <v>8205</v>
      </c>
      <c r="I784" s="90">
        <v>-8592</v>
      </c>
      <c r="J784" s="91">
        <v>-0.15</v>
      </c>
    </row>
    <row r="785" spans="1:10">
      <c r="A785" s="84" t="s">
        <v>828</v>
      </c>
      <c r="B785" s="77" t="s">
        <v>2296</v>
      </c>
      <c r="C785" s="90">
        <v>1158372</v>
      </c>
      <c r="D785" s="90">
        <v>115680</v>
      </c>
      <c r="E785" s="90">
        <v>74662</v>
      </c>
      <c r="F785" s="90">
        <v>41018</v>
      </c>
      <c r="G785" s="90">
        <v>-192338</v>
      </c>
      <c r="H785" s="90">
        <v>-305348</v>
      </c>
      <c r="I785" s="90">
        <v>58076</v>
      </c>
      <c r="J785" s="91">
        <v>0.7</v>
      </c>
    </row>
    <row r="786" spans="1:10">
      <c r="A786" s="84" t="s">
        <v>829</v>
      </c>
      <c r="B786" s="77" t="s">
        <v>2297</v>
      </c>
      <c r="C786" s="90">
        <v>898858</v>
      </c>
      <c r="D786" s="90">
        <v>898858</v>
      </c>
      <c r="E786" s="90">
        <v>359330</v>
      </c>
      <c r="F786" s="90">
        <v>539528</v>
      </c>
      <c r="G786" s="90">
        <v>-39677</v>
      </c>
      <c r="H786" s="90">
        <v>22483</v>
      </c>
      <c r="I786" s="90">
        <v>477368</v>
      </c>
      <c r="J786" s="91">
        <v>5.41</v>
      </c>
    </row>
    <row r="787" spans="1:10">
      <c r="A787" s="84" t="s">
        <v>3086</v>
      </c>
      <c r="B787" s="77" t="s">
        <v>3099</v>
      </c>
      <c r="C787" s="90">
        <v>438989</v>
      </c>
      <c r="D787" s="90">
        <v>717</v>
      </c>
      <c r="E787" s="90">
        <v>84845</v>
      </c>
      <c r="F787" s="90">
        <v>-84128</v>
      </c>
      <c r="G787" s="90">
        <v>-64547</v>
      </c>
      <c r="H787" s="90">
        <v>2542</v>
      </c>
      <c r="I787" s="90">
        <v>-117042</v>
      </c>
      <c r="J787" s="91">
        <v>-1.19</v>
      </c>
    </row>
    <row r="788" spans="1:10">
      <c r="A788" s="84" t="s">
        <v>830</v>
      </c>
      <c r="B788" s="77" t="s">
        <v>2298</v>
      </c>
      <c r="C788" s="90">
        <v>490479</v>
      </c>
      <c r="D788" s="90">
        <v>103583</v>
      </c>
      <c r="E788" s="90">
        <v>48755</v>
      </c>
      <c r="F788" s="90">
        <v>54828</v>
      </c>
      <c r="G788" s="90">
        <v>-87060</v>
      </c>
      <c r="H788" s="90">
        <v>1307</v>
      </c>
      <c r="I788" s="90">
        <v>13485</v>
      </c>
      <c r="J788" s="91">
        <v>0.19</v>
      </c>
    </row>
    <row r="789" spans="1:10">
      <c r="A789" s="84" t="s">
        <v>831</v>
      </c>
      <c r="B789" s="77" t="s">
        <v>2299</v>
      </c>
      <c r="C789" s="90">
        <v>3846190</v>
      </c>
      <c r="D789" s="90">
        <v>1196984</v>
      </c>
      <c r="E789" s="90">
        <v>251961</v>
      </c>
      <c r="F789" s="90">
        <v>945023</v>
      </c>
      <c r="G789" s="90">
        <v>47669</v>
      </c>
      <c r="H789" s="90">
        <v>194167</v>
      </c>
      <c r="I789" s="90">
        <v>798525</v>
      </c>
      <c r="J789" s="91">
        <v>1.65</v>
      </c>
    </row>
    <row r="790" spans="1:10">
      <c r="A790" s="84" t="s">
        <v>832</v>
      </c>
      <c r="B790" s="77" t="s">
        <v>2300</v>
      </c>
      <c r="C790" s="90">
        <v>6571160</v>
      </c>
      <c r="D790" s="90">
        <v>3215356</v>
      </c>
      <c r="E790" s="90">
        <v>1223900</v>
      </c>
      <c r="F790" s="90">
        <v>1991456</v>
      </c>
      <c r="G790" s="90">
        <v>-244274</v>
      </c>
      <c r="H790" s="90">
        <v>85468</v>
      </c>
      <c r="I790" s="90">
        <v>1661715</v>
      </c>
      <c r="J790" s="91">
        <v>11.31</v>
      </c>
    </row>
    <row r="791" spans="1:10">
      <c r="A791" s="84" t="s">
        <v>833</v>
      </c>
      <c r="B791" s="77" t="s">
        <v>2301</v>
      </c>
      <c r="C791" s="90">
        <v>35149</v>
      </c>
      <c r="D791" s="90">
        <v>13227</v>
      </c>
      <c r="E791" s="90">
        <v>35662</v>
      </c>
      <c r="F791" s="90">
        <v>-22435</v>
      </c>
      <c r="G791" s="90">
        <v>-36992</v>
      </c>
      <c r="H791" s="90">
        <v>-3048</v>
      </c>
      <c r="I791" s="90">
        <v>-41038</v>
      </c>
      <c r="J791" s="91">
        <v>-0.63</v>
      </c>
    </row>
    <row r="792" spans="1:10">
      <c r="A792" s="84" t="s">
        <v>834</v>
      </c>
      <c r="B792" s="77" t="s">
        <v>2302</v>
      </c>
      <c r="C792" s="90">
        <v>690352</v>
      </c>
      <c r="D792" s="90">
        <v>104247</v>
      </c>
      <c r="E792" s="90">
        <v>52277</v>
      </c>
      <c r="F792" s="90">
        <v>51840</v>
      </c>
      <c r="G792" s="90">
        <v>-51194</v>
      </c>
      <c r="H792" s="90">
        <v>2271</v>
      </c>
      <c r="I792" s="90">
        <v>4631</v>
      </c>
      <c r="J792" s="91">
        <v>0.01</v>
      </c>
    </row>
    <row r="793" spans="1:10">
      <c r="A793" s="84" t="s">
        <v>835</v>
      </c>
      <c r="B793" s="77" t="s">
        <v>2303</v>
      </c>
      <c r="C793" s="90">
        <v>1075335</v>
      </c>
      <c r="D793" s="90">
        <v>349449</v>
      </c>
      <c r="E793" s="90">
        <v>313714</v>
      </c>
      <c r="F793" s="90">
        <v>34878</v>
      </c>
      <c r="G793" s="90">
        <v>-35896</v>
      </c>
      <c r="H793" s="90">
        <v>2559</v>
      </c>
      <c r="I793" s="90">
        <v>-3577</v>
      </c>
      <c r="J793" s="91">
        <v>-0.1</v>
      </c>
    </row>
    <row r="794" spans="1:10">
      <c r="A794" s="84" t="s">
        <v>836</v>
      </c>
      <c r="B794" s="77" t="s">
        <v>2304</v>
      </c>
      <c r="C794" s="90">
        <v>236823</v>
      </c>
      <c r="D794" s="90">
        <v>78476</v>
      </c>
      <c r="E794" s="90">
        <v>123869</v>
      </c>
      <c r="F794" s="90">
        <v>-45393</v>
      </c>
      <c r="G794" s="90">
        <v>-45845</v>
      </c>
      <c r="H794" s="90">
        <v>337522</v>
      </c>
      <c r="I794" s="90">
        <v>-405759</v>
      </c>
      <c r="J794" s="91">
        <v>-5.58</v>
      </c>
    </row>
    <row r="795" spans="1:10">
      <c r="A795" s="84" t="s">
        <v>3434</v>
      </c>
      <c r="B795" s="77" t="s">
        <v>3435</v>
      </c>
      <c r="C795" s="90">
        <v>840575</v>
      </c>
      <c r="D795" s="90">
        <v>131325</v>
      </c>
      <c r="E795" s="90">
        <v>129241</v>
      </c>
      <c r="F795" s="90">
        <v>2084</v>
      </c>
      <c r="G795" s="90">
        <v>-49951</v>
      </c>
      <c r="H795" s="90">
        <v>-23113</v>
      </c>
      <c r="I795" s="90">
        <v>-2663</v>
      </c>
      <c r="J795" s="91">
        <v>0</v>
      </c>
    </row>
    <row r="796" spans="1:10">
      <c r="A796" s="84" t="s">
        <v>837</v>
      </c>
      <c r="B796" s="77" t="s">
        <v>2305</v>
      </c>
      <c r="C796" s="90">
        <v>3632334</v>
      </c>
      <c r="D796" s="90">
        <v>756917</v>
      </c>
      <c r="E796" s="90">
        <v>720542</v>
      </c>
      <c r="F796" s="90">
        <v>36375</v>
      </c>
      <c r="G796" s="90">
        <v>52400</v>
      </c>
      <c r="H796" s="90">
        <v>12999</v>
      </c>
      <c r="I796" s="90">
        <v>75776</v>
      </c>
      <c r="J796" s="91">
        <v>0.36</v>
      </c>
    </row>
    <row r="797" spans="1:10">
      <c r="A797" s="84" t="s">
        <v>838</v>
      </c>
      <c r="B797" s="77" t="s">
        <v>2306</v>
      </c>
      <c r="C797" s="90">
        <v>379832</v>
      </c>
      <c r="D797" s="90">
        <v>341699</v>
      </c>
      <c r="E797" s="90">
        <v>272646</v>
      </c>
      <c r="F797" s="90">
        <v>69053</v>
      </c>
      <c r="G797" s="90">
        <v>-49434</v>
      </c>
      <c r="H797" s="90">
        <v>6848</v>
      </c>
      <c r="I797" s="90">
        <v>52021</v>
      </c>
      <c r="J797" s="91">
        <v>0.82</v>
      </c>
    </row>
    <row r="798" spans="1:10">
      <c r="A798" s="84" t="s">
        <v>839</v>
      </c>
      <c r="B798" s="77" t="s">
        <v>2307</v>
      </c>
      <c r="C798" s="90">
        <v>2345954</v>
      </c>
      <c r="D798" s="90">
        <v>496231</v>
      </c>
      <c r="E798" s="90">
        <v>269561</v>
      </c>
      <c r="F798" s="90">
        <v>226670</v>
      </c>
      <c r="G798" s="90">
        <v>-76590</v>
      </c>
      <c r="H798" s="90">
        <v>-23938</v>
      </c>
      <c r="I798" s="90">
        <v>230331</v>
      </c>
      <c r="J798" s="91">
        <v>2.75</v>
      </c>
    </row>
    <row r="799" spans="1:10">
      <c r="A799" s="84" t="s">
        <v>840</v>
      </c>
      <c r="B799" s="77" t="s">
        <v>2308</v>
      </c>
      <c r="C799" s="90">
        <v>860766</v>
      </c>
      <c r="D799" s="90">
        <v>19525</v>
      </c>
      <c r="E799" s="90">
        <v>231408</v>
      </c>
      <c r="F799" s="90">
        <v>-211883</v>
      </c>
      <c r="G799" s="90">
        <v>-6726</v>
      </c>
      <c r="H799" s="90">
        <v>11327</v>
      </c>
      <c r="I799" s="90">
        <v>-212340</v>
      </c>
      <c r="J799" s="91">
        <v>-2.5499999999999998</v>
      </c>
    </row>
    <row r="800" spans="1:10">
      <c r="A800" s="84" t="s">
        <v>841</v>
      </c>
      <c r="B800" s="77" t="s">
        <v>2309</v>
      </c>
      <c r="C800" s="90">
        <v>582220</v>
      </c>
      <c r="D800" s="90">
        <v>210013</v>
      </c>
      <c r="E800" s="90">
        <v>121196</v>
      </c>
      <c r="F800" s="90">
        <v>88817</v>
      </c>
      <c r="G800" s="90">
        <v>-9953</v>
      </c>
      <c r="H800" s="90">
        <v>3285</v>
      </c>
      <c r="I800" s="90">
        <v>92547</v>
      </c>
      <c r="J800" s="91">
        <v>1.3</v>
      </c>
    </row>
    <row r="801" spans="1:10">
      <c r="A801" s="84" t="s">
        <v>842</v>
      </c>
      <c r="B801" s="77" t="s">
        <v>2310</v>
      </c>
      <c r="C801" s="90">
        <v>2969097</v>
      </c>
      <c r="D801" s="90">
        <v>700622</v>
      </c>
      <c r="E801" s="90">
        <v>562187</v>
      </c>
      <c r="F801" s="90">
        <v>138435</v>
      </c>
      <c r="G801" s="90">
        <v>31341</v>
      </c>
      <c r="H801" s="90">
        <v>-35105</v>
      </c>
      <c r="I801" s="90">
        <v>150029</v>
      </c>
      <c r="J801" s="91">
        <v>1.19</v>
      </c>
    </row>
    <row r="802" spans="1:10">
      <c r="A802" s="84" t="s">
        <v>843</v>
      </c>
      <c r="B802" s="77" t="s">
        <v>3728</v>
      </c>
      <c r="C802" s="90">
        <v>51211</v>
      </c>
      <c r="D802" s="90">
        <v>8523</v>
      </c>
      <c r="E802" s="90">
        <v>12906</v>
      </c>
      <c r="F802" s="90">
        <v>-4383</v>
      </c>
      <c r="G802" s="90">
        <v>-3448</v>
      </c>
      <c r="H802" s="90">
        <v>1239</v>
      </c>
      <c r="I802" s="90">
        <v>-5291</v>
      </c>
      <c r="J802" s="91">
        <v>-0.17</v>
      </c>
    </row>
    <row r="803" spans="1:10">
      <c r="A803" s="84" t="s">
        <v>844</v>
      </c>
      <c r="B803" s="77" t="s">
        <v>2311</v>
      </c>
      <c r="C803" s="90">
        <v>243964</v>
      </c>
      <c r="D803" s="90">
        <v>-37344</v>
      </c>
      <c r="E803" s="90">
        <v>55924</v>
      </c>
      <c r="F803" s="90">
        <v>-93268</v>
      </c>
      <c r="G803" s="90">
        <v>-17717</v>
      </c>
      <c r="H803" s="90">
        <v>158</v>
      </c>
      <c r="I803" s="90">
        <v>-94793</v>
      </c>
      <c r="J803" s="91">
        <v>-1.27</v>
      </c>
    </row>
    <row r="804" spans="1:10">
      <c r="A804" s="84" t="s">
        <v>845</v>
      </c>
      <c r="B804" s="77" t="s">
        <v>2312</v>
      </c>
      <c r="C804" s="90">
        <v>1226806</v>
      </c>
      <c r="D804" s="90">
        <v>466783</v>
      </c>
      <c r="E804" s="90">
        <v>327084</v>
      </c>
      <c r="F804" s="90">
        <v>139699</v>
      </c>
      <c r="G804" s="90">
        <v>-49213</v>
      </c>
      <c r="H804" s="90">
        <v>11713</v>
      </c>
      <c r="I804" s="90">
        <v>111635</v>
      </c>
      <c r="J804" s="91">
        <v>1.03</v>
      </c>
    </row>
    <row r="805" spans="1:10">
      <c r="A805" s="84" t="s">
        <v>846</v>
      </c>
      <c r="B805" s="77" t="s">
        <v>2313</v>
      </c>
      <c r="C805" s="90">
        <v>3760982</v>
      </c>
      <c r="D805" s="90">
        <v>601348</v>
      </c>
      <c r="E805" s="90">
        <v>484517</v>
      </c>
      <c r="F805" s="90">
        <v>155593</v>
      </c>
      <c r="G805" s="90">
        <v>-53993</v>
      </c>
      <c r="H805" s="90">
        <v>8998</v>
      </c>
      <c r="I805" s="90">
        <v>92602</v>
      </c>
      <c r="J805" s="91">
        <v>2.14</v>
      </c>
    </row>
    <row r="806" spans="1:10">
      <c r="A806" s="84" t="s">
        <v>76</v>
      </c>
      <c r="B806" s="77" t="s">
        <v>91</v>
      </c>
      <c r="C806" s="90">
        <v>235621</v>
      </c>
      <c r="D806" s="90">
        <v>113305</v>
      </c>
      <c r="E806" s="90">
        <v>113309</v>
      </c>
      <c r="F806" s="90">
        <v>-4</v>
      </c>
      <c r="G806" s="90">
        <v>-70635</v>
      </c>
      <c r="H806" s="90">
        <v>-1015</v>
      </c>
      <c r="I806" s="90">
        <v>-33368</v>
      </c>
      <c r="J806" s="91">
        <v>-0.38</v>
      </c>
    </row>
    <row r="807" spans="1:10">
      <c r="A807" s="84" t="s">
        <v>847</v>
      </c>
      <c r="B807" s="77" t="s">
        <v>2314</v>
      </c>
      <c r="C807" s="90">
        <v>575734</v>
      </c>
      <c r="D807" s="90">
        <v>160702</v>
      </c>
      <c r="E807" s="90">
        <v>126729</v>
      </c>
      <c r="F807" s="90">
        <v>33973</v>
      </c>
      <c r="G807" s="90">
        <v>-5626</v>
      </c>
      <c r="H807" s="90">
        <v>-12264</v>
      </c>
      <c r="I807" s="90">
        <v>23552</v>
      </c>
      <c r="J807" s="91">
        <v>0.31</v>
      </c>
    </row>
    <row r="808" spans="1:10">
      <c r="A808" s="84" t="s">
        <v>848</v>
      </c>
      <c r="B808" s="77" t="s">
        <v>2315</v>
      </c>
      <c r="C808" s="90">
        <v>95929</v>
      </c>
      <c r="D808" s="90">
        <v>42982</v>
      </c>
      <c r="E808" s="90">
        <v>12428</v>
      </c>
      <c r="F808" s="90">
        <v>30554</v>
      </c>
      <c r="G808" s="90">
        <v>-4686</v>
      </c>
      <c r="H808" s="90">
        <v>-643</v>
      </c>
      <c r="I808" s="90">
        <v>27442</v>
      </c>
      <c r="J808" s="91">
        <v>0.64</v>
      </c>
    </row>
    <row r="809" spans="1:10">
      <c r="A809" s="84" t="s">
        <v>849</v>
      </c>
      <c r="B809" s="77" t="s">
        <v>2316</v>
      </c>
      <c r="C809" s="90">
        <v>409867</v>
      </c>
      <c r="D809" s="90">
        <v>142567</v>
      </c>
      <c r="E809" s="90">
        <v>88491</v>
      </c>
      <c r="F809" s="90">
        <v>54076</v>
      </c>
      <c r="G809" s="90">
        <v>480</v>
      </c>
      <c r="H809" s="90">
        <v>291</v>
      </c>
      <c r="I809" s="90">
        <v>55815</v>
      </c>
      <c r="J809" s="91">
        <v>2.74</v>
      </c>
    </row>
    <row r="810" spans="1:10">
      <c r="A810" s="84" t="s">
        <v>850</v>
      </c>
      <c r="B810" s="77" t="s">
        <v>3326</v>
      </c>
      <c r="C810" s="90">
        <v>2246478</v>
      </c>
      <c r="D810" s="90">
        <v>-1269948</v>
      </c>
      <c r="E810" s="90">
        <v>383624</v>
      </c>
      <c r="F810" s="90">
        <v>-1653572</v>
      </c>
      <c r="G810" s="90">
        <v>-25392</v>
      </c>
      <c r="H810" s="90">
        <v>-370136</v>
      </c>
      <c r="I810" s="90">
        <v>-1953880</v>
      </c>
      <c r="J810" s="91">
        <v>-1.33</v>
      </c>
    </row>
    <row r="811" spans="1:10">
      <c r="A811" s="84" t="s">
        <v>851</v>
      </c>
      <c r="B811" s="77" t="s">
        <v>2317</v>
      </c>
      <c r="C811" s="90">
        <v>251513</v>
      </c>
      <c r="D811" s="90">
        <v>116734</v>
      </c>
      <c r="E811" s="90">
        <v>103841</v>
      </c>
      <c r="F811" s="90">
        <v>13597</v>
      </c>
      <c r="G811" s="90">
        <v>1683</v>
      </c>
      <c r="H811" s="90">
        <v>1143</v>
      </c>
      <c r="I811" s="90">
        <v>14403</v>
      </c>
      <c r="J811" s="91">
        <v>0.17</v>
      </c>
    </row>
    <row r="812" spans="1:10">
      <c r="A812" s="84" t="s">
        <v>852</v>
      </c>
      <c r="B812" s="77" t="s">
        <v>2318</v>
      </c>
      <c r="C812" s="90">
        <v>163806</v>
      </c>
      <c r="D812" s="90">
        <v>65566</v>
      </c>
      <c r="E812" s="90">
        <v>26421</v>
      </c>
      <c r="F812" s="90">
        <v>39145</v>
      </c>
      <c r="G812" s="90">
        <v>-29258</v>
      </c>
      <c r="H812" s="90">
        <v>12067</v>
      </c>
      <c r="I812" s="90">
        <v>23170</v>
      </c>
      <c r="J812" s="91">
        <v>0.43</v>
      </c>
    </row>
    <row r="813" spans="1:10">
      <c r="A813" s="84" t="s">
        <v>853</v>
      </c>
      <c r="B813" s="77" t="s">
        <v>2319</v>
      </c>
      <c r="C813" s="90">
        <v>362028</v>
      </c>
      <c r="D813" s="90">
        <v>95566</v>
      </c>
      <c r="E813" s="90">
        <v>80548</v>
      </c>
      <c r="F813" s="90">
        <v>15018</v>
      </c>
      <c r="G813" s="90">
        <v>-34081</v>
      </c>
      <c r="H813" s="90">
        <v>2658</v>
      </c>
      <c r="I813" s="90">
        <v>8636</v>
      </c>
      <c r="J813" s="91">
        <v>0.02</v>
      </c>
    </row>
    <row r="814" spans="1:10">
      <c r="A814" s="84" t="s">
        <v>854</v>
      </c>
      <c r="B814" s="77" t="s">
        <v>2320</v>
      </c>
      <c r="C814" s="90">
        <v>1939366</v>
      </c>
      <c r="D814" s="90">
        <v>671131</v>
      </c>
      <c r="E814" s="90">
        <v>379817</v>
      </c>
      <c r="F814" s="90">
        <v>292574</v>
      </c>
      <c r="G814" s="90">
        <v>-115128</v>
      </c>
      <c r="H814" s="90">
        <v>47009</v>
      </c>
      <c r="I814" s="90">
        <v>251703</v>
      </c>
      <c r="J814" s="91">
        <v>2.27</v>
      </c>
    </row>
    <row r="815" spans="1:10">
      <c r="A815" s="84" t="s">
        <v>855</v>
      </c>
      <c r="B815" s="77" t="s">
        <v>2321</v>
      </c>
      <c r="C815" s="90">
        <v>1231795</v>
      </c>
      <c r="D815" s="90">
        <v>389181</v>
      </c>
      <c r="E815" s="90">
        <v>240085</v>
      </c>
      <c r="F815" s="90">
        <v>149096</v>
      </c>
      <c r="G815" s="90">
        <v>28650</v>
      </c>
      <c r="H815" s="90">
        <v>9364</v>
      </c>
      <c r="I815" s="90">
        <v>168382</v>
      </c>
      <c r="J815" s="91">
        <v>2.33</v>
      </c>
    </row>
    <row r="816" spans="1:10">
      <c r="A816" s="84" t="s">
        <v>856</v>
      </c>
      <c r="B816" s="77" t="s">
        <v>2322</v>
      </c>
      <c r="C816" s="90">
        <v>328394</v>
      </c>
      <c r="D816" s="90">
        <v>136268</v>
      </c>
      <c r="E816" s="90">
        <v>106539</v>
      </c>
      <c r="F816" s="90">
        <v>29729</v>
      </c>
      <c r="G816" s="90">
        <v>4002</v>
      </c>
      <c r="H816" s="90">
        <v>8150</v>
      </c>
      <c r="I816" s="90">
        <v>29788</v>
      </c>
      <c r="J816" s="91">
        <v>0.57999999999999996</v>
      </c>
    </row>
    <row r="817" spans="1:10">
      <c r="A817" s="84" t="s">
        <v>857</v>
      </c>
      <c r="B817" s="77" t="s">
        <v>2323</v>
      </c>
      <c r="C817" s="90">
        <v>531665</v>
      </c>
      <c r="D817" s="90">
        <v>134256</v>
      </c>
      <c r="E817" s="90">
        <v>121801</v>
      </c>
      <c r="F817" s="90">
        <v>12455</v>
      </c>
      <c r="G817" s="90">
        <v>-23352</v>
      </c>
      <c r="H817" s="90">
        <v>-7355</v>
      </c>
      <c r="I817" s="90">
        <v>5605</v>
      </c>
      <c r="J817" s="91">
        <v>0.05</v>
      </c>
    </row>
    <row r="818" spans="1:10">
      <c r="A818" s="84" t="s">
        <v>3555</v>
      </c>
      <c r="B818" s="77" t="s">
        <v>3574</v>
      </c>
      <c r="C818" s="90">
        <v>4915884</v>
      </c>
      <c r="D818" s="90">
        <v>1498574</v>
      </c>
      <c r="E818" s="90">
        <v>975480</v>
      </c>
      <c r="F818" s="90">
        <v>523094</v>
      </c>
      <c r="G818" s="90">
        <v>-60237</v>
      </c>
      <c r="H818" s="90">
        <v>4504</v>
      </c>
      <c r="I818" s="90">
        <v>458353</v>
      </c>
      <c r="J818" s="91">
        <v>5.44</v>
      </c>
    </row>
    <row r="819" spans="1:10">
      <c r="A819" s="84" t="s">
        <v>858</v>
      </c>
      <c r="B819" s="77" t="s">
        <v>2324</v>
      </c>
      <c r="C819" s="90">
        <v>229275</v>
      </c>
      <c r="D819" s="90">
        <v>27862</v>
      </c>
      <c r="E819" s="90">
        <v>26931</v>
      </c>
      <c r="F819" s="90">
        <v>931</v>
      </c>
      <c r="G819" s="90">
        <v>-1984</v>
      </c>
      <c r="H819" s="90">
        <v>-4609</v>
      </c>
      <c r="I819" s="90">
        <v>-5888</v>
      </c>
      <c r="J819" s="91">
        <v>-7.0000000000000007E-2</v>
      </c>
    </row>
    <row r="820" spans="1:10">
      <c r="A820" s="84" t="s">
        <v>859</v>
      </c>
      <c r="B820" s="77" t="s">
        <v>2325</v>
      </c>
      <c r="C820" s="90">
        <v>464073</v>
      </c>
      <c r="D820" s="90">
        <v>146816</v>
      </c>
      <c r="E820" s="90">
        <v>97155</v>
      </c>
      <c r="F820" s="90">
        <v>49000</v>
      </c>
      <c r="G820" s="90">
        <v>-65152</v>
      </c>
      <c r="H820" s="90">
        <v>21980</v>
      </c>
      <c r="I820" s="90">
        <v>5314</v>
      </c>
      <c r="J820" s="91">
        <v>0</v>
      </c>
    </row>
    <row r="821" spans="1:10">
      <c r="A821" s="84" t="s">
        <v>860</v>
      </c>
      <c r="B821" s="77" t="s">
        <v>2326</v>
      </c>
      <c r="C821" s="90">
        <v>14127221</v>
      </c>
      <c r="D821" s="90">
        <v>2092276</v>
      </c>
      <c r="E821" s="90">
        <v>1135530</v>
      </c>
      <c r="F821" s="90">
        <v>956746</v>
      </c>
      <c r="G821" s="90">
        <v>-82534</v>
      </c>
      <c r="H821" s="90">
        <v>1718</v>
      </c>
      <c r="I821" s="90">
        <v>872494</v>
      </c>
      <c r="J821" s="91">
        <v>3</v>
      </c>
    </row>
    <row r="822" spans="1:10">
      <c r="A822" s="84" t="s">
        <v>3413</v>
      </c>
      <c r="B822" s="77" t="s">
        <v>3427</v>
      </c>
      <c r="C822" s="90">
        <v>128828</v>
      </c>
      <c r="D822" s="90">
        <v>26295</v>
      </c>
      <c r="E822" s="90">
        <v>29382</v>
      </c>
      <c r="F822" s="90">
        <v>-3087</v>
      </c>
      <c r="G822" s="90">
        <v>-21366</v>
      </c>
      <c r="H822" s="90">
        <v>1737</v>
      </c>
      <c r="I822" s="90">
        <v>-12350</v>
      </c>
      <c r="J822" s="91">
        <v>-0.27</v>
      </c>
    </row>
    <row r="823" spans="1:10">
      <c r="A823" s="84" t="s">
        <v>861</v>
      </c>
      <c r="B823" s="77" t="s">
        <v>2327</v>
      </c>
      <c r="C823" s="90">
        <v>2168138</v>
      </c>
      <c r="D823" s="90">
        <v>475097</v>
      </c>
      <c r="E823" s="90">
        <v>523077</v>
      </c>
      <c r="F823" s="90">
        <v>-47980</v>
      </c>
      <c r="G823" s="90">
        <v>-102510</v>
      </c>
      <c r="H823" s="90">
        <v>5769</v>
      </c>
      <c r="I823" s="90">
        <v>-100783</v>
      </c>
      <c r="J823" s="91">
        <v>-0.68</v>
      </c>
    </row>
    <row r="824" spans="1:10">
      <c r="A824" s="84" t="s">
        <v>862</v>
      </c>
      <c r="B824" s="77" t="s">
        <v>2328</v>
      </c>
      <c r="C824" s="90">
        <v>693580</v>
      </c>
      <c r="D824" s="90">
        <v>70316</v>
      </c>
      <c r="E824" s="90">
        <v>94387</v>
      </c>
      <c r="F824" s="90">
        <v>-24071</v>
      </c>
      <c r="G824" s="90">
        <v>29493</v>
      </c>
      <c r="H824" s="90">
        <v>7956</v>
      </c>
      <c r="I824" s="90">
        <v>-2534</v>
      </c>
      <c r="J824" s="91">
        <v>-0.02</v>
      </c>
    </row>
    <row r="825" spans="1:10">
      <c r="A825" s="84" t="s">
        <v>863</v>
      </c>
      <c r="B825" s="77" t="s">
        <v>3545</v>
      </c>
      <c r="C825" s="90">
        <v>154070</v>
      </c>
      <c r="D825" s="90">
        <v>23848</v>
      </c>
      <c r="E825" s="90">
        <v>62680</v>
      </c>
      <c r="F825" s="90">
        <v>-38832</v>
      </c>
      <c r="G825" s="90">
        <v>-6501</v>
      </c>
      <c r="H825" s="90">
        <v>9685</v>
      </c>
      <c r="I825" s="90">
        <v>-47443</v>
      </c>
      <c r="J825" s="91">
        <v>-1.55</v>
      </c>
    </row>
    <row r="826" spans="1:10">
      <c r="A826" s="84" t="s">
        <v>864</v>
      </c>
      <c r="B826" s="77" t="s">
        <v>2329</v>
      </c>
      <c r="C826" s="90">
        <v>2141380</v>
      </c>
      <c r="D826" s="90">
        <v>669350</v>
      </c>
      <c r="E826" s="90">
        <v>441588</v>
      </c>
      <c r="F826" s="90">
        <v>227762</v>
      </c>
      <c r="G826" s="90">
        <v>-143197</v>
      </c>
      <c r="H826" s="90">
        <v>-88867</v>
      </c>
      <c r="I826" s="90">
        <v>208539</v>
      </c>
      <c r="J826" s="91">
        <v>3.51</v>
      </c>
    </row>
    <row r="827" spans="1:10">
      <c r="A827" s="84" t="s">
        <v>865</v>
      </c>
      <c r="B827" s="77" t="s">
        <v>2330</v>
      </c>
      <c r="C827" s="90">
        <v>272499</v>
      </c>
      <c r="D827" s="90">
        <v>46291</v>
      </c>
      <c r="E827" s="90">
        <v>51184</v>
      </c>
      <c r="F827" s="90">
        <v>-4893</v>
      </c>
      <c r="G827" s="90">
        <v>-44678</v>
      </c>
      <c r="H827" s="90">
        <v>-1193</v>
      </c>
      <c r="I827" s="90">
        <v>7010</v>
      </c>
      <c r="J827" s="91">
        <v>0.02</v>
      </c>
    </row>
    <row r="828" spans="1:10">
      <c r="A828" s="84" t="s">
        <v>866</v>
      </c>
      <c r="B828" s="77" t="s">
        <v>2331</v>
      </c>
      <c r="C828" s="90">
        <v>2831390</v>
      </c>
      <c r="D828" s="90">
        <v>1506741</v>
      </c>
      <c r="E828" s="90">
        <v>973497</v>
      </c>
      <c r="F828" s="90">
        <v>533244</v>
      </c>
      <c r="G828" s="90">
        <v>-419263</v>
      </c>
      <c r="H828" s="90">
        <v>-117090</v>
      </c>
      <c r="I828" s="90">
        <v>350888</v>
      </c>
      <c r="J828" s="91">
        <v>3.12</v>
      </c>
    </row>
    <row r="829" spans="1:10">
      <c r="A829" s="84" t="s">
        <v>867</v>
      </c>
      <c r="B829" s="77" t="s">
        <v>2332</v>
      </c>
      <c r="C829" s="90">
        <v>424916</v>
      </c>
      <c r="D829" s="90">
        <v>159730</v>
      </c>
      <c r="E829" s="90">
        <v>70882</v>
      </c>
      <c r="F829" s="90">
        <v>88848</v>
      </c>
      <c r="G829" s="90">
        <v>18216</v>
      </c>
      <c r="H829" s="90">
        <v>-14773</v>
      </c>
      <c r="I829" s="90">
        <v>118096</v>
      </c>
      <c r="J829" s="91">
        <v>1</v>
      </c>
    </row>
    <row r="830" spans="1:10">
      <c r="A830" s="84" t="s">
        <v>868</v>
      </c>
      <c r="B830" s="77" t="s">
        <v>2333</v>
      </c>
      <c r="C830" s="90">
        <v>80860</v>
      </c>
      <c r="D830" s="90">
        <v>3583</v>
      </c>
      <c r="E830" s="90">
        <v>8963</v>
      </c>
      <c r="F830" s="90">
        <v>-5380</v>
      </c>
      <c r="G830" s="90">
        <v>-6502</v>
      </c>
      <c r="H830" s="90">
        <v>353</v>
      </c>
      <c r="I830" s="90">
        <v>-7853</v>
      </c>
      <c r="J830" s="91">
        <v>-0.25</v>
      </c>
    </row>
    <row r="831" spans="1:10">
      <c r="A831" s="84" t="s">
        <v>869</v>
      </c>
      <c r="B831" s="77" t="s">
        <v>2334</v>
      </c>
      <c r="C831" s="90">
        <v>583744</v>
      </c>
      <c r="D831" s="90">
        <v>143559</v>
      </c>
      <c r="E831" s="90">
        <v>97938</v>
      </c>
      <c r="F831" s="90">
        <v>45621</v>
      </c>
      <c r="G831" s="90">
        <v>-36399</v>
      </c>
      <c r="H831" s="90">
        <v>-1660</v>
      </c>
      <c r="I831" s="90">
        <v>20241</v>
      </c>
      <c r="J831" s="91">
        <v>0.17</v>
      </c>
    </row>
    <row r="832" spans="1:10">
      <c r="A832" s="84" t="s">
        <v>870</v>
      </c>
      <c r="B832" s="77" t="s">
        <v>2335</v>
      </c>
      <c r="C832" s="90">
        <v>307331</v>
      </c>
      <c r="D832" s="90">
        <v>22967</v>
      </c>
      <c r="E832" s="90">
        <v>64111</v>
      </c>
      <c r="F832" s="90">
        <v>-41144</v>
      </c>
      <c r="G832" s="90">
        <v>6289</v>
      </c>
      <c r="H832" s="90">
        <v>44504</v>
      </c>
      <c r="I832" s="90">
        <v>-73140</v>
      </c>
      <c r="J832" s="91">
        <v>-0.71</v>
      </c>
    </row>
    <row r="833" spans="1:10">
      <c r="A833" s="84" t="s">
        <v>871</v>
      </c>
      <c r="B833" s="77" t="s">
        <v>2336</v>
      </c>
      <c r="C833" s="90">
        <v>950213</v>
      </c>
      <c r="D833" s="90">
        <v>227775</v>
      </c>
      <c r="E833" s="90">
        <v>171216</v>
      </c>
      <c r="F833" s="90">
        <v>56559</v>
      </c>
      <c r="G833" s="90">
        <v>-21311</v>
      </c>
      <c r="H833" s="90">
        <v>2075</v>
      </c>
      <c r="I833" s="90">
        <v>41897</v>
      </c>
      <c r="J833" s="91">
        <v>0.76</v>
      </c>
    </row>
    <row r="834" spans="1:10">
      <c r="A834" s="84" t="s">
        <v>872</v>
      </c>
      <c r="B834" s="77" t="s">
        <v>2337</v>
      </c>
      <c r="C834" s="90">
        <v>420</v>
      </c>
      <c r="D834" s="90">
        <v>-31</v>
      </c>
      <c r="E834" s="90">
        <v>11830</v>
      </c>
      <c r="F834" s="90">
        <v>-11861</v>
      </c>
      <c r="G834" s="90">
        <v>-2397</v>
      </c>
      <c r="H834" s="90">
        <v>850</v>
      </c>
      <c r="I834" s="90">
        <v>-14149</v>
      </c>
      <c r="J834" s="91">
        <v>-0.43</v>
      </c>
    </row>
    <row r="835" spans="1:10">
      <c r="A835" s="84" t="s">
        <v>873</v>
      </c>
      <c r="B835" s="77" t="s">
        <v>2338</v>
      </c>
      <c r="C835" s="90">
        <v>443027</v>
      </c>
      <c r="D835" s="90">
        <v>71237</v>
      </c>
      <c r="E835" s="90">
        <v>164282</v>
      </c>
      <c r="F835" s="90">
        <v>-93045</v>
      </c>
      <c r="G835" s="90">
        <v>-21381</v>
      </c>
      <c r="H835" s="90">
        <v>16315</v>
      </c>
      <c r="I835" s="90">
        <v>-153084</v>
      </c>
      <c r="J835" s="91">
        <v>-0.83</v>
      </c>
    </row>
    <row r="836" spans="1:10">
      <c r="A836" s="84" t="s">
        <v>874</v>
      </c>
      <c r="B836" s="77" t="s">
        <v>2339</v>
      </c>
      <c r="C836" s="90">
        <v>12371</v>
      </c>
      <c r="D836" s="90">
        <v>162</v>
      </c>
      <c r="E836" s="90">
        <v>20245</v>
      </c>
      <c r="F836" s="90">
        <v>-20083</v>
      </c>
      <c r="G836" s="90">
        <v>-6394</v>
      </c>
      <c r="H836" s="90">
        <v>-9481</v>
      </c>
      <c r="I836" s="90">
        <v>-29734</v>
      </c>
      <c r="J836" s="91">
        <v>-0.27</v>
      </c>
    </row>
    <row r="837" spans="1:10">
      <c r="A837" s="84" t="s">
        <v>875</v>
      </c>
      <c r="B837" s="77" t="s">
        <v>2340</v>
      </c>
      <c r="C837" s="90">
        <v>110520</v>
      </c>
      <c r="D837" s="90">
        <v>62101</v>
      </c>
      <c r="E837" s="90">
        <v>59686</v>
      </c>
      <c r="F837" s="90">
        <v>2415</v>
      </c>
      <c r="G837" s="90">
        <v>-647</v>
      </c>
      <c r="H837" s="90">
        <v>172</v>
      </c>
      <c r="I837" s="90">
        <v>2180</v>
      </c>
      <c r="J837" s="91">
        <v>0.02</v>
      </c>
    </row>
    <row r="838" spans="1:10">
      <c r="A838" s="84" t="s">
        <v>876</v>
      </c>
      <c r="B838" s="77" t="s">
        <v>2341</v>
      </c>
      <c r="C838" s="90">
        <v>353253</v>
      </c>
      <c r="D838" s="90">
        <v>23738</v>
      </c>
      <c r="E838" s="90">
        <v>94818</v>
      </c>
      <c r="F838" s="90">
        <v>-71080</v>
      </c>
      <c r="G838" s="90">
        <v>-15037</v>
      </c>
      <c r="H838" s="90">
        <v>8259</v>
      </c>
      <c r="I838" s="90">
        <v>-84925</v>
      </c>
      <c r="J838" s="91">
        <v>-0.62</v>
      </c>
    </row>
    <row r="839" spans="1:10">
      <c r="A839" s="84" t="s">
        <v>877</v>
      </c>
      <c r="B839" s="77" t="s">
        <v>2342</v>
      </c>
      <c r="C839" s="90">
        <v>208130</v>
      </c>
      <c r="D839" s="90">
        <v>63281</v>
      </c>
      <c r="E839" s="90">
        <v>52447</v>
      </c>
      <c r="F839" s="90">
        <v>10834</v>
      </c>
      <c r="G839" s="90">
        <v>2596</v>
      </c>
      <c r="H839" s="90">
        <v>948</v>
      </c>
      <c r="I839" s="90">
        <v>12482</v>
      </c>
      <c r="J839" s="91">
        <v>0.3</v>
      </c>
    </row>
    <row r="840" spans="1:10">
      <c r="A840" s="84" t="s">
        <v>878</v>
      </c>
      <c r="B840" s="77" t="s">
        <v>2343</v>
      </c>
      <c r="C840" s="90">
        <v>550918</v>
      </c>
      <c r="D840" s="90">
        <v>189698</v>
      </c>
      <c r="E840" s="90">
        <v>174882</v>
      </c>
      <c r="F840" s="90">
        <v>14816</v>
      </c>
      <c r="G840" s="90">
        <v>-34884</v>
      </c>
      <c r="H840" s="90">
        <v>3554</v>
      </c>
      <c r="I840" s="90">
        <v>233</v>
      </c>
      <c r="J840" s="91">
        <v>-0.01</v>
      </c>
    </row>
    <row r="841" spans="1:10">
      <c r="A841" s="84" t="s">
        <v>879</v>
      </c>
      <c r="B841" s="77" t="s">
        <v>2344</v>
      </c>
      <c r="C841" s="90">
        <v>3122719</v>
      </c>
      <c r="D841" s="90">
        <v>1107135</v>
      </c>
      <c r="E841" s="90">
        <v>364002</v>
      </c>
      <c r="F841" s="90">
        <v>743133</v>
      </c>
      <c r="G841" s="90">
        <v>-263836</v>
      </c>
      <c r="H841" s="90">
        <v>2211</v>
      </c>
      <c r="I841" s="90">
        <v>583198</v>
      </c>
      <c r="J841" s="91">
        <v>3.4</v>
      </c>
    </row>
    <row r="842" spans="1:10">
      <c r="A842" s="84" t="s">
        <v>880</v>
      </c>
      <c r="B842" s="77" t="s">
        <v>2345</v>
      </c>
      <c r="C842" s="90">
        <v>9226676</v>
      </c>
      <c r="D842" s="90">
        <v>2100077</v>
      </c>
      <c r="E842" s="90">
        <v>853549</v>
      </c>
      <c r="F842" s="90">
        <v>1246528</v>
      </c>
      <c r="G842" s="90">
        <v>-204892</v>
      </c>
      <c r="H842" s="90">
        <v>6913</v>
      </c>
      <c r="I842" s="90">
        <v>1412070</v>
      </c>
      <c r="J842" s="91">
        <v>15.07</v>
      </c>
    </row>
    <row r="843" spans="1:10">
      <c r="A843" s="84" t="s">
        <v>881</v>
      </c>
      <c r="B843" s="77" t="s">
        <v>2346</v>
      </c>
      <c r="C843" s="90">
        <v>603526</v>
      </c>
      <c r="D843" s="90">
        <v>50365</v>
      </c>
      <c r="E843" s="90">
        <v>38823</v>
      </c>
      <c r="F843" s="90">
        <v>11542</v>
      </c>
      <c r="G843" s="90">
        <v>-9853</v>
      </c>
      <c r="H843" s="90">
        <v>-827</v>
      </c>
      <c r="I843" s="90">
        <v>89</v>
      </c>
      <c r="J843" s="91">
        <v>0</v>
      </c>
    </row>
    <row r="844" spans="1:10">
      <c r="A844" s="84" t="s">
        <v>882</v>
      </c>
      <c r="B844" s="77" t="s">
        <v>2347</v>
      </c>
      <c r="C844" s="90">
        <v>269834</v>
      </c>
      <c r="D844" s="90">
        <v>183723</v>
      </c>
      <c r="E844" s="90">
        <v>112255</v>
      </c>
      <c r="F844" s="90">
        <v>71468</v>
      </c>
      <c r="G844" s="90">
        <v>-337</v>
      </c>
      <c r="H844" s="90">
        <v>1681</v>
      </c>
      <c r="I844" s="90">
        <v>70493</v>
      </c>
      <c r="J844" s="91">
        <v>0.77</v>
      </c>
    </row>
    <row r="845" spans="1:10">
      <c r="A845" s="84" t="s">
        <v>883</v>
      </c>
      <c r="B845" s="77" t="s">
        <v>2348</v>
      </c>
      <c r="C845" s="90">
        <v>12195595</v>
      </c>
      <c r="D845" s="90">
        <v>2990764</v>
      </c>
      <c r="E845" s="90">
        <v>2126261</v>
      </c>
      <c r="F845" s="90">
        <v>864503</v>
      </c>
      <c r="G845" s="90">
        <v>180047</v>
      </c>
      <c r="H845" s="90">
        <v>297679</v>
      </c>
      <c r="I845" s="90">
        <v>746871</v>
      </c>
      <c r="J845" s="91">
        <v>3.11</v>
      </c>
    </row>
    <row r="846" spans="1:10">
      <c r="A846" s="84" t="s">
        <v>884</v>
      </c>
      <c r="B846" s="77" t="s">
        <v>2349</v>
      </c>
      <c r="C846" s="90">
        <v>158215</v>
      </c>
      <c r="D846" s="90">
        <v>-36527</v>
      </c>
      <c r="E846" s="90">
        <v>43842</v>
      </c>
      <c r="F846" s="90">
        <v>-80369</v>
      </c>
      <c r="G846" s="90">
        <v>-12053</v>
      </c>
      <c r="H846" s="90">
        <v>3964</v>
      </c>
      <c r="I846" s="90">
        <v>-95211</v>
      </c>
      <c r="J846" s="91">
        <v>-1.62</v>
      </c>
    </row>
    <row r="847" spans="1:10">
      <c r="A847" s="84" t="s">
        <v>885</v>
      </c>
      <c r="B847" s="77" t="s">
        <v>2350</v>
      </c>
      <c r="C847" s="90">
        <v>572205</v>
      </c>
      <c r="D847" s="90">
        <v>332546</v>
      </c>
      <c r="E847" s="90">
        <v>284404</v>
      </c>
      <c r="F847" s="90">
        <v>48142</v>
      </c>
      <c r="G847" s="90">
        <v>-165388</v>
      </c>
      <c r="H847" s="90">
        <v>2114</v>
      </c>
      <c r="I847" s="90">
        <v>24405</v>
      </c>
      <c r="J847" s="91">
        <v>0.42</v>
      </c>
    </row>
    <row r="848" spans="1:10">
      <c r="A848" s="84" t="s">
        <v>886</v>
      </c>
      <c r="B848" s="77" t="s">
        <v>2351</v>
      </c>
      <c r="C848" s="90">
        <v>75196</v>
      </c>
      <c r="D848" s="90">
        <v>24904</v>
      </c>
      <c r="E848" s="90">
        <v>48010</v>
      </c>
      <c r="F848" s="90">
        <v>-23106</v>
      </c>
      <c r="G848" s="90">
        <v>-12504</v>
      </c>
      <c r="H848" s="90">
        <v>-6212</v>
      </c>
      <c r="I848" s="90">
        <v>-24895</v>
      </c>
      <c r="J848" s="91">
        <v>0.08</v>
      </c>
    </row>
    <row r="849" spans="1:10">
      <c r="A849" s="84" t="s">
        <v>887</v>
      </c>
      <c r="B849" s="77" t="s">
        <v>2352</v>
      </c>
      <c r="C849" s="90">
        <v>18255121</v>
      </c>
      <c r="D849" s="90">
        <v>864422</v>
      </c>
      <c r="E849" s="90">
        <v>870640</v>
      </c>
      <c r="F849" s="90">
        <v>-6218</v>
      </c>
      <c r="G849" s="90">
        <v>-1255148</v>
      </c>
      <c r="H849" s="90">
        <v>706323</v>
      </c>
      <c r="I849" s="90">
        <v>-31700</v>
      </c>
      <c r="J849" s="91">
        <v>0.01</v>
      </c>
    </row>
    <row r="850" spans="1:10">
      <c r="A850" s="84" t="s">
        <v>888</v>
      </c>
      <c r="B850" s="77" t="s">
        <v>2353</v>
      </c>
      <c r="C850" s="90">
        <v>431181</v>
      </c>
      <c r="D850" s="90">
        <v>170335</v>
      </c>
      <c r="E850" s="90">
        <v>88588</v>
      </c>
      <c r="F850" s="90">
        <v>81747</v>
      </c>
      <c r="G850" s="90">
        <v>-32774</v>
      </c>
      <c r="H850" s="90">
        <v>-12308</v>
      </c>
      <c r="I850" s="90">
        <v>65321</v>
      </c>
      <c r="J850" s="91">
        <v>1.46</v>
      </c>
    </row>
    <row r="851" spans="1:10">
      <c r="A851" s="84" t="s">
        <v>889</v>
      </c>
      <c r="B851" s="77" t="s">
        <v>2354</v>
      </c>
      <c r="C851" s="90">
        <v>1012742</v>
      </c>
      <c r="D851" s="90">
        <v>272216</v>
      </c>
      <c r="E851" s="90">
        <v>113522</v>
      </c>
      <c r="F851" s="90">
        <v>158694</v>
      </c>
      <c r="G851" s="90">
        <v>-349872</v>
      </c>
      <c r="H851" s="90">
        <v>13986</v>
      </c>
      <c r="I851" s="90">
        <v>37119</v>
      </c>
      <c r="J851" s="91">
        <v>0.32</v>
      </c>
    </row>
    <row r="852" spans="1:10">
      <c r="A852" s="84" t="s">
        <v>890</v>
      </c>
      <c r="B852" s="77" t="s">
        <v>2355</v>
      </c>
      <c r="C852" s="90">
        <v>1322344</v>
      </c>
      <c r="D852" s="90">
        <v>657457</v>
      </c>
      <c r="E852" s="90">
        <v>370491</v>
      </c>
      <c r="F852" s="90">
        <v>286966</v>
      </c>
      <c r="G852" s="90">
        <v>-86980</v>
      </c>
      <c r="H852" s="90">
        <v>8510</v>
      </c>
      <c r="I852" s="90">
        <v>277766</v>
      </c>
      <c r="J852" s="91">
        <v>2.68</v>
      </c>
    </row>
    <row r="853" spans="1:10">
      <c r="A853" s="84" t="s">
        <v>891</v>
      </c>
      <c r="B853" s="77" t="s">
        <v>2356</v>
      </c>
      <c r="C853" s="90">
        <v>169413</v>
      </c>
      <c r="D853" s="90">
        <v>60604</v>
      </c>
      <c r="E853" s="90">
        <v>52611</v>
      </c>
      <c r="F853" s="90">
        <v>7993</v>
      </c>
      <c r="G853" s="90">
        <v>-10070</v>
      </c>
      <c r="H853" s="90">
        <v>965</v>
      </c>
      <c r="I853" s="90">
        <v>336</v>
      </c>
      <c r="J853" s="91">
        <v>0</v>
      </c>
    </row>
    <row r="854" spans="1:10">
      <c r="A854" s="84" t="s">
        <v>892</v>
      </c>
      <c r="B854" s="77" t="s">
        <v>2357</v>
      </c>
      <c r="C854" s="90">
        <v>378034</v>
      </c>
      <c r="D854" s="90">
        <v>55024</v>
      </c>
      <c r="E854" s="90">
        <v>68405</v>
      </c>
      <c r="F854" s="90">
        <v>-13381</v>
      </c>
      <c r="G854" s="90">
        <v>-15131</v>
      </c>
      <c r="H854" s="90">
        <v>6894</v>
      </c>
      <c r="I854" s="90">
        <v>-36439</v>
      </c>
      <c r="J854" s="91">
        <v>-0.32</v>
      </c>
    </row>
    <row r="855" spans="1:10">
      <c r="A855" s="84" t="s">
        <v>893</v>
      </c>
      <c r="B855" s="77" t="s">
        <v>2358</v>
      </c>
      <c r="C855" s="90">
        <v>18644</v>
      </c>
      <c r="D855" s="90">
        <v>-201</v>
      </c>
      <c r="E855" s="90">
        <v>6580</v>
      </c>
      <c r="F855" s="90">
        <v>-6781</v>
      </c>
      <c r="G855" s="90">
        <v>-11517</v>
      </c>
      <c r="H855" s="90">
        <v>10</v>
      </c>
      <c r="I855" s="90">
        <v>-7363</v>
      </c>
      <c r="J855" s="91">
        <v>-0.1</v>
      </c>
    </row>
    <row r="856" spans="1:10">
      <c r="A856" s="84" t="s">
        <v>894</v>
      </c>
      <c r="B856" s="77" t="s">
        <v>2359</v>
      </c>
      <c r="C856" s="90">
        <v>431408</v>
      </c>
      <c r="D856" s="90">
        <v>182862</v>
      </c>
      <c r="E856" s="90">
        <v>96849</v>
      </c>
      <c r="F856" s="90">
        <v>86013</v>
      </c>
      <c r="G856" s="90">
        <v>-27562</v>
      </c>
      <c r="H856" s="90">
        <v>4895</v>
      </c>
      <c r="I856" s="90">
        <v>111908</v>
      </c>
      <c r="J856" s="91">
        <v>0.64</v>
      </c>
    </row>
    <row r="857" spans="1:10">
      <c r="A857" s="84" t="s">
        <v>895</v>
      </c>
      <c r="B857" s="77" t="s">
        <v>2360</v>
      </c>
      <c r="C857" s="90">
        <v>1334418</v>
      </c>
      <c r="D857" s="90">
        <v>259888</v>
      </c>
      <c r="E857" s="90">
        <v>213748</v>
      </c>
      <c r="F857" s="90">
        <v>46140</v>
      </c>
      <c r="G857" s="90">
        <v>-261142</v>
      </c>
      <c r="H857" s="90">
        <v>-214493</v>
      </c>
      <c r="I857" s="90">
        <v>50942</v>
      </c>
      <c r="J857" s="91">
        <v>0.44</v>
      </c>
    </row>
    <row r="858" spans="1:10">
      <c r="A858" s="84" t="s">
        <v>896</v>
      </c>
      <c r="B858" s="77" t="s">
        <v>2361</v>
      </c>
      <c r="C858" s="90">
        <v>1029086</v>
      </c>
      <c r="D858" s="90">
        <v>-36520</v>
      </c>
      <c r="E858" s="90">
        <v>233539</v>
      </c>
      <c r="F858" s="90">
        <v>-270059</v>
      </c>
      <c r="G858" s="90">
        <v>-115136</v>
      </c>
      <c r="H858" s="90">
        <v>17079</v>
      </c>
      <c r="I858" s="90">
        <v>-556885</v>
      </c>
      <c r="J858" s="91">
        <v>-4.7300000000000004</v>
      </c>
    </row>
    <row r="859" spans="1:10">
      <c r="A859" s="84" t="s">
        <v>897</v>
      </c>
      <c r="B859" s="77" t="s">
        <v>2362</v>
      </c>
      <c r="C859" s="90">
        <v>2510913</v>
      </c>
      <c r="D859" s="90">
        <v>716391</v>
      </c>
      <c r="E859" s="90">
        <v>433527</v>
      </c>
      <c r="F859" s="90">
        <v>282864</v>
      </c>
      <c r="G859" s="90">
        <v>-87254</v>
      </c>
      <c r="H859" s="90">
        <v>-120</v>
      </c>
      <c r="I859" s="90">
        <v>195730</v>
      </c>
      <c r="J859" s="91">
        <v>3.21</v>
      </c>
    </row>
    <row r="860" spans="1:10">
      <c r="A860" s="84" t="s">
        <v>898</v>
      </c>
      <c r="B860" s="77" t="s">
        <v>2363</v>
      </c>
      <c r="C860" s="90">
        <v>2252495</v>
      </c>
      <c r="D860" s="90">
        <v>305813</v>
      </c>
      <c r="E860" s="90">
        <v>245392</v>
      </c>
      <c r="F860" s="90">
        <v>60421</v>
      </c>
      <c r="G860" s="90">
        <v>-18170</v>
      </c>
      <c r="H860" s="90">
        <v>3461</v>
      </c>
      <c r="I860" s="90">
        <v>57182</v>
      </c>
      <c r="J860" s="91">
        <v>0.38</v>
      </c>
    </row>
    <row r="861" spans="1:10">
      <c r="A861" s="84" t="s">
        <v>899</v>
      </c>
      <c r="B861" s="77" t="s">
        <v>2364</v>
      </c>
      <c r="C861" s="90">
        <v>3234934</v>
      </c>
      <c r="D861" s="90">
        <v>369709</v>
      </c>
      <c r="E861" s="90">
        <v>338599</v>
      </c>
      <c r="F861" s="90">
        <v>31110</v>
      </c>
      <c r="G861" s="90">
        <v>-171316</v>
      </c>
      <c r="H861" s="90">
        <v>7529</v>
      </c>
      <c r="I861" s="90">
        <v>-25981</v>
      </c>
      <c r="J861" s="91">
        <v>-0.17</v>
      </c>
    </row>
    <row r="862" spans="1:10">
      <c r="A862" s="84" t="s">
        <v>900</v>
      </c>
      <c r="B862" s="77" t="s">
        <v>2365</v>
      </c>
      <c r="C862" s="90">
        <v>183090256</v>
      </c>
      <c r="D862" s="90">
        <v>6841549</v>
      </c>
      <c r="E862" s="90">
        <v>3818512</v>
      </c>
      <c r="F862" s="90">
        <v>3023037</v>
      </c>
      <c r="G862" s="90">
        <v>-2217426</v>
      </c>
      <c r="H862" s="90">
        <v>1924886</v>
      </c>
      <c r="I862" s="90">
        <v>3916764</v>
      </c>
      <c r="J862" s="91">
        <v>1.87</v>
      </c>
    </row>
    <row r="863" spans="1:10">
      <c r="A863" s="84" t="s">
        <v>901</v>
      </c>
      <c r="B863" s="77" t="s">
        <v>2366</v>
      </c>
      <c r="C863" s="90">
        <v>8043546</v>
      </c>
      <c r="D863" s="90">
        <v>1151130</v>
      </c>
      <c r="E863" s="90">
        <v>603275</v>
      </c>
      <c r="F863" s="90">
        <v>547855</v>
      </c>
      <c r="G863" s="90">
        <v>-40515</v>
      </c>
      <c r="H863" s="90">
        <v>83844</v>
      </c>
      <c r="I863" s="90">
        <v>437193</v>
      </c>
      <c r="J863" s="91">
        <v>0.55000000000000004</v>
      </c>
    </row>
    <row r="864" spans="1:10">
      <c r="A864" s="84" t="s">
        <v>902</v>
      </c>
      <c r="B864" s="77" t="s">
        <v>2367</v>
      </c>
      <c r="C864" s="90">
        <v>7428858</v>
      </c>
      <c r="D864" s="90">
        <v>1706625</v>
      </c>
      <c r="E864" s="90">
        <v>1430247</v>
      </c>
      <c r="F864" s="90">
        <v>276378</v>
      </c>
      <c r="G864" s="90">
        <v>-179172</v>
      </c>
      <c r="H864" s="90">
        <v>37496</v>
      </c>
      <c r="I864" s="90">
        <v>195517</v>
      </c>
      <c r="J864" s="91">
        <v>0.7</v>
      </c>
    </row>
    <row r="865" spans="1:10">
      <c r="A865" s="84" t="s">
        <v>903</v>
      </c>
      <c r="B865" s="77" t="s">
        <v>2368</v>
      </c>
      <c r="C865" s="90">
        <v>1944365</v>
      </c>
      <c r="D865" s="90">
        <v>801985</v>
      </c>
      <c r="E865" s="90">
        <v>519419</v>
      </c>
      <c r="F865" s="90">
        <v>282566</v>
      </c>
      <c r="G865" s="90">
        <v>-61187</v>
      </c>
      <c r="H865" s="90">
        <v>7593</v>
      </c>
      <c r="I865" s="90">
        <v>266040</v>
      </c>
      <c r="J865" s="91">
        <v>0.79</v>
      </c>
    </row>
    <row r="866" spans="1:10">
      <c r="A866" s="84" t="s">
        <v>904</v>
      </c>
      <c r="B866" s="77" t="s">
        <v>2369</v>
      </c>
      <c r="C866" s="90">
        <v>7852477</v>
      </c>
      <c r="D866" s="90">
        <v>1271734</v>
      </c>
      <c r="E866" s="90">
        <v>1173449</v>
      </c>
      <c r="F866" s="90">
        <v>98285</v>
      </c>
      <c r="G866" s="90">
        <v>322337</v>
      </c>
      <c r="H866" s="90">
        <v>-30312</v>
      </c>
      <c r="I866" s="90">
        <v>237795</v>
      </c>
      <c r="J866" s="91">
        <v>0.25</v>
      </c>
    </row>
    <row r="867" spans="1:10">
      <c r="A867" s="84" t="s">
        <v>905</v>
      </c>
      <c r="B867" s="77" t="s">
        <v>2370</v>
      </c>
      <c r="C867" s="90">
        <v>1609325</v>
      </c>
      <c r="D867" s="90">
        <v>179923</v>
      </c>
      <c r="E867" s="90">
        <v>178265</v>
      </c>
      <c r="F867" s="90">
        <v>1658</v>
      </c>
      <c r="G867" s="90">
        <v>-40710</v>
      </c>
      <c r="H867" s="90">
        <v>-180</v>
      </c>
      <c r="I867" s="90">
        <v>552</v>
      </c>
      <c r="J867" s="91">
        <v>-0.09</v>
      </c>
    </row>
    <row r="868" spans="1:10">
      <c r="A868" s="84" t="s">
        <v>906</v>
      </c>
      <c r="B868" s="77" t="s">
        <v>2371</v>
      </c>
      <c r="C868" s="90">
        <v>1955291</v>
      </c>
      <c r="D868" s="90">
        <v>362636</v>
      </c>
      <c r="E868" s="90">
        <v>303638</v>
      </c>
      <c r="F868" s="90">
        <v>58998</v>
      </c>
      <c r="G868" s="90">
        <v>-13585</v>
      </c>
      <c r="H868" s="90">
        <v>31319</v>
      </c>
      <c r="I868" s="90">
        <v>14094</v>
      </c>
      <c r="J868" s="91">
        <v>-0.08</v>
      </c>
    </row>
    <row r="869" spans="1:10">
      <c r="A869" s="84" t="s">
        <v>907</v>
      </c>
      <c r="B869" s="77" t="s">
        <v>2372</v>
      </c>
      <c r="C869" s="90">
        <v>5478939</v>
      </c>
      <c r="D869" s="90">
        <v>296164</v>
      </c>
      <c r="E869" s="90">
        <v>243653</v>
      </c>
      <c r="F869" s="90">
        <v>52511</v>
      </c>
      <c r="G869" s="90">
        <v>-45565</v>
      </c>
      <c r="H869" s="90">
        <v>11323</v>
      </c>
      <c r="I869" s="90">
        <v>49538</v>
      </c>
      <c r="J869" s="91">
        <v>0.35</v>
      </c>
    </row>
    <row r="870" spans="1:10">
      <c r="A870" s="84" t="s">
        <v>3068</v>
      </c>
      <c r="B870" s="77" t="s">
        <v>3076</v>
      </c>
      <c r="C870" s="90">
        <v>1732014</v>
      </c>
      <c r="D870" s="90">
        <v>343511</v>
      </c>
      <c r="E870" s="90">
        <v>311059</v>
      </c>
      <c r="F870" s="90">
        <v>32452</v>
      </c>
      <c r="G870" s="90">
        <v>-68461</v>
      </c>
      <c r="H870" s="90">
        <v>52586</v>
      </c>
      <c r="I870" s="90">
        <v>-6098</v>
      </c>
      <c r="J870" s="91">
        <v>-0.03</v>
      </c>
    </row>
    <row r="871" spans="1:10">
      <c r="A871" s="84" t="s">
        <v>3141</v>
      </c>
      <c r="B871" s="77" t="s">
        <v>3160</v>
      </c>
      <c r="C871" s="90">
        <v>160581201</v>
      </c>
      <c r="D871" s="90">
        <v>25761324</v>
      </c>
      <c r="E871" s="90">
        <v>13946700</v>
      </c>
      <c r="F871" s="90">
        <v>11814624</v>
      </c>
      <c r="G871" s="90">
        <v>1289896</v>
      </c>
      <c r="H871" s="90">
        <v>737303</v>
      </c>
      <c r="I871" s="90">
        <v>12367217</v>
      </c>
      <c r="J871" s="91">
        <v>2.14</v>
      </c>
    </row>
    <row r="872" spans="1:10">
      <c r="A872" s="84" t="s">
        <v>3291</v>
      </c>
      <c r="B872" s="77" t="s">
        <v>3304</v>
      </c>
      <c r="C872" s="90">
        <v>7174383</v>
      </c>
      <c r="D872" s="90">
        <v>911297</v>
      </c>
      <c r="E872" s="90">
        <v>455005</v>
      </c>
      <c r="F872" s="90">
        <v>574403</v>
      </c>
      <c r="G872" s="90">
        <v>14023</v>
      </c>
      <c r="H872" s="90">
        <v>162248</v>
      </c>
      <c r="I872" s="90">
        <v>536100</v>
      </c>
      <c r="J872" s="91">
        <v>1.1399999999999999</v>
      </c>
    </row>
    <row r="873" spans="1:10">
      <c r="A873" s="84" t="s">
        <v>3414</v>
      </c>
      <c r="B873" s="77" t="s">
        <v>3428</v>
      </c>
      <c r="C873" s="90">
        <v>323738</v>
      </c>
      <c r="D873" s="90">
        <v>63801</v>
      </c>
      <c r="E873" s="90">
        <v>48495</v>
      </c>
      <c r="F873" s="90">
        <v>15411</v>
      </c>
      <c r="G873" s="90">
        <v>-13945</v>
      </c>
      <c r="H873" s="90">
        <v>-4116</v>
      </c>
      <c r="I873" s="90">
        <v>5074</v>
      </c>
      <c r="J873" s="91">
        <v>0.06</v>
      </c>
    </row>
    <row r="874" spans="1:10">
      <c r="A874" s="84" t="s">
        <v>3476</v>
      </c>
      <c r="B874" s="77" t="s">
        <v>3495</v>
      </c>
      <c r="C874" s="90">
        <v>5574285</v>
      </c>
      <c r="D874" s="90">
        <v>452298</v>
      </c>
      <c r="E874" s="90">
        <v>1277992</v>
      </c>
      <c r="F874" s="90">
        <v>-825143</v>
      </c>
      <c r="G874" s="90">
        <v>-327849</v>
      </c>
      <c r="H874" s="90">
        <v>-98386</v>
      </c>
      <c r="I874" s="90">
        <v>-4219314</v>
      </c>
      <c r="J874" s="91">
        <v>-5.26</v>
      </c>
    </row>
    <row r="875" spans="1:10">
      <c r="A875" s="84" t="s">
        <v>3626</v>
      </c>
      <c r="B875" s="77" t="s">
        <v>3641</v>
      </c>
      <c r="C875" s="90">
        <v>4166295</v>
      </c>
      <c r="D875" s="90">
        <v>1195771</v>
      </c>
      <c r="E875" s="90">
        <v>636279</v>
      </c>
      <c r="F875" s="90">
        <v>559492</v>
      </c>
      <c r="G875" s="90">
        <v>100747</v>
      </c>
      <c r="H875" s="90">
        <v>283186</v>
      </c>
      <c r="I875" s="90">
        <v>377053</v>
      </c>
      <c r="J875" s="91">
        <v>0.91</v>
      </c>
    </row>
    <row r="876" spans="1:10">
      <c r="A876" s="84" t="s">
        <v>908</v>
      </c>
      <c r="B876" s="77" t="s">
        <v>2373</v>
      </c>
      <c r="C876" s="90">
        <v>149972</v>
      </c>
      <c r="D876" s="90">
        <v>55038</v>
      </c>
      <c r="E876" s="90">
        <v>30373</v>
      </c>
      <c r="F876" s="90">
        <v>24665</v>
      </c>
      <c r="G876" s="90">
        <v>-8025</v>
      </c>
      <c r="H876" s="90">
        <v>341</v>
      </c>
      <c r="I876" s="90">
        <v>17009</v>
      </c>
      <c r="J876" s="91">
        <v>0.37</v>
      </c>
    </row>
    <row r="877" spans="1:10">
      <c r="A877" s="84" t="s">
        <v>909</v>
      </c>
      <c r="B877" s="77" t="s">
        <v>2374</v>
      </c>
      <c r="C877" s="90">
        <v>2184771</v>
      </c>
      <c r="D877" s="90">
        <v>446507</v>
      </c>
      <c r="E877" s="90">
        <v>253454</v>
      </c>
      <c r="F877" s="90">
        <v>194453</v>
      </c>
      <c r="G877" s="90">
        <v>-2085</v>
      </c>
      <c r="H877" s="90">
        <v>5083</v>
      </c>
      <c r="I877" s="90">
        <v>284165</v>
      </c>
      <c r="J877" s="91">
        <v>1.21</v>
      </c>
    </row>
    <row r="878" spans="1:10">
      <c r="A878" s="84" t="s">
        <v>910</v>
      </c>
      <c r="B878" s="77" t="s">
        <v>2375</v>
      </c>
      <c r="C878" s="90">
        <v>1644767</v>
      </c>
      <c r="D878" s="90">
        <v>874890</v>
      </c>
      <c r="E878" s="90">
        <v>582819</v>
      </c>
      <c r="F878" s="90">
        <v>288647</v>
      </c>
      <c r="G878" s="90">
        <v>-47412</v>
      </c>
      <c r="H878" s="90">
        <v>-45535</v>
      </c>
      <c r="I878" s="90">
        <v>227041</v>
      </c>
      <c r="J878" s="91">
        <v>0.82</v>
      </c>
    </row>
    <row r="879" spans="1:10">
      <c r="A879" s="84" t="s">
        <v>911</v>
      </c>
      <c r="B879" s="77" t="s">
        <v>2376</v>
      </c>
      <c r="C879" s="90">
        <v>678878</v>
      </c>
      <c r="D879" s="90">
        <v>307155</v>
      </c>
      <c r="E879" s="90">
        <v>258412</v>
      </c>
      <c r="F879" s="90">
        <v>48743</v>
      </c>
      <c r="G879" s="90">
        <v>-42151</v>
      </c>
      <c r="H879" s="90">
        <v>3522</v>
      </c>
      <c r="I879" s="90">
        <v>32992</v>
      </c>
      <c r="J879" s="91">
        <v>0.26</v>
      </c>
    </row>
    <row r="880" spans="1:10">
      <c r="A880" s="84" t="s">
        <v>912</v>
      </c>
      <c r="B880" s="77" t="s">
        <v>2377</v>
      </c>
      <c r="C880" s="90">
        <v>518417</v>
      </c>
      <c r="D880" s="90">
        <v>227596</v>
      </c>
      <c r="E880" s="90">
        <v>60810</v>
      </c>
      <c r="F880" s="90">
        <v>166786</v>
      </c>
      <c r="G880" s="90">
        <v>-25323</v>
      </c>
      <c r="H880" s="90">
        <v>19053</v>
      </c>
      <c r="I880" s="90">
        <v>133378</v>
      </c>
      <c r="J880" s="91">
        <v>1.52</v>
      </c>
    </row>
    <row r="881" spans="1:10">
      <c r="A881" s="84" t="s">
        <v>913</v>
      </c>
      <c r="B881" s="77" t="s">
        <v>2378</v>
      </c>
      <c r="C881" s="90">
        <v>46604</v>
      </c>
      <c r="D881" s="90">
        <v>19369</v>
      </c>
      <c r="E881" s="90">
        <v>61618</v>
      </c>
      <c r="F881" s="90">
        <v>-42249</v>
      </c>
      <c r="G881" s="90">
        <v>-11540</v>
      </c>
      <c r="H881" s="90">
        <v>-84</v>
      </c>
      <c r="I881" s="90">
        <v>-35200</v>
      </c>
      <c r="J881" s="91">
        <v>-0.16</v>
      </c>
    </row>
    <row r="882" spans="1:10">
      <c r="A882" s="84" t="s">
        <v>914</v>
      </c>
      <c r="B882" s="77" t="s">
        <v>3400</v>
      </c>
      <c r="C882" s="90">
        <v>84556</v>
      </c>
      <c r="D882" s="90">
        <v>20220</v>
      </c>
      <c r="E882" s="90">
        <v>46049</v>
      </c>
      <c r="F882" s="90">
        <v>-25829</v>
      </c>
      <c r="G882" s="90">
        <v>-17954</v>
      </c>
      <c r="H882" s="90">
        <v>215</v>
      </c>
      <c r="I882" s="90">
        <v>158165</v>
      </c>
      <c r="J882" s="91">
        <v>1.81</v>
      </c>
    </row>
    <row r="883" spans="1:10">
      <c r="A883" s="84" t="s">
        <v>915</v>
      </c>
      <c r="B883" s="77" t="s">
        <v>2379</v>
      </c>
      <c r="C883" s="90">
        <v>269953</v>
      </c>
      <c r="D883" s="90">
        <v>87933</v>
      </c>
      <c r="E883" s="90">
        <v>68047</v>
      </c>
      <c r="F883" s="90">
        <v>19886</v>
      </c>
      <c r="G883" s="90">
        <v>-21447</v>
      </c>
      <c r="H883" s="90">
        <v>-468</v>
      </c>
      <c r="I883" s="90">
        <v>11489</v>
      </c>
      <c r="J883" s="91">
        <v>0.13</v>
      </c>
    </row>
    <row r="884" spans="1:10">
      <c r="A884" s="84" t="s">
        <v>916</v>
      </c>
      <c r="B884" s="77" t="s">
        <v>2380</v>
      </c>
      <c r="C884" s="90">
        <v>239533</v>
      </c>
      <c r="D884" s="90">
        <v>48320</v>
      </c>
      <c r="E884" s="90">
        <v>46604</v>
      </c>
      <c r="F884" s="90">
        <v>1716</v>
      </c>
      <c r="G884" s="90">
        <v>-3465</v>
      </c>
      <c r="H884" s="90">
        <v>-25784</v>
      </c>
      <c r="I884" s="90">
        <v>-18845</v>
      </c>
      <c r="J884" s="91">
        <v>-0.12</v>
      </c>
    </row>
    <row r="885" spans="1:10">
      <c r="A885" s="84" t="s">
        <v>917</v>
      </c>
      <c r="B885" s="77" t="s">
        <v>2381</v>
      </c>
      <c r="C885" s="90">
        <v>1337454</v>
      </c>
      <c r="D885" s="90">
        <v>550284</v>
      </c>
      <c r="E885" s="90">
        <v>385695</v>
      </c>
      <c r="F885" s="90">
        <v>162523</v>
      </c>
      <c r="G885" s="90">
        <v>-35871</v>
      </c>
      <c r="H885" s="90">
        <v>16838</v>
      </c>
      <c r="I885" s="90">
        <v>157824</v>
      </c>
      <c r="J885" s="91">
        <v>0.43</v>
      </c>
    </row>
    <row r="886" spans="1:10">
      <c r="A886" s="84" t="s">
        <v>918</v>
      </c>
      <c r="B886" s="77" t="s">
        <v>2382</v>
      </c>
      <c r="C886" s="90">
        <v>1208656</v>
      </c>
      <c r="D886" s="90">
        <v>372023</v>
      </c>
      <c r="E886" s="90">
        <v>253194</v>
      </c>
      <c r="F886" s="90">
        <v>120361</v>
      </c>
      <c r="G886" s="90">
        <v>-4518</v>
      </c>
      <c r="H886" s="90">
        <v>7436</v>
      </c>
      <c r="I886" s="90">
        <v>121307</v>
      </c>
      <c r="J886" s="91">
        <v>0.83</v>
      </c>
    </row>
    <row r="887" spans="1:10">
      <c r="A887" s="84" t="s">
        <v>919</v>
      </c>
      <c r="B887" s="77" t="s">
        <v>2383</v>
      </c>
      <c r="C887" s="90">
        <v>291416</v>
      </c>
      <c r="D887" s="90">
        <v>67395</v>
      </c>
      <c r="E887" s="90">
        <v>58484</v>
      </c>
      <c r="F887" s="90">
        <v>8911</v>
      </c>
      <c r="G887" s="90">
        <v>-10430</v>
      </c>
      <c r="H887" s="90">
        <v>8774</v>
      </c>
      <c r="I887" s="90">
        <v>-10293</v>
      </c>
      <c r="J887" s="91">
        <v>-0.03</v>
      </c>
    </row>
    <row r="888" spans="1:10">
      <c r="A888" s="84" t="s">
        <v>920</v>
      </c>
      <c r="B888" s="77" t="s">
        <v>2384</v>
      </c>
      <c r="C888" s="90">
        <v>1213253</v>
      </c>
      <c r="D888" s="90">
        <v>621539</v>
      </c>
      <c r="E888" s="90">
        <v>505396</v>
      </c>
      <c r="F888" s="90">
        <v>116143</v>
      </c>
      <c r="G888" s="90">
        <v>279514</v>
      </c>
      <c r="H888" s="90">
        <v>3362</v>
      </c>
      <c r="I888" s="90">
        <v>443155</v>
      </c>
      <c r="J888" s="91">
        <v>3.92</v>
      </c>
    </row>
    <row r="889" spans="1:10">
      <c r="A889" s="84" t="s">
        <v>921</v>
      </c>
      <c r="B889" s="77" t="s">
        <v>2385</v>
      </c>
      <c r="C889" s="90">
        <v>960162</v>
      </c>
      <c r="D889" s="90">
        <v>315997</v>
      </c>
      <c r="E889" s="90">
        <v>324476</v>
      </c>
      <c r="F889" s="90">
        <v>-8479</v>
      </c>
      <c r="G889" s="90">
        <v>-2153</v>
      </c>
      <c r="H889" s="90">
        <v>3784</v>
      </c>
      <c r="I889" s="90">
        <v>-12859</v>
      </c>
      <c r="J889" s="91">
        <v>-0.21</v>
      </c>
    </row>
    <row r="890" spans="1:10">
      <c r="A890" s="84" t="s">
        <v>922</v>
      </c>
      <c r="B890" s="77" t="s">
        <v>2386</v>
      </c>
      <c r="C890" s="90">
        <v>405528</v>
      </c>
      <c r="D890" s="90">
        <v>182863</v>
      </c>
      <c r="E890" s="90">
        <v>146507</v>
      </c>
      <c r="F890" s="90">
        <v>36356</v>
      </c>
      <c r="G890" s="90">
        <v>-925663</v>
      </c>
      <c r="H890" s="90">
        <v>-719900</v>
      </c>
      <c r="I890" s="90">
        <v>-102650</v>
      </c>
      <c r="J890" s="91">
        <v>-0.11</v>
      </c>
    </row>
    <row r="891" spans="1:10">
      <c r="A891" s="84" t="s">
        <v>923</v>
      </c>
      <c r="B891" s="77" t="s">
        <v>2387</v>
      </c>
      <c r="C891" s="90">
        <v>519785</v>
      </c>
      <c r="D891" s="90">
        <v>168472</v>
      </c>
      <c r="E891" s="90">
        <v>60761</v>
      </c>
      <c r="F891" s="90">
        <v>107711</v>
      </c>
      <c r="G891" s="90">
        <v>-4853</v>
      </c>
      <c r="H891" s="90">
        <v>11706</v>
      </c>
      <c r="I891" s="90">
        <v>91152</v>
      </c>
      <c r="J891" s="91">
        <v>1</v>
      </c>
    </row>
    <row r="892" spans="1:10">
      <c r="A892" s="84" t="s">
        <v>924</v>
      </c>
      <c r="B892" s="77" t="s">
        <v>2388</v>
      </c>
      <c r="C892" s="90">
        <v>116613</v>
      </c>
      <c r="D892" s="90">
        <v>76704</v>
      </c>
      <c r="E892" s="90">
        <v>67448</v>
      </c>
      <c r="F892" s="90">
        <v>9256</v>
      </c>
      <c r="G892" s="90">
        <v>-774</v>
      </c>
      <c r="H892" s="90">
        <v>-251</v>
      </c>
      <c r="I892" s="90">
        <v>8349</v>
      </c>
      <c r="J892" s="91">
        <v>0.16</v>
      </c>
    </row>
    <row r="893" spans="1:10">
      <c r="A893" s="84" t="s">
        <v>925</v>
      </c>
      <c r="B893" s="77" t="s">
        <v>2389</v>
      </c>
      <c r="C893" s="90">
        <v>433951</v>
      </c>
      <c r="D893" s="90">
        <v>163824</v>
      </c>
      <c r="E893" s="90">
        <v>250790</v>
      </c>
      <c r="F893" s="90">
        <v>-85991</v>
      </c>
      <c r="G893" s="90">
        <v>-158826</v>
      </c>
      <c r="H893" s="90">
        <v>56331</v>
      </c>
      <c r="I893" s="90">
        <v>-119983</v>
      </c>
      <c r="J893" s="91">
        <v>-0.15</v>
      </c>
    </row>
    <row r="894" spans="1:10">
      <c r="A894" s="84" t="s">
        <v>926</v>
      </c>
      <c r="B894" s="77" t="s">
        <v>2390</v>
      </c>
      <c r="C894" s="90">
        <v>1134117</v>
      </c>
      <c r="D894" s="90">
        <v>869517</v>
      </c>
      <c r="E894" s="90">
        <v>719154</v>
      </c>
      <c r="F894" s="90">
        <v>155759</v>
      </c>
      <c r="G894" s="90">
        <v>-20738</v>
      </c>
      <c r="H894" s="90">
        <v>28462</v>
      </c>
      <c r="I894" s="90">
        <v>147354</v>
      </c>
      <c r="J894" s="91">
        <v>1.29</v>
      </c>
    </row>
    <row r="895" spans="1:10">
      <c r="A895" s="84" t="s">
        <v>927</v>
      </c>
      <c r="B895" s="77" t="s">
        <v>2391</v>
      </c>
      <c r="C895" s="90">
        <v>119447</v>
      </c>
      <c r="D895" s="90">
        <v>43302</v>
      </c>
      <c r="E895" s="90">
        <v>60298</v>
      </c>
      <c r="F895" s="90">
        <v>-16996</v>
      </c>
      <c r="G895" s="90">
        <v>-3881</v>
      </c>
      <c r="H895" s="90">
        <v>2007</v>
      </c>
      <c r="I895" s="90">
        <v>-17213</v>
      </c>
      <c r="J895" s="91">
        <v>-0.13</v>
      </c>
    </row>
    <row r="896" spans="1:10">
      <c r="A896" s="84" t="s">
        <v>928</v>
      </c>
      <c r="B896" s="77" t="s">
        <v>3750</v>
      </c>
      <c r="C896" s="90">
        <v>18343</v>
      </c>
      <c r="D896" s="90">
        <v>-6921</v>
      </c>
      <c r="E896" s="90">
        <v>20813</v>
      </c>
      <c r="F896" s="90">
        <v>-27734</v>
      </c>
      <c r="G896" s="90">
        <v>28</v>
      </c>
      <c r="H896" s="90">
        <v>1078</v>
      </c>
      <c r="I896" s="90">
        <v>-26526</v>
      </c>
      <c r="J896" s="91">
        <v>-0.52</v>
      </c>
    </row>
    <row r="897" spans="1:10">
      <c r="A897" s="84" t="s">
        <v>929</v>
      </c>
      <c r="B897" s="77" t="s">
        <v>2392</v>
      </c>
      <c r="C897" s="90">
        <v>93976</v>
      </c>
      <c r="D897" s="90">
        <v>45181</v>
      </c>
      <c r="E897" s="90">
        <v>31361</v>
      </c>
      <c r="F897" s="90">
        <v>13820</v>
      </c>
      <c r="G897" s="90">
        <v>-24546</v>
      </c>
      <c r="H897" s="90">
        <v>-10217</v>
      </c>
      <c r="I897" s="90">
        <v>1043</v>
      </c>
      <c r="J897" s="91">
        <v>0.18</v>
      </c>
    </row>
    <row r="898" spans="1:10">
      <c r="A898" s="84" t="s">
        <v>930</v>
      </c>
      <c r="B898" s="77" t="s">
        <v>2393</v>
      </c>
      <c r="C898" s="90">
        <v>1229194</v>
      </c>
      <c r="D898" s="90">
        <v>1043296</v>
      </c>
      <c r="E898" s="90">
        <v>832633</v>
      </c>
      <c r="F898" s="90">
        <v>210663</v>
      </c>
      <c r="G898" s="90">
        <v>140511</v>
      </c>
      <c r="H898" s="90">
        <v>-31215</v>
      </c>
      <c r="I898" s="90">
        <v>382389</v>
      </c>
      <c r="J898" s="91">
        <v>3.78</v>
      </c>
    </row>
    <row r="899" spans="1:10">
      <c r="A899" s="84" t="s">
        <v>931</v>
      </c>
      <c r="B899" s="77" t="s">
        <v>2394</v>
      </c>
      <c r="C899" s="90">
        <v>409498</v>
      </c>
      <c r="D899" s="90">
        <v>161598</v>
      </c>
      <c r="E899" s="90">
        <v>92484</v>
      </c>
      <c r="F899" s="90">
        <v>69114</v>
      </c>
      <c r="G899" s="90">
        <v>-23719</v>
      </c>
      <c r="H899" s="90">
        <v>-1543</v>
      </c>
      <c r="I899" s="90">
        <v>75222</v>
      </c>
      <c r="J899" s="91">
        <v>1.55</v>
      </c>
    </row>
    <row r="900" spans="1:10">
      <c r="A900" s="84" t="s">
        <v>932</v>
      </c>
      <c r="B900" s="77" t="s">
        <v>2395</v>
      </c>
      <c r="C900" s="90">
        <v>328007</v>
      </c>
      <c r="D900" s="90">
        <v>37791</v>
      </c>
      <c r="E900" s="90">
        <v>35736</v>
      </c>
      <c r="F900" s="90">
        <v>2055</v>
      </c>
      <c r="G900" s="90">
        <v>3358</v>
      </c>
      <c r="H900" s="90">
        <v>4605</v>
      </c>
      <c r="I900" s="90">
        <v>-17064</v>
      </c>
      <c r="J900" s="91">
        <v>-0.51</v>
      </c>
    </row>
    <row r="901" spans="1:10">
      <c r="A901" s="84" t="s">
        <v>933</v>
      </c>
      <c r="B901" s="77" t="s">
        <v>2396</v>
      </c>
      <c r="C901" s="90">
        <v>559490</v>
      </c>
      <c r="D901" s="90">
        <v>81258</v>
      </c>
      <c r="E901" s="90">
        <v>465058</v>
      </c>
      <c r="F901" s="90">
        <v>-383800</v>
      </c>
      <c r="G901" s="90">
        <v>-14027</v>
      </c>
      <c r="H901" s="90">
        <v>63540</v>
      </c>
      <c r="I901" s="90">
        <v>-461367</v>
      </c>
      <c r="J901" s="91">
        <v>-0.96</v>
      </c>
    </row>
    <row r="902" spans="1:10">
      <c r="A902" s="84" t="s">
        <v>3154</v>
      </c>
      <c r="B902" s="77" t="s">
        <v>3173</v>
      </c>
      <c r="C902" s="90">
        <v>158215</v>
      </c>
      <c r="D902" s="90">
        <v>69109</v>
      </c>
      <c r="E902" s="90">
        <v>95608</v>
      </c>
      <c r="F902" s="90">
        <v>-26499</v>
      </c>
      <c r="G902" s="90">
        <v>-43700</v>
      </c>
      <c r="H902" s="90">
        <v>-29202</v>
      </c>
      <c r="I902" s="90">
        <v>-60286</v>
      </c>
      <c r="J902" s="91">
        <v>-0.24</v>
      </c>
    </row>
    <row r="903" spans="1:10">
      <c r="A903" s="84" t="s">
        <v>934</v>
      </c>
      <c r="B903" s="77" t="s">
        <v>2397</v>
      </c>
      <c r="C903" s="90">
        <v>573479</v>
      </c>
      <c r="D903" s="90">
        <v>146730</v>
      </c>
      <c r="E903" s="90">
        <v>107612</v>
      </c>
      <c r="F903" s="90">
        <v>39118</v>
      </c>
      <c r="G903" s="90">
        <v>-153774</v>
      </c>
      <c r="H903" s="90">
        <v>-76293</v>
      </c>
      <c r="I903" s="90">
        <v>23066</v>
      </c>
      <c r="J903" s="91">
        <v>-0.13</v>
      </c>
    </row>
    <row r="904" spans="1:10">
      <c r="A904" s="84" t="s">
        <v>935</v>
      </c>
      <c r="B904" s="77" t="s">
        <v>2398</v>
      </c>
      <c r="C904" s="90">
        <v>204862</v>
      </c>
      <c r="D904" s="90">
        <v>47331</v>
      </c>
      <c r="E904" s="90">
        <v>23881</v>
      </c>
      <c r="F904" s="90">
        <v>25182</v>
      </c>
      <c r="G904" s="90">
        <v>4801</v>
      </c>
      <c r="H904" s="90">
        <v>7386</v>
      </c>
      <c r="I904" s="90">
        <v>26971</v>
      </c>
      <c r="J904" s="91">
        <v>0.34</v>
      </c>
    </row>
    <row r="905" spans="1:10">
      <c r="A905" s="84" t="s">
        <v>936</v>
      </c>
      <c r="B905" s="77" t="s">
        <v>3546</v>
      </c>
      <c r="C905" s="90">
        <v>33427</v>
      </c>
      <c r="D905" s="90">
        <v>-24063</v>
      </c>
      <c r="E905" s="90">
        <v>13789</v>
      </c>
      <c r="F905" s="90">
        <v>-37852</v>
      </c>
      <c r="G905" s="90">
        <v>-503</v>
      </c>
      <c r="H905" s="90">
        <v>-23756</v>
      </c>
      <c r="I905" s="90">
        <v>-27857</v>
      </c>
      <c r="J905" s="91">
        <v>-0.77</v>
      </c>
    </row>
    <row r="906" spans="1:10">
      <c r="A906" s="84" t="s">
        <v>937</v>
      </c>
      <c r="B906" s="77" t="s">
        <v>2399</v>
      </c>
      <c r="C906" s="90">
        <v>275865</v>
      </c>
      <c r="D906" s="90">
        <v>20474</v>
      </c>
      <c r="E906" s="90">
        <v>39005</v>
      </c>
      <c r="F906" s="90">
        <v>-13144</v>
      </c>
      <c r="G906" s="90">
        <v>-25144</v>
      </c>
      <c r="H906" s="90">
        <v>1474</v>
      </c>
      <c r="I906" s="90">
        <v>-37234</v>
      </c>
      <c r="J906" s="91">
        <v>-0.21</v>
      </c>
    </row>
    <row r="907" spans="1:10">
      <c r="A907" s="84" t="s">
        <v>938</v>
      </c>
      <c r="B907" s="77" t="s">
        <v>2400</v>
      </c>
      <c r="C907" s="90">
        <v>8592</v>
      </c>
      <c r="D907" s="90">
        <v>6555</v>
      </c>
      <c r="E907" s="90">
        <v>91821</v>
      </c>
      <c r="F907" s="90">
        <v>-85266</v>
      </c>
      <c r="G907" s="90">
        <v>265124</v>
      </c>
      <c r="H907" s="90">
        <v>16089</v>
      </c>
      <c r="I907" s="90">
        <v>184151</v>
      </c>
    </row>
    <row r="908" spans="1:10">
      <c r="A908" s="84" t="s">
        <v>939</v>
      </c>
      <c r="B908" s="77" t="s">
        <v>3751</v>
      </c>
      <c r="C908" s="90">
        <v>157732</v>
      </c>
      <c r="D908" s="90">
        <v>64687</v>
      </c>
      <c r="E908" s="90">
        <v>57700</v>
      </c>
      <c r="F908" s="90">
        <v>6987</v>
      </c>
      <c r="G908" s="90">
        <v>-2133</v>
      </c>
      <c r="H908" s="90">
        <v>130</v>
      </c>
      <c r="I908" s="90">
        <v>8585</v>
      </c>
      <c r="J908" s="91">
        <v>0.27</v>
      </c>
    </row>
    <row r="909" spans="1:10">
      <c r="A909" s="84" t="s">
        <v>940</v>
      </c>
      <c r="B909" s="77" t="s">
        <v>2401</v>
      </c>
      <c r="C909" s="90">
        <v>246580</v>
      </c>
      <c r="D909" s="90">
        <v>81260</v>
      </c>
      <c r="E909" s="90">
        <v>34351</v>
      </c>
      <c r="F909" s="90">
        <v>46909</v>
      </c>
      <c r="G909" s="90">
        <v>-25061</v>
      </c>
      <c r="H909" s="90">
        <v>1160</v>
      </c>
      <c r="I909" s="90">
        <v>43801</v>
      </c>
      <c r="J909" s="91">
        <v>0.66</v>
      </c>
    </row>
    <row r="910" spans="1:10">
      <c r="A910" s="84" t="s">
        <v>941</v>
      </c>
      <c r="B910" s="77" t="s">
        <v>2402</v>
      </c>
      <c r="C910" s="90">
        <v>187324</v>
      </c>
      <c r="D910" s="90">
        <v>176487</v>
      </c>
      <c r="E910" s="90">
        <v>111323</v>
      </c>
      <c r="F910" s="90">
        <v>65164</v>
      </c>
      <c r="G910" s="90">
        <v>-62568</v>
      </c>
      <c r="H910" s="90">
        <v>65</v>
      </c>
      <c r="I910" s="90">
        <v>60246</v>
      </c>
      <c r="J910" s="91">
        <v>0.26</v>
      </c>
    </row>
    <row r="911" spans="1:10">
      <c r="A911" s="84" t="s">
        <v>942</v>
      </c>
      <c r="B911" s="77" t="s">
        <v>2403</v>
      </c>
      <c r="C911" s="90">
        <v>584238</v>
      </c>
      <c r="D911" s="90">
        <v>237151</v>
      </c>
      <c r="E911" s="90">
        <v>178762</v>
      </c>
      <c r="F911" s="90">
        <v>58389</v>
      </c>
      <c r="G911" s="90">
        <v>-115058</v>
      </c>
      <c r="H911" s="90">
        <v>-28887</v>
      </c>
      <c r="I911" s="90">
        <v>18721</v>
      </c>
      <c r="J911" s="91">
        <v>0.33</v>
      </c>
    </row>
    <row r="912" spans="1:10">
      <c r="A912" s="84" t="s">
        <v>943</v>
      </c>
      <c r="B912" s="77" t="s">
        <v>2404</v>
      </c>
      <c r="C912" s="90">
        <v>1453016</v>
      </c>
      <c r="D912" s="90">
        <v>394842</v>
      </c>
      <c r="E912" s="90">
        <v>128498</v>
      </c>
      <c r="F912" s="90">
        <v>266344</v>
      </c>
      <c r="G912" s="90">
        <v>-7634</v>
      </c>
      <c r="H912" s="90">
        <v>21520</v>
      </c>
      <c r="I912" s="90">
        <v>257873</v>
      </c>
      <c r="J912" s="91">
        <v>1.21</v>
      </c>
    </row>
    <row r="913" spans="1:10">
      <c r="A913" s="84" t="s">
        <v>944</v>
      </c>
      <c r="B913" s="77" t="s">
        <v>3462</v>
      </c>
      <c r="C913" s="90">
        <v>317981</v>
      </c>
      <c r="D913" s="90">
        <v>132443</v>
      </c>
      <c r="E913" s="90">
        <v>53223</v>
      </c>
      <c r="F913" s="90">
        <v>79220</v>
      </c>
      <c r="G913" s="90">
        <v>-77648</v>
      </c>
      <c r="H913" s="90">
        <v>-5894</v>
      </c>
      <c r="I913" s="90">
        <v>43407</v>
      </c>
      <c r="J913" s="91">
        <v>0.14000000000000001</v>
      </c>
    </row>
    <row r="914" spans="1:10">
      <c r="A914" s="84" t="s">
        <v>946</v>
      </c>
      <c r="B914" s="77" t="s">
        <v>2406</v>
      </c>
      <c r="C914" s="90">
        <v>54825</v>
      </c>
      <c r="D914" s="90">
        <v>-15391</v>
      </c>
      <c r="E914" s="90">
        <v>75506</v>
      </c>
      <c r="F914" s="90">
        <v>-90897</v>
      </c>
      <c r="G914" s="90">
        <v>-29717</v>
      </c>
      <c r="H914" s="90">
        <v>-2736</v>
      </c>
      <c r="I914" s="90">
        <v>-107249</v>
      </c>
      <c r="J914" s="91">
        <v>-1.01</v>
      </c>
    </row>
    <row r="915" spans="1:10">
      <c r="A915" s="84" t="s">
        <v>947</v>
      </c>
      <c r="B915" s="77" t="s">
        <v>2407</v>
      </c>
      <c r="C915" s="90">
        <v>282438</v>
      </c>
      <c r="D915" s="90">
        <v>60008</v>
      </c>
      <c r="E915" s="90">
        <v>33376</v>
      </c>
      <c r="F915" s="90">
        <v>26632</v>
      </c>
      <c r="G915" s="90">
        <v>-2290</v>
      </c>
      <c r="H915" s="90">
        <v>1123</v>
      </c>
      <c r="I915" s="90">
        <v>26542</v>
      </c>
      <c r="J915" s="91">
        <v>0.28000000000000003</v>
      </c>
    </row>
    <row r="916" spans="1:10">
      <c r="A916" s="84" t="s">
        <v>948</v>
      </c>
      <c r="B916" s="77" t="s">
        <v>2408</v>
      </c>
      <c r="C916" s="90">
        <v>18419</v>
      </c>
      <c r="D916" s="90">
        <v>-14209</v>
      </c>
      <c r="E916" s="90">
        <v>472534</v>
      </c>
      <c r="F916" s="90">
        <v>-486743</v>
      </c>
      <c r="G916" s="90">
        <v>-1002458</v>
      </c>
      <c r="H916" s="90">
        <v>49966</v>
      </c>
      <c r="I916" s="90">
        <v>-563124</v>
      </c>
      <c r="J916" s="91">
        <v>-2.29</v>
      </c>
    </row>
    <row r="917" spans="1:10">
      <c r="A917" s="84" t="s">
        <v>949</v>
      </c>
      <c r="B917" s="77" t="s">
        <v>2409</v>
      </c>
      <c r="C917" s="90">
        <v>2007689</v>
      </c>
      <c r="D917" s="90">
        <v>618558</v>
      </c>
      <c r="E917" s="90">
        <v>579187</v>
      </c>
      <c r="F917" s="90">
        <v>39371</v>
      </c>
      <c r="G917" s="90">
        <v>-5589</v>
      </c>
      <c r="H917" s="90">
        <v>13627</v>
      </c>
      <c r="I917" s="90">
        <v>20356</v>
      </c>
      <c r="J917" s="91">
        <v>0.3</v>
      </c>
    </row>
    <row r="918" spans="1:10">
      <c r="A918" s="84" t="s">
        <v>950</v>
      </c>
      <c r="B918" s="77" t="s">
        <v>2410</v>
      </c>
      <c r="C918" s="90">
        <v>150627</v>
      </c>
      <c r="D918" s="90">
        <v>38529</v>
      </c>
      <c r="E918" s="90">
        <v>26492</v>
      </c>
      <c r="F918" s="90">
        <v>12037</v>
      </c>
      <c r="G918" s="90">
        <v>-12218</v>
      </c>
      <c r="H918" s="90">
        <v>-2117</v>
      </c>
      <c r="I918" s="90">
        <v>5157</v>
      </c>
      <c r="J918" s="91">
        <v>0.17</v>
      </c>
    </row>
    <row r="919" spans="1:10">
      <c r="A919" s="84" t="s">
        <v>951</v>
      </c>
      <c r="B919" s="77" t="s">
        <v>2411</v>
      </c>
      <c r="C919" s="90">
        <v>23414</v>
      </c>
      <c r="D919" s="90">
        <v>15836</v>
      </c>
      <c r="E919" s="90">
        <v>26369</v>
      </c>
      <c r="F919" s="90">
        <v>-10533</v>
      </c>
      <c r="G919" s="90">
        <v>-873</v>
      </c>
      <c r="H919" s="90">
        <v>55</v>
      </c>
      <c r="I919" s="90">
        <v>-7158</v>
      </c>
      <c r="J919" s="91">
        <v>-0.2</v>
      </c>
    </row>
    <row r="920" spans="1:10">
      <c r="A920" s="84" t="s">
        <v>952</v>
      </c>
      <c r="B920" s="77" t="s">
        <v>2412</v>
      </c>
      <c r="C920" s="90">
        <v>700904</v>
      </c>
      <c r="D920" s="90">
        <v>457853</v>
      </c>
      <c r="E920" s="90">
        <v>458906</v>
      </c>
      <c r="F920" s="90">
        <v>-1485</v>
      </c>
      <c r="G920" s="90">
        <v>-14296</v>
      </c>
      <c r="H920" s="90">
        <v>10281</v>
      </c>
      <c r="I920" s="90">
        <v>-7619</v>
      </c>
      <c r="J920" s="91">
        <v>-0.17</v>
      </c>
    </row>
    <row r="921" spans="1:10">
      <c r="A921" s="84" t="s">
        <v>953</v>
      </c>
      <c r="B921" s="77" t="s">
        <v>2413</v>
      </c>
      <c r="C921" s="90">
        <v>6179</v>
      </c>
      <c r="D921" s="90">
        <v>-7481</v>
      </c>
      <c r="E921" s="90">
        <v>-40435</v>
      </c>
      <c r="F921" s="90">
        <v>32954</v>
      </c>
      <c r="G921" s="90">
        <v>-1753</v>
      </c>
      <c r="H921" s="90">
        <v>-2395</v>
      </c>
      <c r="I921" s="90">
        <v>41619</v>
      </c>
      <c r="J921" s="91">
        <v>1.19</v>
      </c>
    </row>
    <row r="922" spans="1:10">
      <c r="A922" s="84" t="s">
        <v>954</v>
      </c>
      <c r="B922" s="77" t="s">
        <v>3463</v>
      </c>
      <c r="C922" s="90">
        <v>89765</v>
      </c>
      <c r="D922" s="90">
        <v>820</v>
      </c>
      <c r="E922" s="90">
        <v>36727</v>
      </c>
      <c r="F922" s="90">
        <v>-35907</v>
      </c>
      <c r="G922" s="90">
        <v>1535</v>
      </c>
      <c r="H922" s="90">
        <v>-1223</v>
      </c>
      <c r="I922" s="90">
        <v>150868</v>
      </c>
      <c r="J922" s="91">
        <v>6.26</v>
      </c>
    </row>
    <row r="923" spans="1:10">
      <c r="A923" s="84" t="s">
        <v>955</v>
      </c>
      <c r="B923" s="77" t="s">
        <v>2414</v>
      </c>
      <c r="C923" s="90">
        <v>511511</v>
      </c>
      <c r="D923" s="90">
        <v>187405</v>
      </c>
      <c r="E923" s="90">
        <v>74897</v>
      </c>
      <c r="F923" s="90">
        <v>112508</v>
      </c>
      <c r="G923" s="90">
        <v>-1522</v>
      </c>
      <c r="H923" s="90">
        <v>-853</v>
      </c>
      <c r="I923" s="90">
        <v>119403</v>
      </c>
      <c r="J923" s="91">
        <v>1.07</v>
      </c>
    </row>
    <row r="924" spans="1:10">
      <c r="A924" s="84" t="s">
        <v>956</v>
      </c>
      <c r="B924" s="77" t="s">
        <v>2415</v>
      </c>
      <c r="C924" s="90">
        <v>1362638</v>
      </c>
      <c r="D924" s="90">
        <v>167395</v>
      </c>
      <c r="E924" s="90">
        <v>80919</v>
      </c>
      <c r="F924" s="90">
        <v>86476</v>
      </c>
      <c r="G924" s="90">
        <v>-40973</v>
      </c>
      <c r="H924" s="90">
        <v>-4146</v>
      </c>
      <c r="I924" s="90">
        <v>77969</v>
      </c>
      <c r="J924" s="91">
        <v>0.3</v>
      </c>
    </row>
    <row r="925" spans="1:10">
      <c r="A925" s="84" t="s">
        <v>957</v>
      </c>
      <c r="B925" s="77" t="s">
        <v>2416</v>
      </c>
      <c r="C925" s="90">
        <v>35259</v>
      </c>
      <c r="D925" s="90">
        <v>1021</v>
      </c>
      <c r="E925" s="90">
        <v>13185</v>
      </c>
      <c r="F925" s="90">
        <v>-12164</v>
      </c>
      <c r="G925" s="90">
        <v>-61352</v>
      </c>
      <c r="H925" s="90">
        <v>2559</v>
      </c>
      <c r="I925" s="90">
        <v>67849</v>
      </c>
      <c r="J925" s="91">
        <v>0.99</v>
      </c>
    </row>
    <row r="926" spans="1:10">
      <c r="A926" s="84" t="s">
        <v>958</v>
      </c>
      <c r="B926" s="77" t="s">
        <v>2417</v>
      </c>
      <c r="C926" s="90">
        <v>76865</v>
      </c>
      <c r="D926" s="90">
        <v>1451</v>
      </c>
      <c r="E926" s="90">
        <v>18180</v>
      </c>
      <c r="F926" s="90">
        <v>-16729</v>
      </c>
      <c r="G926" s="90">
        <v>8500</v>
      </c>
      <c r="H926" s="90">
        <v>1979</v>
      </c>
      <c r="I926" s="90">
        <v>-98945</v>
      </c>
      <c r="J926" s="91">
        <v>-2.69</v>
      </c>
    </row>
    <row r="927" spans="1:10">
      <c r="A927" s="84" t="s">
        <v>959</v>
      </c>
      <c r="B927" s="77" t="s">
        <v>2418</v>
      </c>
      <c r="C927" s="90">
        <v>253649</v>
      </c>
      <c r="D927" s="90">
        <v>66794</v>
      </c>
      <c r="E927" s="90">
        <v>18944</v>
      </c>
      <c r="F927" s="90">
        <v>47850</v>
      </c>
      <c r="G927" s="90">
        <v>-54376</v>
      </c>
      <c r="H927" s="90">
        <v>3</v>
      </c>
      <c r="I927" s="90">
        <v>26404</v>
      </c>
      <c r="J927" s="91">
        <v>0.38</v>
      </c>
    </row>
    <row r="928" spans="1:10">
      <c r="A928" s="84" t="s">
        <v>960</v>
      </c>
      <c r="B928" s="77" t="s">
        <v>2419</v>
      </c>
      <c r="C928" s="90">
        <v>4018877</v>
      </c>
      <c r="D928" s="90">
        <v>633509</v>
      </c>
      <c r="E928" s="90">
        <v>435560</v>
      </c>
      <c r="F928" s="90">
        <v>197949</v>
      </c>
      <c r="G928" s="90">
        <v>-55927</v>
      </c>
      <c r="H928" s="90">
        <v>20752</v>
      </c>
      <c r="I928" s="90">
        <v>236334</v>
      </c>
      <c r="J928" s="91">
        <v>0.33</v>
      </c>
    </row>
    <row r="929" spans="1:10">
      <c r="A929" s="84" t="s">
        <v>961</v>
      </c>
      <c r="B929" s="77" t="s">
        <v>2420</v>
      </c>
      <c r="C929" s="90">
        <v>802233</v>
      </c>
      <c r="D929" s="90">
        <v>54726</v>
      </c>
      <c r="E929" s="90">
        <v>48432</v>
      </c>
      <c r="F929" s="90">
        <v>6294</v>
      </c>
      <c r="G929" s="90">
        <v>-32533</v>
      </c>
      <c r="H929" s="90">
        <v>13385</v>
      </c>
      <c r="I929" s="90">
        <v>-19394</v>
      </c>
      <c r="J929" s="91">
        <v>-0.13</v>
      </c>
    </row>
    <row r="930" spans="1:10">
      <c r="A930" s="84" t="s">
        <v>962</v>
      </c>
      <c r="B930" s="77" t="s">
        <v>2421</v>
      </c>
      <c r="C930" s="90">
        <v>20025</v>
      </c>
      <c r="D930" s="90">
        <v>1683</v>
      </c>
      <c r="E930" s="90">
        <v>13370</v>
      </c>
      <c r="F930" s="90">
        <v>-11687</v>
      </c>
      <c r="G930" s="90">
        <v>-17870</v>
      </c>
      <c r="H930" s="90">
        <v>117</v>
      </c>
      <c r="I930" s="90">
        <v>-10091</v>
      </c>
      <c r="J930" s="91">
        <v>-0.2</v>
      </c>
    </row>
    <row r="931" spans="1:10">
      <c r="A931" s="84" t="s">
        <v>963</v>
      </c>
      <c r="B931" s="77" t="s">
        <v>2422</v>
      </c>
      <c r="C931" s="90">
        <v>104943</v>
      </c>
      <c r="D931" s="90">
        <v>-6009</v>
      </c>
      <c r="E931" s="90">
        <v>7285</v>
      </c>
      <c r="F931" s="90">
        <v>-13294</v>
      </c>
      <c r="G931" s="90">
        <v>-12552</v>
      </c>
      <c r="H931" s="90">
        <v>2545</v>
      </c>
      <c r="I931" s="90">
        <v>-19252</v>
      </c>
      <c r="J931" s="91">
        <v>-0.38</v>
      </c>
    </row>
    <row r="932" spans="1:10">
      <c r="A932" s="84" t="s">
        <v>964</v>
      </c>
      <c r="B932" s="77" t="s">
        <v>2423</v>
      </c>
      <c r="C932" s="90">
        <v>90744</v>
      </c>
      <c r="D932" s="90">
        <v>19091</v>
      </c>
      <c r="E932" s="90">
        <v>25650</v>
      </c>
      <c r="F932" s="90">
        <v>-6559</v>
      </c>
      <c r="G932" s="90">
        <v>-12517</v>
      </c>
      <c r="H932" s="90">
        <v>503</v>
      </c>
      <c r="I932" s="90">
        <v>-11327</v>
      </c>
      <c r="J932" s="91">
        <v>-0.36</v>
      </c>
    </row>
    <row r="933" spans="1:10">
      <c r="A933" s="84" t="s">
        <v>965</v>
      </c>
      <c r="B933" s="77" t="s">
        <v>2424</v>
      </c>
      <c r="C933" s="90">
        <v>2968763</v>
      </c>
      <c r="D933" s="90">
        <v>740244</v>
      </c>
      <c r="E933" s="90">
        <v>528846</v>
      </c>
      <c r="F933" s="90">
        <v>211398</v>
      </c>
      <c r="G933" s="90">
        <v>-161958</v>
      </c>
      <c r="H933" s="90">
        <v>-99375</v>
      </c>
      <c r="I933" s="90">
        <v>8765</v>
      </c>
      <c r="J933" s="91">
        <v>0.02</v>
      </c>
    </row>
    <row r="934" spans="1:10">
      <c r="A934" s="84" t="s">
        <v>966</v>
      </c>
      <c r="B934" s="77" t="s">
        <v>2425</v>
      </c>
      <c r="C934" s="90">
        <v>42081</v>
      </c>
      <c r="D934" s="90">
        <v>22246</v>
      </c>
      <c r="E934" s="90">
        <v>12169</v>
      </c>
      <c r="F934" s="90">
        <v>10077</v>
      </c>
      <c r="G934" s="90">
        <v>-22562</v>
      </c>
      <c r="H934" s="90">
        <v>28191</v>
      </c>
      <c r="I934" s="90">
        <v>16714</v>
      </c>
      <c r="J934" s="91">
        <v>0.19</v>
      </c>
    </row>
    <row r="935" spans="1:10">
      <c r="A935" s="84" t="s">
        <v>967</v>
      </c>
      <c r="B935" s="77" t="s">
        <v>2426</v>
      </c>
      <c r="C935" s="90">
        <v>708037</v>
      </c>
      <c r="D935" s="90">
        <v>168728</v>
      </c>
      <c r="E935" s="90">
        <v>78374</v>
      </c>
      <c r="F935" s="90">
        <v>90354</v>
      </c>
      <c r="G935" s="90">
        <v>54102</v>
      </c>
      <c r="H935" s="90">
        <v>63050</v>
      </c>
      <c r="I935" s="90">
        <v>114902</v>
      </c>
      <c r="J935" s="91">
        <v>1.01</v>
      </c>
    </row>
    <row r="936" spans="1:10">
      <c r="A936" s="84" t="s">
        <v>968</v>
      </c>
      <c r="B936" s="77" t="s">
        <v>2427</v>
      </c>
      <c r="C936" s="90">
        <v>111311</v>
      </c>
      <c r="D936" s="90">
        <v>43934</v>
      </c>
      <c r="E936" s="90">
        <v>42264</v>
      </c>
      <c r="F936" s="90">
        <v>1670</v>
      </c>
      <c r="G936" s="90">
        <v>-2059</v>
      </c>
      <c r="H936" s="90">
        <v>-4404</v>
      </c>
      <c r="I936" s="90">
        <v>1004</v>
      </c>
      <c r="J936" s="91">
        <v>-0.03</v>
      </c>
    </row>
    <row r="937" spans="1:10">
      <c r="A937" s="84" t="s">
        <v>969</v>
      </c>
      <c r="B937" s="77" t="s">
        <v>2428</v>
      </c>
      <c r="C937" s="90">
        <v>194016</v>
      </c>
      <c r="D937" s="90">
        <v>-2102</v>
      </c>
      <c r="E937" s="90">
        <v>38773</v>
      </c>
      <c r="F937" s="90">
        <v>1783831</v>
      </c>
      <c r="G937" s="90">
        <v>913</v>
      </c>
      <c r="H937" s="90">
        <v>17703</v>
      </c>
      <c r="I937" s="90">
        <v>1767220</v>
      </c>
      <c r="J937" s="91">
        <v>41.99</v>
      </c>
    </row>
    <row r="938" spans="1:10">
      <c r="A938" s="84" t="s">
        <v>970</v>
      </c>
      <c r="B938" s="77" t="s">
        <v>2429</v>
      </c>
      <c r="C938" s="90">
        <v>294304</v>
      </c>
      <c r="D938" s="90">
        <v>46230</v>
      </c>
      <c r="E938" s="90">
        <v>63727</v>
      </c>
      <c r="F938" s="90">
        <v>-17497</v>
      </c>
      <c r="G938" s="90">
        <v>-66900</v>
      </c>
      <c r="H938" s="90">
        <v>4695</v>
      </c>
      <c r="I938" s="90">
        <v>-78053</v>
      </c>
      <c r="J938" s="91">
        <v>-0.36</v>
      </c>
    </row>
    <row r="939" spans="1:10">
      <c r="A939" s="84" t="s">
        <v>971</v>
      </c>
      <c r="B939" s="77" t="s">
        <v>2430</v>
      </c>
      <c r="C939" s="90">
        <v>436756</v>
      </c>
      <c r="D939" s="90">
        <v>42451</v>
      </c>
      <c r="E939" s="90">
        <v>110971</v>
      </c>
      <c r="F939" s="90">
        <v>-68520</v>
      </c>
      <c r="G939" s="90">
        <v>-27761</v>
      </c>
      <c r="H939" s="90">
        <v>-8800</v>
      </c>
      <c r="I939" s="90">
        <v>-91358</v>
      </c>
      <c r="J939" s="91">
        <v>-1.18</v>
      </c>
    </row>
    <row r="940" spans="1:10">
      <c r="A940" s="84" t="s">
        <v>972</v>
      </c>
      <c r="B940" s="77" t="s">
        <v>2431</v>
      </c>
      <c r="C940" s="90">
        <v>265010</v>
      </c>
      <c r="D940" s="90">
        <v>57758</v>
      </c>
      <c r="E940" s="90">
        <v>55950</v>
      </c>
      <c r="F940" s="90">
        <v>1808</v>
      </c>
      <c r="G940" s="90">
        <v>-46722</v>
      </c>
      <c r="H940" s="90">
        <v>-685</v>
      </c>
      <c r="I940" s="90">
        <v>-11007</v>
      </c>
      <c r="J940" s="91">
        <v>-0.19</v>
      </c>
    </row>
    <row r="941" spans="1:10">
      <c r="A941" s="84" t="s">
        <v>973</v>
      </c>
      <c r="B941" s="77" t="s">
        <v>2432</v>
      </c>
      <c r="C941" s="90">
        <v>962592</v>
      </c>
      <c r="D941" s="90">
        <v>212578</v>
      </c>
      <c r="E941" s="90">
        <v>170976</v>
      </c>
      <c r="F941" s="90">
        <v>41602</v>
      </c>
      <c r="G941" s="90">
        <v>-17380</v>
      </c>
      <c r="H941" s="90">
        <v>590</v>
      </c>
      <c r="I941" s="90">
        <v>27486</v>
      </c>
      <c r="J941" s="91">
        <v>0.48</v>
      </c>
    </row>
    <row r="942" spans="1:10">
      <c r="A942" s="84" t="s">
        <v>974</v>
      </c>
      <c r="B942" s="77" t="s">
        <v>2433</v>
      </c>
      <c r="C942" s="90">
        <v>2629047</v>
      </c>
      <c r="D942" s="90">
        <v>263292</v>
      </c>
      <c r="E942" s="90">
        <v>395559</v>
      </c>
      <c r="F942" s="90">
        <v>-132267</v>
      </c>
      <c r="G942" s="90">
        <v>-341766</v>
      </c>
      <c r="H942" s="90">
        <v>-60393</v>
      </c>
      <c r="I942" s="90">
        <v>-162740</v>
      </c>
      <c r="J942" s="91">
        <v>-1.21</v>
      </c>
    </row>
    <row r="943" spans="1:10">
      <c r="A943" s="84" t="s">
        <v>3406</v>
      </c>
      <c r="B943" s="77" t="s">
        <v>3419</v>
      </c>
      <c r="C943" s="90">
        <v>973053</v>
      </c>
      <c r="D943" s="90">
        <v>195978</v>
      </c>
      <c r="E943" s="90">
        <v>173291</v>
      </c>
      <c r="F943" s="90">
        <v>22687</v>
      </c>
      <c r="G943" s="90">
        <v>-9083</v>
      </c>
      <c r="H943" s="90">
        <v>9533</v>
      </c>
      <c r="I943" s="90">
        <v>23303</v>
      </c>
      <c r="J943" s="91">
        <v>0.33</v>
      </c>
    </row>
    <row r="944" spans="1:10">
      <c r="A944" s="84" t="s">
        <v>3530</v>
      </c>
      <c r="B944" s="77" t="s">
        <v>3539</v>
      </c>
      <c r="C944" s="90">
        <v>248253</v>
      </c>
      <c r="D944" s="90">
        <v>20220</v>
      </c>
      <c r="E944" s="90">
        <v>16526</v>
      </c>
      <c r="F944" s="90">
        <v>3694</v>
      </c>
      <c r="G944" s="90">
        <v>-4340</v>
      </c>
      <c r="H944" s="90">
        <v>2594</v>
      </c>
      <c r="I944" s="90">
        <v>21425</v>
      </c>
      <c r="J944" s="91">
        <v>0.31</v>
      </c>
    </row>
    <row r="945" spans="1:10">
      <c r="A945" s="84" t="s">
        <v>3765</v>
      </c>
      <c r="B945" s="77" t="s">
        <v>3768</v>
      </c>
      <c r="C945" s="90">
        <v>377276</v>
      </c>
      <c r="D945" s="90">
        <v>83186</v>
      </c>
      <c r="E945" s="90">
        <v>59639</v>
      </c>
      <c r="F945" s="90">
        <v>23547</v>
      </c>
      <c r="G945" s="90">
        <v>989</v>
      </c>
      <c r="H945" s="90">
        <v>399</v>
      </c>
      <c r="I945" s="90">
        <v>17453</v>
      </c>
      <c r="J945" s="91">
        <v>0.44</v>
      </c>
    </row>
    <row r="946" spans="1:10">
      <c r="A946" s="84" t="s">
        <v>975</v>
      </c>
      <c r="B946" s="77" t="s">
        <v>2434</v>
      </c>
      <c r="C946" s="90">
        <v>400682</v>
      </c>
      <c r="D946" s="90">
        <v>78517</v>
      </c>
      <c r="E946" s="90">
        <v>63808</v>
      </c>
      <c r="F946" s="90">
        <v>14709</v>
      </c>
      <c r="G946" s="90">
        <v>-32656</v>
      </c>
      <c r="H946" s="90">
        <v>19245</v>
      </c>
      <c r="I946" s="90">
        <v>1410</v>
      </c>
      <c r="J946" s="91">
        <v>0.02</v>
      </c>
    </row>
    <row r="947" spans="1:10">
      <c r="A947" s="84" t="s">
        <v>976</v>
      </c>
      <c r="B947" s="77" t="s">
        <v>2435</v>
      </c>
      <c r="C947" s="90">
        <v>94708</v>
      </c>
      <c r="D947" s="90">
        <v>-11627</v>
      </c>
      <c r="E947" s="90">
        <v>13262</v>
      </c>
      <c r="F947" s="90">
        <v>-24889</v>
      </c>
      <c r="G947" s="90">
        <v>-13472</v>
      </c>
      <c r="H947" s="90">
        <v>-1006</v>
      </c>
      <c r="I947" s="90">
        <v>-33158</v>
      </c>
      <c r="J947" s="91">
        <v>-0.5</v>
      </c>
    </row>
    <row r="948" spans="1:10">
      <c r="A948" s="84" t="s">
        <v>977</v>
      </c>
      <c r="B948" s="77" t="s">
        <v>2436</v>
      </c>
      <c r="C948" s="90">
        <v>1282921</v>
      </c>
      <c r="D948" s="90">
        <v>328699</v>
      </c>
      <c r="E948" s="90">
        <v>137848</v>
      </c>
      <c r="F948" s="90">
        <v>190851</v>
      </c>
      <c r="G948" s="90">
        <v>-77192</v>
      </c>
      <c r="H948" s="90">
        <v>-840</v>
      </c>
      <c r="I948" s="90">
        <v>208946</v>
      </c>
      <c r="J948" s="91">
        <v>0.94</v>
      </c>
    </row>
    <row r="949" spans="1:10">
      <c r="A949" s="84" t="s">
        <v>978</v>
      </c>
      <c r="B949" s="77" t="s">
        <v>2437</v>
      </c>
      <c r="C949" s="90">
        <v>492962</v>
      </c>
      <c r="D949" s="90">
        <v>112832</v>
      </c>
      <c r="E949" s="90">
        <v>81989</v>
      </c>
      <c r="F949" s="90">
        <v>30843</v>
      </c>
      <c r="G949" s="90">
        <v>-184</v>
      </c>
      <c r="H949" s="90">
        <v>25305</v>
      </c>
      <c r="I949" s="90">
        <v>10314</v>
      </c>
      <c r="J949" s="91">
        <v>0.06</v>
      </c>
    </row>
    <row r="950" spans="1:10">
      <c r="A950" s="84" t="s">
        <v>979</v>
      </c>
      <c r="B950" s="77" t="s">
        <v>2438</v>
      </c>
      <c r="C950" s="90">
        <v>301690</v>
      </c>
      <c r="D950" s="90">
        <v>90760</v>
      </c>
      <c r="E950" s="90">
        <v>109152</v>
      </c>
      <c r="F950" s="90">
        <v>-18392</v>
      </c>
      <c r="G950" s="90">
        <v>-209674</v>
      </c>
      <c r="H950" s="90">
        <v>10355</v>
      </c>
      <c r="I950" s="90">
        <v>-14055</v>
      </c>
      <c r="J950" s="91">
        <v>-0.35</v>
      </c>
    </row>
    <row r="951" spans="1:10">
      <c r="A951" s="84" t="s">
        <v>980</v>
      </c>
      <c r="B951" s="77" t="s">
        <v>2439</v>
      </c>
      <c r="C951" s="90">
        <v>170550</v>
      </c>
      <c r="D951" s="90">
        <v>39638</v>
      </c>
      <c r="E951" s="90">
        <v>67921</v>
      </c>
      <c r="F951" s="90">
        <v>-28283</v>
      </c>
      <c r="G951" s="90">
        <v>-15854</v>
      </c>
      <c r="H951" s="90">
        <v>80599</v>
      </c>
      <c r="I951" s="90">
        <v>-113040</v>
      </c>
      <c r="J951" s="91">
        <v>-1.46</v>
      </c>
    </row>
    <row r="952" spans="1:10">
      <c r="A952" s="84" t="s">
        <v>981</v>
      </c>
      <c r="B952" s="77" t="s">
        <v>2440</v>
      </c>
      <c r="C952" s="90">
        <v>1912254</v>
      </c>
      <c r="D952" s="90">
        <v>313105</v>
      </c>
      <c r="E952" s="90">
        <v>452091</v>
      </c>
      <c r="F952" s="90">
        <v>-138986</v>
      </c>
      <c r="G952" s="90">
        <v>-103168</v>
      </c>
      <c r="H952" s="90">
        <v>-75237</v>
      </c>
      <c r="I952" s="90">
        <v>55468</v>
      </c>
      <c r="J952" s="91">
        <v>0.24</v>
      </c>
    </row>
    <row r="953" spans="1:10">
      <c r="A953" s="84" t="s">
        <v>982</v>
      </c>
      <c r="B953" s="77" t="s">
        <v>2441</v>
      </c>
      <c r="C953" s="90">
        <v>1246354</v>
      </c>
      <c r="D953" s="90">
        <v>360577</v>
      </c>
      <c r="E953" s="90">
        <v>191238</v>
      </c>
      <c r="F953" s="90">
        <v>169339</v>
      </c>
      <c r="G953" s="90">
        <v>5573</v>
      </c>
      <c r="H953" s="90">
        <v>-300</v>
      </c>
      <c r="I953" s="90">
        <v>182254</v>
      </c>
      <c r="J953" s="91">
        <v>1.65</v>
      </c>
    </row>
    <row r="954" spans="1:10">
      <c r="A954" s="84" t="s">
        <v>983</v>
      </c>
      <c r="B954" s="77" t="s">
        <v>2442</v>
      </c>
      <c r="C954" s="90">
        <v>527097</v>
      </c>
      <c r="D954" s="90">
        <v>99385</v>
      </c>
      <c r="E954" s="90">
        <v>70916</v>
      </c>
      <c r="F954" s="90">
        <v>28469</v>
      </c>
      <c r="G954" s="90">
        <v>7699</v>
      </c>
      <c r="H954" s="90">
        <v>9333</v>
      </c>
      <c r="I954" s="90">
        <v>27506</v>
      </c>
      <c r="J954" s="91">
        <v>0.31</v>
      </c>
    </row>
    <row r="955" spans="1:10">
      <c r="A955" s="84" t="s">
        <v>984</v>
      </c>
      <c r="B955" s="77" t="s">
        <v>2443</v>
      </c>
      <c r="C955" s="90">
        <v>1429</v>
      </c>
      <c r="D955" s="90">
        <v>620</v>
      </c>
      <c r="E955" s="90">
        <v>17877</v>
      </c>
      <c r="F955" s="90">
        <v>-17257</v>
      </c>
      <c r="G955" s="90">
        <v>-595</v>
      </c>
      <c r="H955" s="90">
        <v>20062</v>
      </c>
      <c r="I955" s="90">
        <v>-42989</v>
      </c>
      <c r="J955" s="91">
        <v>-0.5</v>
      </c>
    </row>
    <row r="956" spans="1:10">
      <c r="A956" s="84" t="s">
        <v>985</v>
      </c>
      <c r="B956" s="77" t="s">
        <v>2444</v>
      </c>
      <c r="C956" s="90">
        <v>37399</v>
      </c>
      <c r="D956" s="90">
        <v>7140</v>
      </c>
      <c r="E956" s="90">
        <v>22141</v>
      </c>
      <c r="F956" s="90">
        <v>-15001</v>
      </c>
      <c r="G956" s="90">
        <v>-473</v>
      </c>
      <c r="H956" s="90">
        <v>11942</v>
      </c>
      <c r="I956" s="90">
        <v>-26328</v>
      </c>
      <c r="J956" s="91">
        <v>-0.54</v>
      </c>
    </row>
    <row r="957" spans="1:10">
      <c r="A957" s="84" t="s">
        <v>986</v>
      </c>
      <c r="B957" s="77" t="s">
        <v>2445</v>
      </c>
      <c r="C957" s="90">
        <v>4399249</v>
      </c>
      <c r="D957" s="90">
        <v>674397</v>
      </c>
      <c r="E957" s="90">
        <v>396530</v>
      </c>
      <c r="F957" s="90">
        <v>277867</v>
      </c>
      <c r="G957" s="90">
        <v>-382089</v>
      </c>
      <c r="H957" s="90">
        <v>-194329</v>
      </c>
      <c r="I957" s="90">
        <v>277702</v>
      </c>
      <c r="J957" s="91">
        <v>0.33</v>
      </c>
    </row>
    <row r="958" spans="1:10">
      <c r="A958" s="84" t="s">
        <v>987</v>
      </c>
      <c r="B958" s="77" t="s">
        <v>2446</v>
      </c>
      <c r="C958" s="90">
        <v>905055</v>
      </c>
      <c r="D958" s="90">
        <v>285724</v>
      </c>
      <c r="E958" s="90">
        <v>275225</v>
      </c>
      <c r="F958" s="90">
        <v>10499</v>
      </c>
      <c r="G958" s="90">
        <v>-181236</v>
      </c>
      <c r="H958" s="90">
        <v>-32315</v>
      </c>
      <c r="I958" s="90">
        <v>-45283</v>
      </c>
      <c r="J958" s="91">
        <v>-0.23</v>
      </c>
    </row>
    <row r="959" spans="1:10">
      <c r="A959" s="84" t="s">
        <v>988</v>
      </c>
      <c r="B959" s="77" t="s">
        <v>2447</v>
      </c>
      <c r="C959" s="90">
        <v>185837</v>
      </c>
      <c r="D959" s="90">
        <v>22176</v>
      </c>
      <c r="E959" s="90">
        <v>36190</v>
      </c>
      <c r="F959" s="90">
        <v>-14014</v>
      </c>
      <c r="G959" s="90">
        <v>-11303</v>
      </c>
      <c r="H959" s="90">
        <v>2760</v>
      </c>
      <c r="I959" s="90">
        <v>-23351</v>
      </c>
      <c r="J959" s="91">
        <v>-0.27</v>
      </c>
    </row>
    <row r="960" spans="1:10">
      <c r="A960" s="84" t="s">
        <v>989</v>
      </c>
      <c r="B960" s="77" t="s">
        <v>2448</v>
      </c>
      <c r="C960" s="90">
        <v>770706</v>
      </c>
      <c r="D960" s="90">
        <v>168527</v>
      </c>
      <c r="E960" s="90">
        <v>65962</v>
      </c>
      <c r="F960" s="90">
        <v>102565</v>
      </c>
      <c r="G960" s="90">
        <v>-24110</v>
      </c>
      <c r="H960" s="90">
        <v>1904</v>
      </c>
      <c r="I960" s="90">
        <v>102946</v>
      </c>
      <c r="J960" s="91">
        <v>0.63</v>
      </c>
    </row>
    <row r="961" spans="1:10">
      <c r="A961" s="84" t="s">
        <v>990</v>
      </c>
      <c r="B961" s="77" t="s">
        <v>2449</v>
      </c>
      <c r="C961" s="90">
        <v>2019355</v>
      </c>
      <c r="D961" s="90">
        <v>700551</v>
      </c>
      <c r="E961" s="90">
        <v>321363</v>
      </c>
      <c r="F961" s="90">
        <v>379188</v>
      </c>
      <c r="G961" s="90">
        <v>-73247</v>
      </c>
      <c r="H961" s="90">
        <v>43781</v>
      </c>
      <c r="I961" s="90">
        <v>262160</v>
      </c>
      <c r="J961" s="91">
        <v>2.6</v>
      </c>
    </row>
    <row r="962" spans="1:10">
      <c r="A962" s="84" t="s">
        <v>3342</v>
      </c>
      <c r="B962" s="77" t="s">
        <v>3359</v>
      </c>
      <c r="C962" s="90">
        <v>84912</v>
      </c>
      <c r="D962" s="90">
        <v>20747</v>
      </c>
      <c r="E962" s="90">
        <v>9631</v>
      </c>
      <c r="F962" s="90">
        <v>11116</v>
      </c>
      <c r="G962" s="90">
        <v>-4714</v>
      </c>
      <c r="H962" s="90">
        <v>-1783</v>
      </c>
      <c r="I962" s="90">
        <v>22972</v>
      </c>
      <c r="J962" s="91">
        <v>0.31</v>
      </c>
    </row>
    <row r="963" spans="1:10">
      <c r="A963" s="84" t="s">
        <v>3212</v>
      </c>
      <c r="B963" s="77" t="s">
        <v>3214</v>
      </c>
      <c r="C963" s="90">
        <v>461544</v>
      </c>
      <c r="D963" s="90">
        <v>-28934</v>
      </c>
      <c r="E963" s="90">
        <v>102925</v>
      </c>
      <c r="F963" s="90">
        <v>-131859</v>
      </c>
      <c r="G963" s="90">
        <v>-15800</v>
      </c>
      <c r="H963" s="90">
        <v>17660</v>
      </c>
      <c r="I963" s="90">
        <v>-196233</v>
      </c>
      <c r="J963" s="91">
        <v>-1.48</v>
      </c>
    </row>
    <row r="964" spans="1:10">
      <c r="A964" s="84" t="s">
        <v>991</v>
      </c>
      <c r="B964" s="77" t="s">
        <v>2450</v>
      </c>
      <c r="C964" s="90">
        <v>297599</v>
      </c>
      <c r="D964" s="90">
        <v>13978</v>
      </c>
      <c r="E964" s="90">
        <v>40189</v>
      </c>
      <c r="F964" s="90">
        <v>-26211</v>
      </c>
      <c r="G964" s="90">
        <v>-33024</v>
      </c>
      <c r="H964" s="90">
        <v>7234</v>
      </c>
      <c r="I964" s="90">
        <v>-48546</v>
      </c>
      <c r="J964" s="91">
        <v>-0.57999999999999996</v>
      </c>
    </row>
    <row r="965" spans="1:10">
      <c r="A965" s="84" t="s">
        <v>992</v>
      </c>
      <c r="B965" s="77" t="s">
        <v>2451</v>
      </c>
      <c r="C965" s="90">
        <v>180982</v>
      </c>
      <c r="D965" s="90">
        <v>62981</v>
      </c>
      <c r="E965" s="90">
        <v>74917</v>
      </c>
      <c r="F965" s="90">
        <v>-11936</v>
      </c>
      <c r="G965" s="90">
        <v>-16087</v>
      </c>
      <c r="H965" s="90">
        <v>-654</v>
      </c>
      <c r="I965" s="90">
        <v>-33711</v>
      </c>
      <c r="J965" s="91">
        <v>-0.72</v>
      </c>
    </row>
    <row r="966" spans="1:10">
      <c r="A966" s="84" t="s">
        <v>993</v>
      </c>
      <c r="B966" s="77" t="s">
        <v>2452</v>
      </c>
      <c r="C966" s="90">
        <v>188986</v>
      </c>
      <c r="D966" s="90">
        <v>54878</v>
      </c>
      <c r="E966" s="90">
        <v>20451</v>
      </c>
      <c r="F966" s="90">
        <v>34427</v>
      </c>
      <c r="G966" s="90">
        <v>-65226</v>
      </c>
      <c r="H966" s="90">
        <v>2510</v>
      </c>
      <c r="I966" s="90">
        <v>2112</v>
      </c>
      <c r="J966" s="91">
        <v>0.01</v>
      </c>
    </row>
    <row r="967" spans="1:10">
      <c r="A967" s="84" t="s">
        <v>994</v>
      </c>
      <c r="B967" s="77" t="s">
        <v>2453</v>
      </c>
      <c r="C967" s="90">
        <v>433671</v>
      </c>
      <c r="D967" s="90">
        <v>67531</v>
      </c>
      <c r="E967" s="90">
        <v>76737</v>
      </c>
      <c r="F967" s="90">
        <v>-9206</v>
      </c>
      <c r="G967" s="90">
        <v>-20455</v>
      </c>
      <c r="H967" s="90">
        <v>4151</v>
      </c>
      <c r="I967" s="90">
        <v>-19124</v>
      </c>
      <c r="J967" s="91">
        <v>-0.23</v>
      </c>
    </row>
    <row r="968" spans="1:10">
      <c r="A968" s="84" t="s">
        <v>995</v>
      </c>
      <c r="B968" s="77" t="s">
        <v>2454</v>
      </c>
      <c r="C968" s="90">
        <v>345414</v>
      </c>
      <c r="D968" s="90">
        <v>175531</v>
      </c>
      <c r="E968" s="90">
        <v>98086</v>
      </c>
      <c r="F968" s="90">
        <v>77445</v>
      </c>
      <c r="G968" s="90">
        <v>-39532</v>
      </c>
      <c r="H968" s="90">
        <v>-6811</v>
      </c>
      <c r="I968" s="90">
        <v>74231</v>
      </c>
      <c r="J968" s="91">
        <v>1.0900000000000001</v>
      </c>
    </row>
    <row r="969" spans="1:10">
      <c r="A969" s="84" t="s">
        <v>996</v>
      </c>
      <c r="B969" s="77" t="s">
        <v>2455</v>
      </c>
      <c r="C969" s="90">
        <v>538679</v>
      </c>
      <c r="D969" s="90">
        <v>81980</v>
      </c>
      <c r="E969" s="90">
        <v>37301</v>
      </c>
      <c r="F969" s="90">
        <v>44679</v>
      </c>
      <c r="G969" s="90">
        <v>2427</v>
      </c>
      <c r="H969" s="90">
        <v>-1854</v>
      </c>
      <c r="I969" s="90">
        <v>50970</v>
      </c>
      <c r="J969" s="91">
        <v>1.08</v>
      </c>
    </row>
    <row r="970" spans="1:10">
      <c r="A970" s="84" t="s">
        <v>997</v>
      </c>
      <c r="B970" s="77" t="s">
        <v>2456</v>
      </c>
      <c r="C970" s="90">
        <v>1617329</v>
      </c>
      <c r="D970" s="90">
        <v>339748</v>
      </c>
      <c r="E970" s="90">
        <v>161823</v>
      </c>
      <c r="F970" s="90">
        <v>177925</v>
      </c>
      <c r="G970" s="90">
        <v>-316485</v>
      </c>
      <c r="H970" s="90">
        <v>-188849</v>
      </c>
      <c r="I970" s="90">
        <v>59869</v>
      </c>
      <c r="J970" s="91">
        <v>0.43</v>
      </c>
    </row>
    <row r="971" spans="1:10">
      <c r="A971" s="84" t="s">
        <v>998</v>
      </c>
      <c r="B971" s="77" t="s">
        <v>2457</v>
      </c>
      <c r="C971" s="90">
        <v>1460215</v>
      </c>
      <c r="D971" s="90">
        <v>332817</v>
      </c>
      <c r="E971" s="90">
        <v>130618</v>
      </c>
      <c r="F971" s="90">
        <v>202199</v>
      </c>
      <c r="G971" s="90">
        <v>-2593</v>
      </c>
      <c r="H971" s="90">
        <v>-7039</v>
      </c>
      <c r="I971" s="90">
        <v>208955</v>
      </c>
      <c r="J971" s="91">
        <v>1.21</v>
      </c>
    </row>
    <row r="972" spans="1:10">
      <c r="A972" s="84" t="s">
        <v>999</v>
      </c>
      <c r="B972" s="77" t="s">
        <v>2458</v>
      </c>
      <c r="C972" s="90">
        <v>115847</v>
      </c>
      <c r="D972" s="90">
        <v>54077</v>
      </c>
      <c r="E972" s="90">
        <v>33600</v>
      </c>
      <c r="F972" s="90">
        <v>20477</v>
      </c>
      <c r="G972" s="90">
        <v>-10975</v>
      </c>
      <c r="H972" s="90">
        <v>436</v>
      </c>
      <c r="I972" s="90">
        <v>12966</v>
      </c>
      <c r="J972" s="91">
        <v>0.51</v>
      </c>
    </row>
    <row r="973" spans="1:10">
      <c r="A973" s="84" t="s">
        <v>1000</v>
      </c>
      <c r="B973" s="77" t="s">
        <v>2459</v>
      </c>
      <c r="C973" s="90">
        <v>336663</v>
      </c>
      <c r="D973" s="90">
        <v>79125</v>
      </c>
      <c r="E973" s="90">
        <v>94234</v>
      </c>
      <c r="F973" s="90">
        <v>-15109</v>
      </c>
      <c r="G973" s="90">
        <v>-6006</v>
      </c>
      <c r="H973" s="90">
        <v>2341</v>
      </c>
      <c r="I973" s="90">
        <v>-12776</v>
      </c>
      <c r="J973" s="91">
        <v>-0.4</v>
      </c>
    </row>
    <row r="974" spans="1:10">
      <c r="A974" s="84" t="s">
        <v>1001</v>
      </c>
      <c r="B974" s="77" t="s">
        <v>2460</v>
      </c>
      <c r="C974" s="90">
        <v>153222</v>
      </c>
      <c r="D974" s="90">
        <v>62429</v>
      </c>
      <c r="E974" s="90">
        <v>50378</v>
      </c>
      <c r="F974" s="90">
        <v>12051</v>
      </c>
      <c r="G974" s="90">
        <v>-1889</v>
      </c>
      <c r="H974" s="90">
        <v>1531</v>
      </c>
      <c r="I974" s="90">
        <v>749</v>
      </c>
      <c r="J974" s="91">
        <v>-0.11</v>
      </c>
    </row>
    <row r="975" spans="1:10">
      <c r="A975" s="84" t="s">
        <v>1002</v>
      </c>
      <c r="B975" s="77" t="s">
        <v>2461</v>
      </c>
      <c r="C975" s="90">
        <v>886057</v>
      </c>
      <c r="D975" s="90">
        <v>260895</v>
      </c>
      <c r="E975" s="90">
        <v>149979</v>
      </c>
      <c r="F975" s="90">
        <v>110916</v>
      </c>
      <c r="G975" s="90">
        <v>-12502</v>
      </c>
      <c r="H975" s="90">
        <v>15811</v>
      </c>
      <c r="I975" s="90">
        <v>106248</v>
      </c>
      <c r="J975" s="91">
        <v>2.06</v>
      </c>
    </row>
    <row r="976" spans="1:10">
      <c r="A976" s="84" t="s">
        <v>3565</v>
      </c>
      <c r="B976" s="77" t="s">
        <v>3585</v>
      </c>
      <c r="C976" s="90">
        <v>319690</v>
      </c>
      <c r="D976" s="90">
        <v>4019</v>
      </c>
      <c r="E976" s="90">
        <v>21566</v>
      </c>
      <c r="F976" s="90">
        <v>-17547</v>
      </c>
      <c r="G976" s="90">
        <v>1323</v>
      </c>
      <c r="H976" s="90">
        <v>5948</v>
      </c>
      <c r="I976" s="90">
        <v>-20999</v>
      </c>
      <c r="J976" s="91">
        <v>-0.34</v>
      </c>
    </row>
    <row r="977" spans="1:10">
      <c r="A977" s="84" t="s">
        <v>1003</v>
      </c>
      <c r="B977" s="77" t="s">
        <v>2462</v>
      </c>
      <c r="C977" s="90">
        <v>331196</v>
      </c>
      <c r="D977" s="90">
        <v>113492</v>
      </c>
      <c r="E977" s="90">
        <v>92300</v>
      </c>
      <c r="F977" s="90">
        <v>21192</v>
      </c>
      <c r="G977" s="90">
        <v>-35918</v>
      </c>
      <c r="H977" s="90">
        <v>-25317</v>
      </c>
      <c r="I977" s="90">
        <v>19567</v>
      </c>
      <c r="J977" s="91">
        <v>0.26</v>
      </c>
    </row>
    <row r="978" spans="1:10">
      <c r="A978" s="84" t="s">
        <v>3087</v>
      </c>
      <c r="B978" s="77" t="s">
        <v>3100</v>
      </c>
      <c r="C978" s="90">
        <v>301711</v>
      </c>
      <c r="D978" s="90">
        <v>98285</v>
      </c>
      <c r="E978" s="90">
        <v>36129</v>
      </c>
      <c r="F978" s="90">
        <v>62156</v>
      </c>
      <c r="G978" s="90">
        <v>-10615</v>
      </c>
      <c r="H978" s="90">
        <v>2755</v>
      </c>
      <c r="I978" s="90">
        <v>52705</v>
      </c>
      <c r="J978" s="91">
        <v>0.73</v>
      </c>
    </row>
    <row r="979" spans="1:10">
      <c r="A979" s="84" t="s">
        <v>1004</v>
      </c>
      <c r="B979" s="77" t="s">
        <v>2463</v>
      </c>
      <c r="C979" s="90">
        <v>179469</v>
      </c>
      <c r="D979" s="90">
        <v>57667</v>
      </c>
      <c r="E979" s="90">
        <v>83153</v>
      </c>
      <c r="F979" s="90">
        <v>-24816</v>
      </c>
      <c r="G979" s="90">
        <v>-208075</v>
      </c>
      <c r="H979" s="90">
        <v>-198204</v>
      </c>
      <c r="I979" s="90">
        <v>-49356</v>
      </c>
      <c r="J979" s="91">
        <v>-0.51</v>
      </c>
    </row>
    <row r="980" spans="1:10">
      <c r="A980" s="84" t="s">
        <v>3088</v>
      </c>
      <c r="B980" s="77" t="s">
        <v>3101</v>
      </c>
      <c r="C980" s="90">
        <v>836608</v>
      </c>
      <c r="D980" s="90">
        <v>253019</v>
      </c>
      <c r="E980" s="90">
        <v>192034</v>
      </c>
      <c r="F980" s="90">
        <v>60985</v>
      </c>
      <c r="G980" s="90">
        <v>-35254</v>
      </c>
      <c r="H980" s="90">
        <v>8564</v>
      </c>
      <c r="I980" s="90">
        <v>27330</v>
      </c>
      <c r="J980" s="91">
        <v>0.38</v>
      </c>
    </row>
    <row r="981" spans="1:10">
      <c r="A981" s="84" t="s">
        <v>3334</v>
      </c>
      <c r="B981" s="77" t="s">
        <v>3350</v>
      </c>
      <c r="C981" s="90">
        <v>287800</v>
      </c>
      <c r="D981" s="90">
        <v>-35921</v>
      </c>
      <c r="E981" s="90">
        <v>39173</v>
      </c>
      <c r="F981" s="90">
        <v>-75094</v>
      </c>
      <c r="G981" s="90">
        <v>2593</v>
      </c>
      <c r="H981" s="90">
        <v>13654</v>
      </c>
      <c r="I981" s="90">
        <v>-133505</v>
      </c>
      <c r="J981" s="91">
        <v>-0.59</v>
      </c>
    </row>
    <row r="982" spans="1:10">
      <c r="A982" s="84" t="s">
        <v>1005</v>
      </c>
      <c r="B982" s="77" t="s">
        <v>2464</v>
      </c>
      <c r="C982" s="90">
        <v>993376</v>
      </c>
      <c r="D982" s="90">
        <v>220536</v>
      </c>
      <c r="E982" s="90">
        <v>187868</v>
      </c>
      <c r="F982" s="90">
        <v>32668</v>
      </c>
      <c r="G982" s="90">
        <v>-107107</v>
      </c>
      <c r="H982" s="90">
        <v>9438</v>
      </c>
      <c r="I982" s="90">
        <v>-25770</v>
      </c>
      <c r="J982" s="91">
        <v>-0.17</v>
      </c>
    </row>
    <row r="983" spans="1:10">
      <c r="A983" s="84" t="s">
        <v>3296</v>
      </c>
      <c r="B983" s="77" t="s">
        <v>3311</v>
      </c>
      <c r="C983" s="90">
        <v>232381</v>
      </c>
      <c r="D983" s="90">
        <v>62805</v>
      </c>
      <c r="E983" s="90">
        <v>58887</v>
      </c>
      <c r="F983" s="90">
        <v>3918</v>
      </c>
      <c r="G983" s="90">
        <v>612</v>
      </c>
      <c r="H983" s="90">
        <v>8445</v>
      </c>
      <c r="I983" s="90">
        <v>4822</v>
      </c>
      <c r="J983" s="91">
        <v>0.06</v>
      </c>
    </row>
    <row r="984" spans="1:10">
      <c r="A984" s="84" t="s">
        <v>3719</v>
      </c>
      <c r="B984" s="77" t="s">
        <v>3725</v>
      </c>
      <c r="C984" s="90">
        <v>342043</v>
      </c>
      <c r="D984" s="90">
        <v>66552</v>
      </c>
      <c r="E984" s="90">
        <v>48994</v>
      </c>
      <c r="F984" s="90">
        <v>17558</v>
      </c>
      <c r="G984" s="90">
        <v>-72585</v>
      </c>
      <c r="H984" s="90">
        <v>-178</v>
      </c>
      <c r="I984" s="90">
        <v>-17520</v>
      </c>
      <c r="J984" s="91">
        <v>-0.6</v>
      </c>
    </row>
    <row r="985" spans="1:10">
      <c r="A985" s="84" t="s">
        <v>3386</v>
      </c>
      <c r="B985" s="77" t="s">
        <v>3395</v>
      </c>
      <c r="C985" s="90">
        <v>610847</v>
      </c>
      <c r="D985" s="90">
        <v>168671</v>
      </c>
      <c r="E985" s="90">
        <v>91529</v>
      </c>
      <c r="F985" s="90">
        <v>77142</v>
      </c>
      <c r="G985" s="90">
        <v>-8149</v>
      </c>
      <c r="H985" s="90">
        <v>2427</v>
      </c>
      <c r="I985" s="90">
        <v>82146</v>
      </c>
      <c r="J985" s="91">
        <v>1.1599999999999999</v>
      </c>
    </row>
    <row r="986" spans="1:10">
      <c r="A986" s="84" t="s">
        <v>3387</v>
      </c>
      <c r="B986" s="77" t="s">
        <v>3396</v>
      </c>
      <c r="C986" s="90">
        <v>205251</v>
      </c>
      <c r="D986" s="90">
        <v>103736</v>
      </c>
      <c r="E986" s="90">
        <v>35487</v>
      </c>
      <c r="F986" s="90">
        <v>68249</v>
      </c>
      <c r="G986" s="90">
        <v>-36731</v>
      </c>
      <c r="H986" s="90">
        <v>-391</v>
      </c>
      <c r="I986" s="90">
        <v>54884</v>
      </c>
      <c r="J986" s="91">
        <v>1.1399999999999999</v>
      </c>
    </row>
    <row r="987" spans="1:10">
      <c r="A987" s="84" t="s">
        <v>3388</v>
      </c>
      <c r="B987" s="77" t="s">
        <v>3397</v>
      </c>
      <c r="C987" s="90">
        <v>547849</v>
      </c>
      <c r="D987" s="90">
        <v>181743</v>
      </c>
      <c r="E987" s="90">
        <v>156570</v>
      </c>
      <c r="F987" s="90">
        <v>25173</v>
      </c>
      <c r="G987" s="90">
        <v>-24650</v>
      </c>
      <c r="H987" s="90">
        <v>7654</v>
      </c>
      <c r="I987" s="90">
        <v>-3024</v>
      </c>
      <c r="J987" s="91">
        <v>0.01</v>
      </c>
    </row>
    <row r="988" spans="1:10">
      <c r="A988" s="84" t="s">
        <v>3609</v>
      </c>
      <c r="B988" s="77" t="s">
        <v>3620</v>
      </c>
      <c r="C988" s="90">
        <v>138379</v>
      </c>
      <c r="D988" s="90">
        <v>-159558</v>
      </c>
      <c r="E988" s="90">
        <v>59085</v>
      </c>
      <c r="F988" s="90">
        <v>-218643</v>
      </c>
      <c r="G988" s="90">
        <v>-28496</v>
      </c>
      <c r="H988" s="90">
        <v>-8847</v>
      </c>
      <c r="I988" s="90">
        <v>-255163</v>
      </c>
      <c r="J988" s="91">
        <v>-4.1399999999999997</v>
      </c>
    </row>
    <row r="989" spans="1:10">
      <c r="A989" s="84" t="s">
        <v>3415</v>
      </c>
      <c r="B989" s="77" t="s">
        <v>3429</v>
      </c>
      <c r="C989" s="90">
        <v>528839</v>
      </c>
      <c r="D989" s="90">
        <v>178850</v>
      </c>
      <c r="E989" s="90">
        <v>98623</v>
      </c>
      <c r="F989" s="90">
        <v>80227</v>
      </c>
      <c r="G989" s="90">
        <v>-61811</v>
      </c>
      <c r="H989" s="90">
        <v>-23839</v>
      </c>
      <c r="I989" s="90">
        <v>75017</v>
      </c>
      <c r="J989" s="91">
        <v>1.26</v>
      </c>
    </row>
    <row r="990" spans="1:10">
      <c r="A990" s="84" t="s">
        <v>3407</v>
      </c>
      <c r="B990" s="77" t="s">
        <v>3420</v>
      </c>
      <c r="C990" s="90">
        <v>297727</v>
      </c>
      <c r="D990" s="90">
        <v>93139</v>
      </c>
      <c r="E990" s="90">
        <v>41534</v>
      </c>
      <c r="F990" s="90">
        <v>51605</v>
      </c>
      <c r="G990" s="90">
        <v>-27593</v>
      </c>
      <c r="H990" s="90">
        <v>1436</v>
      </c>
      <c r="I990" s="90">
        <v>54621</v>
      </c>
      <c r="J990" s="91">
        <v>1.3</v>
      </c>
    </row>
    <row r="991" spans="1:10">
      <c r="A991" s="84" t="s">
        <v>3593</v>
      </c>
      <c r="B991" s="77" t="s">
        <v>3599</v>
      </c>
      <c r="C991" s="90">
        <v>682383</v>
      </c>
      <c r="D991" s="90">
        <v>377616</v>
      </c>
      <c r="E991" s="90">
        <v>139933</v>
      </c>
      <c r="F991" s="90">
        <v>237683</v>
      </c>
      <c r="G991" s="90">
        <v>-247008</v>
      </c>
      <c r="H991" s="90">
        <v>1598</v>
      </c>
      <c r="I991" s="90">
        <v>142505</v>
      </c>
      <c r="J991" s="91">
        <v>1.49</v>
      </c>
    </row>
    <row r="992" spans="1:10">
      <c r="A992" s="84" t="s">
        <v>3633</v>
      </c>
      <c r="B992" s="77" t="s">
        <v>3648</v>
      </c>
      <c r="C992" s="90">
        <v>280527</v>
      </c>
      <c r="D992" s="90">
        <v>90489</v>
      </c>
      <c r="E992" s="90">
        <v>60183</v>
      </c>
      <c r="F992" s="90">
        <v>30306</v>
      </c>
      <c r="G992" s="90">
        <v>-4060</v>
      </c>
      <c r="H992" s="90">
        <v>1796</v>
      </c>
      <c r="I992" s="90">
        <v>28561</v>
      </c>
      <c r="J992" s="91">
        <v>1.0900000000000001</v>
      </c>
    </row>
    <row r="993" spans="1:10">
      <c r="A993" s="84" t="s">
        <v>3771</v>
      </c>
      <c r="B993" s="77" t="s">
        <v>3783</v>
      </c>
      <c r="C993" s="90">
        <v>206320</v>
      </c>
      <c r="D993" s="90">
        <v>71178</v>
      </c>
      <c r="E993" s="90">
        <v>26552</v>
      </c>
      <c r="F993" s="90">
        <v>44626</v>
      </c>
      <c r="G993" s="90">
        <v>-512</v>
      </c>
      <c r="H993" s="90">
        <v>3786</v>
      </c>
      <c r="I993" s="90">
        <v>41832</v>
      </c>
      <c r="J993" s="91">
        <v>0.86</v>
      </c>
    </row>
    <row r="994" spans="1:10">
      <c r="A994" s="84" t="s">
        <v>1006</v>
      </c>
      <c r="B994" s="77" t="s">
        <v>2465</v>
      </c>
      <c r="C994" s="90">
        <v>32152</v>
      </c>
      <c r="D994" s="90">
        <v>10066</v>
      </c>
      <c r="E994" s="90">
        <v>24653</v>
      </c>
      <c r="F994" s="90">
        <v>-14587</v>
      </c>
      <c r="G994" s="90">
        <v>4454</v>
      </c>
      <c r="H994" s="90">
        <v>1903</v>
      </c>
      <c r="I994" s="90">
        <v>-4942</v>
      </c>
      <c r="J994" s="91">
        <v>-0.1</v>
      </c>
    </row>
    <row r="995" spans="1:10">
      <c r="A995" s="84" t="s">
        <v>1007</v>
      </c>
      <c r="B995" s="77" t="s">
        <v>2466</v>
      </c>
      <c r="C995" s="90">
        <v>67637</v>
      </c>
      <c r="D995" s="90">
        <v>8486</v>
      </c>
      <c r="E995" s="90">
        <v>9200</v>
      </c>
      <c r="F995" s="90">
        <v>-714</v>
      </c>
      <c r="G995" s="90">
        <v>-32514</v>
      </c>
      <c r="H995" s="90">
        <v>-5649</v>
      </c>
      <c r="I995" s="90">
        <v>8911</v>
      </c>
      <c r="J995" s="91">
        <v>0.2</v>
      </c>
    </row>
    <row r="996" spans="1:10">
      <c r="A996" s="84" t="s">
        <v>1008</v>
      </c>
      <c r="B996" s="77" t="s">
        <v>2467</v>
      </c>
      <c r="C996" s="90">
        <v>284952</v>
      </c>
      <c r="D996" s="90">
        <v>45898</v>
      </c>
      <c r="E996" s="90">
        <v>35871</v>
      </c>
      <c r="F996" s="90">
        <v>10027</v>
      </c>
      <c r="G996" s="90">
        <v>-22484</v>
      </c>
      <c r="H996" s="90">
        <v>-8642</v>
      </c>
      <c r="I996" s="90">
        <v>6295</v>
      </c>
      <c r="J996" s="91">
        <v>7.0000000000000007E-2</v>
      </c>
    </row>
    <row r="997" spans="1:10">
      <c r="A997" s="84" t="s">
        <v>1009</v>
      </c>
      <c r="B997" s="77" t="s">
        <v>2468</v>
      </c>
      <c r="C997" s="90">
        <v>315921</v>
      </c>
      <c r="D997" s="90">
        <v>13850</v>
      </c>
      <c r="E997" s="90">
        <v>26304</v>
      </c>
      <c r="F997" s="90">
        <v>-12454</v>
      </c>
      <c r="G997" s="90">
        <v>81596</v>
      </c>
      <c r="H997" s="90">
        <v>10357</v>
      </c>
      <c r="I997" s="90">
        <v>72819</v>
      </c>
      <c r="J997" s="91">
        <v>0.21</v>
      </c>
    </row>
    <row r="998" spans="1:10">
      <c r="A998" s="84" t="s">
        <v>1010</v>
      </c>
      <c r="B998" s="77" t="s">
        <v>2469</v>
      </c>
      <c r="C998" s="90">
        <v>189145</v>
      </c>
      <c r="D998" s="90">
        <v>17770</v>
      </c>
      <c r="E998" s="90">
        <v>18428</v>
      </c>
      <c r="F998" s="90">
        <v>-658</v>
      </c>
      <c r="G998" s="90">
        <v>-4660</v>
      </c>
      <c r="H998" s="90">
        <v>351</v>
      </c>
      <c r="I998" s="90">
        <v>-147</v>
      </c>
      <c r="J998" s="91">
        <v>-0.01</v>
      </c>
    </row>
    <row r="999" spans="1:10">
      <c r="A999" s="84" t="s">
        <v>1011</v>
      </c>
      <c r="B999" s="77" t="s">
        <v>3792</v>
      </c>
      <c r="C999" s="90">
        <v>26</v>
      </c>
      <c r="D999" s="90">
        <v>-252</v>
      </c>
      <c r="E999" s="90">
        <v>3852</v>
      </c>
      <c r="F999" s="90">
        <v>-4104</v>
      </c>
      <c r="G999" s="90">
        <v>7281</v>
      </c>
      <c r="H999" s="90">
        <v>-5292</v>
      </c>
      <c r="I999" s="90">
        <v>10760</v>
      </c>
      <c r="J999" s="91">
        <v>0.15</v>
      </c>
    </row>
    <row r="1000" spans="1:10">
      <c r="A1000" s="84" t="s">
        <v>77</v>
      </c>
      <c r="B1000" s="77" t="s">
        <v>92</v>
      </c>
      <c r="C1000" s="90">
        <v>126454</v>
      </c>
      <c r="D1000" s="90">
        <v>18008</v>
      </c>
      <c r="E1000" s="90">
        <v>57302</v>
      </c>
      <c r="F1000" s="90">
        <v>-39294</v>
      </c>
      <c r="G1000" s="90">
        <v>-64805</v>
      </c>
      <c r="H1000" s="90">
        <v>9302</v>
      </c>
      <c r="I1000" s="90">
        <v>67283</v>
      </c>
      <c r="J1000" s="91">
        <v>0.08</v>
      </c>
    </row>
    <row r="1001" spans="1:10">
      <c r="A1001" s="84" t="s">
        <v>1012</v>
      </c>
      <c r="B1001" s="77" t="s">
        <v>2470</v>
      </c>
      <c r="C1001" s="90">
        <v>142290</v>
      </c>
      <c r="D1001" s="90">
        <v>15642</v>
      </c>
      <c r="E1001" s="90">
        <v>27777</v>
      </c>
      <c r="F1001" s="90">
        <v>-12135</v>
      </c>
      <c r="G1001" s="90">
        <v>-42722</v>
      </c>
      <c r="H1001" s="90">
        <v>-18991</v>
      </c>
      <c r="I1001" s="90">
        <v>-3284</v>
      </c>
      <c r="J1001" s="91">
        <v>0.05</v>
      </c>
    </row>
    <row r="1002" spans="1:10">
      <c r="A1002" s="84" t="s">
        <v>1013</v>
      </c>
      <c r="B1002" s="77" t="s">
        <v>2471</v>
      </c>
      <c r="C1002" s="90">
        <v>875002</v>
      </c>
      <c r="D1002" s="90">
        <v>176566</v>
      </c>
      <c r="E1002" s="90">
        <v>182392</v>
      </c>
      <c r="F1002" s="90">
        <v>-5924</v>
      </c>
      <c r="G1002" s="90">
        <v>-10282</v>
      </c>
      <c r="H1002" s="90">
        <v>5416</v>
      </c>
      <c r="I1002" s="90">
        <v>-8351</v>
      </c>
      <c r="J1002" s="91">
        <v>-0.04</v>
      </c>
    </row>
    <row r="1003" spans="1:10">
      <c r="A1003" s="84" t="s">
        <v>1014</v>
      </c>
      <c r="B1003" s="77" t="s">
        <v>2472</v>
      </c>
      <c r="C1003" s="90">
        <v>485462</v>
      </c>
      <c r="D1003" s="90">
        <v>70503</v>
      </c>
      <c r="E1003" s="90">
        <v>32365</v>
      </c>
      <c r="F1003" s="90">
        <v>38854</v>
      </c>
      <c r="G1003" s="90">
        <v>-41787</v>
      </c>
      <c r="H1003" s="90">
        <v>-20043</v>
      </c>
      <c r="I1003" s="90">
        <v>21197</v>
      </c>
      <c r="J1003" s="91">
        <v>0.22</v>
      </c>
    </row>
    <row r="1004" spans="1:10">
      <c r="A1004" s="84" t="s">
        <v>1015</v>
      </c>
      <c r="B1004" s="77" t="s">
        <v>2473</v>
      </c>
      <c r="C1004" s="90">
        <v>952852</v>
      </c>
      <c r="D1004" s="90">
        <v>147706</v>
      </c>
      <c r="E1004" s="90">
        <v>102170</v>
      </c>
      <c r="F1004" s="90">
        <v>45536</v>
      </c>
      <c r="G1004" s="90">
        <v>7995</v>
      </c>
      <c r="H1004" s="90">
        <v>1957</v>
      </c>
      <c r="I1004" s="90">
        <v>54796</v>
      </c>
      <c r="J1004" s="91">
        <v>0.46</v>
      </c>
    </row>
    <row r="1005" spans="1:10">
      <c r="A1005" s="84" t="s">
        <v>1016</v>
      </c>
      <c r="B1005" s="77" t="s">
        <v>2474</v>
      </c>
      <c r="C1005" s="90">
        <v>182919</v>
      </c>
      <c r="D1005" s="90">
        <v>-77136</v>
      </c>
      <c r="E1005" s="90">
        <v>45814</v>
      </c>
      <c r="F1005" s="90">
        <v>-122950</v>
      </c>
      <c r="G1005" s="90">
        <v>-21165</v>
      </c>
      <c r="H1005" s="90">
        <v>10146</v>
      </c>
      <c r="I1005" s="90">
        <v>-148724</v>
      </c>
      <c r="J1005" s="91">
        <v>-0.74</v>
      </c>
    </row>
    <row r="1006" spans="1:10">
      <c r="A1006" s="84" t="s">
        <v>1017</v>
      </c>
      <c r="B1006" s="77" t="s">
        <v>2475</v>
      </c>
      <c r="C1006" s="90">
        <v>404520</v>
      </c>
      <c r="D1006" s="90">
        <v>332513</v>
      </c>
      <c r="E1006" s="90">
        <v>145092</v>
      </c>
      <c r="F1006" s="90">
        <v>187421</v>
      </c>
      <c r="G1006" s="90">
        <v>-7051</v>
      </c>
      <c r="H1006" s="90">
        <v>1654</v>
      </c>
      <c r="I1006" s="90">
        <v>191920</v>
      </c>
      <c r="J1006" s="91">
        <v>3.09</v>
      </c>
    </row>
    <row r="1007" spans="1:10">
      <c r="A1007" s="84" t="s">
        <v>1018</v>
      </c>
      <c r="B1007" s="77" t="s">
        <v>2476</v>
      </c>
      <c r="C1007" s="90">
        <v>221086</v>
      </c>
      <c r="D1007" s="90">
        <v>24479</v>
      </c>
      <c r="E1007" s="90">
        <v>43570</v>
      </c>
      <c r="F1007" s="90">
        <v>-19091</v>
      </c>
      <c r="G1007" s="90">
        <v>-28388</v>
      </c>
      <c r="H1007" s="90">
        <v>11388</v>
      </c>
      <c r="I1007" s="90">
        <v>-8513</v>
      </c>
      <c r="J1007" s="91">
        <v>-0.19</v>
      </c>
    </row>
    <row r="1008" spans="1:10">
      <c r="A1008" s="84" t="s">
        <v>1019</v>
      </c>
      <c r="B1008" s="77" t="s">
        <v>2477</v>
      </c>
      <c r="C1008" s="90">
        <v>154744</v>
      </c>
      <c r="D1008" s="90">
        <v>39562</v>
      </c>
      <c r="E1008" s="90">
        <v>58039</v>
      </c>
      <c r="F1008" s="90">
        <v>-18477</v>
      </c>
      <c r="G1008" s="90">
        <v>-20465</v>
      </c>
      <c r="H1008" s="90">
        <v>1071</v>
      </c>
      <c r="I1008" s="90">
        <v>-19935</v>
      </c>
      <c r="J1008" s="91">
        <v>-0.44</v>
      </c>
    </row>
    <row r="1009" spans="1:10">
      <c r="A1009" s="84" t="s">
        <v>1020</v>
      </c>
      <c r="B1009" s="77" t="s">
        <v>2478</v>
      </c>
      <c r="C1009" s="90">
        <v>1078366</v>
      </c>
      <c r="D1009" s="90">
        <v>458010</v>
      </c>
      <c r="E1009" s="90">
        <v>272639</v>
      </c>
      <c r="F1009" s="90">
        <v>185371</v>
      </c>
      <c r="G1009" s="90">
        <v>-233619</v>
      </c>
      <c r="H1009" s="90">
        <v>-130710</v>
      </c>
      <c r="I1009" s="90">
        <v>142401</v>
      </c>
      <c r="J1009" s="91">
        <v>1.24</v>
      </c>
    </row>
    <row r="1010" spans="1:10">
      <c r="A1010" s="84" t="s">
        <v>1021</v>
      </c>
      <c r="B1010" s="77" t="s">
        <v>2479</v>
      </c>
      <c r="C1010" s="90">
        <v>489657</v>
      </c>
      <c r="D1010" s="90">
        <v>210890</v>
      </c>
      <c r="E1010" s="90">
        <v>231709</v>
      </c>
      <c r="F1010" s="90">
        <v>-20819</v>
      </c>
      <c r="G1010" s="90">
        <v>-836</v>
      </c>
      <c r="H1010" s="90">
        <v>14287</v>
      </c>
      <c r="I1010" s="90">
        <v>-26397</v>
      </c>
      <c r="J1010" s="91">
        <v>0.19</v>
      </c>
    </row>
    <row r="1011" spans="1:10">
      <c r="A1011" s="84" t="s">
        <v>1022</v>
      </c>
      <c r="B1011" s="77" t="s">
        <v>2480</v>
      </c>
      <c r="C1011" s="90">
        <v>1081219</v>
      </c>
      <c r="D1011" s="90">
        <v>55750</v>
      </c>
      <c r="E1011" s="90">
        <v>78070</v>
      </c>
      <c r="F1011" s="90">
        <v>-22320</v>
      </c>
      <c r="G1011" s="90">
        <v>-100921</v>
      </c>
      <c r="H1011" s="90">
        <v>19987</v>
      </c>
      <c r="I1011" s="90">
        <v>-41478</v>
      </c>
      <c r="J1011" s="91">
        <v>-0.26</v>
      </c>
    </row>
    <row r="1012" spans="1:10">
      <c r="A1012" s="84" t="s">
        <v>1023</v>
      </c>
      <c r="B1012" s="77" t="s">
        <v>2481</v>
      </c>
      <c r="C1012" s="90">
        <v>177646</v>
      </c>
      <c r="D1012" s="90">
        <v>62355</v>
      </c>
      <c r="E1012" s="90">
        <v>35779</v>
      </c>
      <c r="F1012" s="90">
        <v>26576</v>
      </c>
      <c r="G1012" s="90">
        <v>-8860</v>
      </c>
      <c r="H1012" s="90">
        <v>-4255</v>
      </c>
      <c r="I1012" s="90">
        <v>24202</v>
      </c>
      <c r="J1012" s="91">
        <v>0.62</v>
      </c>
    </row>
    <row r="1013" spans="1:10">
      <c r="A1013" s="84" t="s">
        <v>1024</v>
      </c>
      <c r="B1013" s="77" t="s">
        <v>2482</v>
      </c>
      <c r="C1013" s="90">
        <v>25674</v>
      </c>
      <c r="D1013" s="90">
        <v>8785</v>
      </c>
      <c r="E1013" s="90">
        <v>306373</v>
      </c>
      <c r="F1013" s="90">
        <v>-297588</v>
      </c>
      <c r="G1013" s="90">
        <v>-475819</v>
      </c>
      <c r="H1013" s="90">
        <v>-5082</v>
      </c>
      <c r="I1013" s="90">
        <v>-498368</v>
      </c>
      <c r="J1013" s="91">
        <v>-1.07</v>
      </c>
    </row>
    <row r="1014" spans="1:10">
      <c r="A1014" s="84" t="s">
        <v>3089</v>
      </c>
      <c r="B1014" s="77" t="s">
        <v>3102</v>
      </c>
      <c r="C1014" s="90">
        <v>424614</v>
      </c>
      <c r="D1014" s="90">
        <v>198008</v>
      </c>
      <c r="E1014" s="90">
        <v>141091</v>
      </c>
      <c r="F1014" s="90">
        <v>56917</v>
      </c>
      <c r="G1014" s="90">
        <v>-11999</v>
      </c>
      <c r="H1014" s="90">
        <v>-3109</v>
      </c>
      <c r="I1014" s="90">
        <v>33062</v>
      </c>
      <c r="J1014" s="91">
        <v>0.53</v>
      </c>
    </row>
    <row r="1015" spans="1:10">
      <c r="A1015" s="84" t="s">
        <v>1025</v>
      </c>
      <c r="B1015" s="77" t="s">
        <v>2483</v>
      </c>
      <c r="C1015" s="90">
        <v>1138882</v>
      </c>
      <c r="D1015" s="90">
        <v>230985</v>
      </c>
      <c r="E1015" s="90">
        <v>191787</v>
      </c>
      <c r="F1015" s="90">
        <v>39198</v>
      </c>
      <c r="G1015" s="90">
        <v>-12267</v>
      </c>
      <c r="H1015" s="90">
        <v>9125</v>
      </c>
      <c r="I1015" s="90">
        <v>38229</v>
      </c>
      <c r="J1015" s="91">
        <v>0</v>
      </c>
    </row>
    <row r="1016" spans="1:10">
      <c r="A1016" s="84" t="s">
        <v>1026</v>
      </c>
      <c r="B1016" s="77" t="s">
        <v>2484</v>
      </c>
      <c r="C1016" s="90">
        <v>1212319</v>
      </c>
      <c r="D1016" s="90">
        <v>525961</v>
      </c>
      <c r="E1016" s="90">
        <v>290676</v>
      </c>
      <c r="F1016" s="90">
        <v>235285</v>
      </c>
      <c r="G1016" s="90">
        <v>-24578</v>
      </c>
      <c r="H1016" s="90">
        <v>-467536</v>
      </c>
      <c r="I1016" s="90">
        <v>167951</v>
      </c>
      <c r="J1016" s="91">
        <v>1.52</v>
      </c>
    </row>
    <row r="1017" spans="1:10">
      <c r="A1017" s="84" t="s">
        <v>1027</v>
      </c>
      <c r="B1017" s="77" t="s">
        <v>2485</v>
      </c>
      <c r="C1017" s="90">
        <v>154736</v>
      </c>
      <c r="D1017" s="90">
        <v>59684</v>
      </c>
      <c r="E1017" s="90">
        <v>39928</v>
      </c>
      <c r="F1017" s="90">
        <v>19756</v>
      </c>
      <c r="G1017" s="90">
        <v>-2711</v>
      </c>
      <c r="H1017" s="90">
        <v>1026</v>
      </c>
      <c r="I1017" s="90">
        <v>22277</v>
      </c>
      <c r="J1017" s="91">
        <v>0.4</v>
      </c>
    </row>
    <row r="1018" spans="1:10">
      <c r="A1018" s="84" t="s">
        <v>1028</v>
      </c>
      <c r="B1018" s="77" t="s">
        <v>2486</v>
      </c>
      <c r="C1018" s="90">
        <v>151922</v>
      </c>
      <c r="D1018" s="90">
        <v>66125</v>
      </c>
      <c r="E1018" s="90">
        <v>43534</v>
      </c>
      <c r="F1018" s="90">
        <v>22591</v>
      </c>
      <c r="G1018" s="90">
        <v>-5330</v>
      </c>
      <c r="H1018" s="90">
        <v>870</v>
      </c>
      <c r="I1018" s="90">
        <v>18969</v>
      </c>
      <c r="J1018" s="91">
        <v>0.53</v>
      </c>
    </row>
    <row r="1019" spans="1:10">
      <c r="A1019" s="84" t="s">
        <v>1029</v>
      </c>
      <c r="B1019" s="77" t="s">
        <v>2487</v>
      </c>
      <c r="C1019" s="90">
        <v>1316351</v>
      </c>
      <c r="D1019" s="90">
        <v>319757</v>
      </c>
      <c r="E1019" s="90">
        <v>111617</v>
      </c>
      <c r="F1019" s="90">
        <v>208140</v>
      </c>
      <c r="G1019" s="90">
        <v>-3906</v>
      </c>
      <c r="H1019" s="90">
        <v>27625</v>
      </c>
      <c r="I1019" s="90">
        <v>176609</v>
      </c>
      <c r="J1019" s="91">
        <v>1.3</v>
      </c>
    </row>
    <row r="1020" spans="1:10">
      <c r="A1020" s="84" t="s">
        <v>3343</v>
      </c>
      <c r="B1020" s="77" t="s">
        <v>3360</v>
      </c>
      <c r="C1020" s="90">
        <v>220187</v>
      </c>
      <c r="D1020" s="90">
        <v>47209</v>
      </c>
      <c r="E1020" s="90">
        <v>24934</v>
      </c>
      <c r="F1020" s="90">
        <v>22275</v>
      </c>
      <c r="G1020" s="90">
        <v>-6733</v>
      </c>
      <c r="H1020" s="90">
        <v>2080</v>
      </c>
      <c r="I1020" s="90">
        <v>23553</v>
      </c>
      <c r="J1020" s="91">
        <v>0.64</v>
      </c>
    </row>
    <row r="1021" spans="1:10">
      <c r="A1021" s="84" t="s">
        <v>1030</v>
      </c>
      <c r="B1021" s="77" t="s">
        <v>2488</v>
      </c>
      <c r="C1021" s="90">
        <v>3836775</v>
      </c>
      <c r="D1021" s="90">
        <v>2582297</v>
      </c>
      <c r="E1021" s="90">
        <v>250369</v>
      </c>
      <c r="F1021" s="90">
        <v>2331928</v>
      </c>
      <c r="G1021" s="90">
        <v>-164730</v>
      </c>
      <c r="H1021" s="90">
        <v>43310</v>
      </c>
      <c r="I1021" s="90">
        <v>2276215</v>
      </c>
      <c r="J1021" s="91">
        <v>22.45</v>
      </c>
    </row>
    <row r="1022" spans="1:10">
      <c r="A1022" s="84" t="s">
        <v>1031</v>
      </c>
      <c r="B1022" s="77" t="s">
        <v>2489</v>
      </c>
      <c r="C1022" s="90">
        <v>560588</v>
      </c>
      <c r="D1022" s="90">
        <v>64448</v>
      </c>
      <c r="E1022" s="90">
        <v>88699</v>
      </c>
      <c r="F1022" s="90">
        <v>-24251</v>
      </c>
      <c r="G1022" s="90">
        <v>-32092</v>
      </c>
      <c r="H1022" s="90">
        <v>9222</v>
      </c>
      <c r="I1022" s="90">
        <v>-35522</v>
      </c>
      <c r="J1022" s="91">
        <v>-0.34</v>
      </c>
    </row>
    <row r="1023" spans="1:10">
      <c r="A1023" s="84" t="s">
        <v>3319</v>
      </c>
      <c r="B1023" s="77" t="s">
        <v>3327</v>
      </c>
      <c r="C1023" s="90">
        <v>5517407</v>
      </c>
      <c r="D1023" s="90">
        <v>1871977</v>
      </c>
      <c r="E1023" s="90">
        <v>944168</v>
      </c>
      <c r="F1023" s="90">
        <v>927809</v>
      </c>
      <c r="G1023" s="90">
        <v>35901</v>
      </c>
      <c r="H1023" s="90">
        <v>116186</v>
      </c>
      <c r="I1023" s="90">
        <v>918118</v>
      </c>
      <c r="J1023" s="91">
        <v>5.1100000000000003</v>
      </c>
    </row>
    <row r="1024" spans="1:10">
      <c r="A1024" s="84" t="s">
        <v>3297</v>
      </c>
      <c r="B1024" s="77" t="s">
        <v>3312</v>
      </c>
      <c r="C1024" s="90">
        <v>301434</v>
      </c>
      <c r="D1024" s="90">
        <v>82427</v>
      </c>
      <c r="E1024" s="90">
        <v>51735</v>
      </c>
      <c r="F1024" s="90">
        <v>30692</v>
      </c>
      <c r="G1024" s="90">
        <v>-4348</v>
      </c>
      <c r="H1024" s="90">
        <v>305</v>
      </c>
      <c r="I1024" s="90">
        <v>27135</v>
      </c>
      <c r="J1024" s="91">
        <v>0.76</v>
      </c>
    </row>
    <row r="1025" spans="1:10">
      <c r="A1025" s="84" t="s">
        <v>3596</v>
      </c>
      <c r="B1025" s="77" t="s">
        <v>3602</v>
      </c>
      <c r="C1025" s="90">
        <v>199055</v>
      </c>
      <c r="D1025" s="90">
        <v>93886</v>
      </c>
      <c r="E1025" s="90">
        <v>68665</v>
      </c>
      <c r="F1025" s="90">
        <v>25221</v>
      </c>
      <c r="G1025" s="90">
        <v>-7089</v>
      </c>
      <c r="H1025" s="90">
        <v>2579</v>
      </c>
      <c r="I1025" s="90">
        <v>19924</v>
      </c>
      <c r="J1025" s="91">
        <v>0.27</v>
      </c>
    </row>
    <row r="1026" spans="1:10">
      <c r="A1026" s="84" t="s">
        <v>3556</v>
      </c>
      <c r="B1026" s="77" t="s">
        <v>3575</v>
      </c>
      <c r="C1026" s="90">
        <v>1288456</v>
      </c>
      <c r="D1026" s="90">
        <v>635248</v>
      </c>
      <c r="E1026" s="90">
        <v>159699</v>
      </c>
      <c r="F1026" s="90">
        <v>475549</v>
      </c>
      <c r="G1026" s="90">
        <v>29892</v>
      </c>
      <c r="H1026" s="90">
        <v>27989</v>
      </c>
      <c r="I1026" s="90">
        <v>477452</v>
      </c>
      <c r="J1026" s="91">
        <v>4.84</v>
      </c>
    </row>
    <row r="1027" spans="1:10">
      <c r="A1027" s="84" t="s">
        <v>3817</v>
      </c>
      <c r="B1027" s="77" t="s">
        <v>3822</v>
      </c>
      <c r="C1027" s="90">
        <v>806564</v>
      </c>
      <c r="D1027" s="90">
        <v>349838</v>
      </c>
      <c r="E1027" s="90">
        <v>64902</v>
      </c>
      <c r="F1027" s="90">
        <v>284936</v>
      </c>
      <c r="G1027" s="90">
        <v>-25824</v>
      </c>
      <c r="H1027" s="90">
        <v>-3466</v>
      </c>
      <c r="I1027" s="90">
        <v>270336</v>
      </c>
      <c r="J1027" s="91">
        <v>3.52</v>
      </c>
    </row>
    <row r="1028" spans="1:10">
      <c r="A1028" s="84" t="s">
        <v>1032</v>
      </c>
      <c r="B1028" s="77" t="s">
        <v>2490</v>
      </c>
      <c r="C1028" s="90">
        <v>41334</v>
      </c>
      <c r="D1028" s="90">
        <v>3147</v>
      </c>
      <c r="E1028" s="90">
        <v>31841</v>
      </c>
      <c r="F1028" s="90">
        <v>-28694</v>
      </c>
      <c r="G1028" s="90">
        <v>-43820</v>
      </c>
      <c r="H1028" s="90">
        <v>-41725</v>
      </c>
      <c r="I1028" s="90">
        <v>-52215</v>
      </c>
      <c r="J1028" s="91">
        <v>-1.1599999999999999</v>
      </c>
    </row>
    <row r="1029" spans="1:10">
      <c r="A1029" s="84" t="s">
        <v>1033</v>
      </c>
      <c r="B1029" s="77" t="s">
        <v>2491</v>
      </c>
      <c r="C1029" s="90">
        <v>80</v>
      </c>
      <c r="D1029" s="90">
        <v>29</v>
      </c>
      <c r="E1029" s="90">
        <v>17300</v>
      </c>
      <c r="F1029" s="90">
        <v>-17271</v>
      </c>
      <c r="G1029" s="90">
        <v>-21</v>
      </c>
      <c r="H1029" s="90">
        <v>3253</v>
      </c>
      <c r="I1029" s="90">
        <v>-20037</v>
      </c>
      <c r="J1029" s="91">
        <v>-0.1</v>
      </c>
    </row>
    <row r="1030" spans="1:10">
      <c r="A1030" s="84" t="s">
        <v>1034</v>
      </c>
      <c r="B1030" s="77" t="s">
        <v>2492</v>
      </c>
      <c r="C1030" s="90">
        <v>339940</v>
      </c>
      <c r="D1030" s="90">
        <v>51800</v>
      </c>
      <c r="E1030" s="90">
        <v>70998</v>
      </c>
      <c r="F1030" s="90">
        <v>-19198</v>
      </c>
      <c r="G1030" s="90">
        <v>-20865</v>
      </c>
      <c r="H1030" s="90">
        <v>2204</v>
      </c>
      <c r="I1030" s="90">
        <v>-32793</v>
      </c>
      <c r="J1030" s="91">
        <v>0.03</v>
      </c>
    </row>
    <row r="1031" spans="1:10">
      <c r="A1031" s="84" t="s">
        <v>1035</v>
      </c>
      <c r="B1031" s="77" t="s">
        <v>2493</v>
      </c>
      <c r="C1031" s="90">
        <v>217433</v>
      </c>
      <c r="D1031" s="90">
        <v>1439</v>
      </c>
      <c r="E1031" s="90">
        <v>28513</v>
      </c>
      <c r="F1031" s="90">
        <v>-27074</v>
      </c>
      <c r="G1031" s="90">
        <v>91087</v>
      </c>
      <c r="H1031" s="90">
        <v>1109</v>
      </c>
      <c r="I1031" s="90">
        <v>65998</v>
      </c>
      <c r="J1031" s="91">
        <v>0.65</v>
      </c>
    </row>
    <row r="1032" spans="1:10">
      <c r="A1032" s="84" t="s">
        <v>1036</v>
      </c>
      <c r="B1032" s="77" t="s">
        <v>2494</v>
      </c>
      <c r="C1032" s="90">
        <v>26466395</v>
      </c>
      <c r="D1032" s="90">
        <v>7557352</v>
      </c>
      <c r="E1032" s="90">
        <v>4159099</v>
      </c>
      <c r="F1032" s="90">
        <v>3627476</v>
      </c>
      <c r="G1032" s="90">
        <v>155767</v>
      </c>
      <c r="H1032" s="90">
        <v>263731</v>
      </c>
      <c r="I1032" s="90">
        <v>3519512</v>
      </c>
      <c r="J1032" s="91">
        <v>0.79</v>
      </c>
    </row>
    <row r="1033" spans="1:10">
      <c r="A1033" s="84" t="s">
        <v>1037</v>
      </c>
      <c r="B1033" s="77" t="s">
        <v>2495</v>
      </c>
      <c r="C1033" s="90">
        <v>28458</v>
      </c>
      <c r="D1033" s="90">
        <v>7240</v>
      </c>
      <c r="E1033" s="90">
        <v>22100</v>
      </c>
      <c r="F1033" s="90">
        <v>-14860</v>
      </c>
      <c r="G1033" s="90">
        <v>-177506</v>
      </c>
      <c r="H1033" s="90">
        <v>3197</v>
      </c>
      <c r="I1033" s="90">
        <v>-1462</v>
      </c>
      <c r="J1033" s="91">
        <v>0.06</v>
      </c>
    </row>
    <row r="1034" spans="1:10">
      <c r="A1034" s="84" t="s">
        <v>1038</v>
      </c>
      <c r="B1034" s="77" t="s">
        <v>2496</v>
      </c>
      <c r="C1034" s="90">
        <v>5903274</v>
      </c>
      <c r="D1034" s="90">
        <v>619039</v>
      </c>
      <c r="E1034" s="90">
        <v>564798</v>
      </c>
      <c r="F1034" s="90">
        <v>54241</v>
      </c>
      <c r="G1034" s="90">
        <v>-572570</v>
      </c>
      <c r="H1034" s="90">
        <v>-104576</v>
      </c>
      <c r="I1034" s="90">
        <v>-98620</v>
      </c>
      <c r="J1034" s="91">
        <v>-0.28999999999999998</v>
      </c>
    </row>
    <row r="1035" spans="1:10">
      <c r="A1035" s="84" t="s">
        <v>1039</v>
      </c>
      <c r="B1035" s="77" t="s">
        <v>2497</v>
      </c>
      <c r="C1035" s="90">
        <v>2465346</v>
      </c>
      <c r="D1035" s="90">
        <v>467096</v>
      </c>
      <c r="E1035" s="90">
        <v>140734</v>
      </c>
      <c r="F1035" s="90">
        <v>326362</v>
      </c>
      <c r="G1035" s="90">
        <v>-683</v>
      </c>
      <c r="H1035" s="90">
        <v>1550</v>
      </c>
      <c r="I1035" s="90">
        <v>326831</v>
      </c>
      <c r="J1035" s="91">
        <v>2.21</v>
      </c>
    </row>
    <row r="1036" spans="1:10">
      <c r="A1036" s="84" t="s">
        <v>1040</v>
      </c>
      <c r="B1036" s="77" t="s">
        <v>2498</v>
      </c>
      <c r="C1036" s="90">
        <v>309808</v>
      </c>
      <c r="D1036" s="90">
        <v>129517</v>
      </c>
      <c r="E1036" s="90">
        <v>54766</v>
      </c>
      <c r="F1036" s="90">
        <v>74751</v>
      </c>
      <c r="G1036" s="90">
        <v>-52334</v>
      </c>
      <c r="H1036" s="90">
        <v>5</v>
      </c>
      <c r="I1036" s="90">
        <v>54082</v>
      </c>
      <c r="J1036" s="91">
        <v>0.71</v>
      </c>
    </row>
    <row r="1037" spans="1:10">
      <c r="A1037" s="84" t="s">
        <v>1041</v>
      </c>
      <c r="B1037" s="77" t="s">
        <v>2499</v>
      </c>
      <c r="C1037" s="90">
        <v>230707</v>
      </c>
      <c r="D1037" s="90">
        <v>38810</v>
      </c>
      <c r="E1037" s="90">
        <v>23500</v>
      </c>
      <c r="F1037" s="90">
        <v>15310</v>
      </c>
      <c r="G1037" s="90">
        <v>-92946</v>
      </c>
      <c r="H1037" s="90">
        <v>-4435</v>
      </c>
      <c r="I1037" s="90">
        <v>-28250</v>
      </c>
      <c r="J1037" s="91">
        <v>-0.22</v>
      </c>
    </row>
    <row r="1038" spans="1:10">
      <c r="A1038" s="84" t="s">
        <v>1042</v>
      </c>
      <c r="B1038" s="77" t="s">
        <v>2500</v>
      </c>
      <c r="C1038" s="90">
        <v>48843</v>
      </c>
      <c r="D1038" s="90">
        <v>39370</v>
      </c>
      <c r="E1038" s="90">
        <v>17366</v>
      </c>
      <c r="F1038" s="90">
        <v>22004</v>
      </c>
      <c r="G1038" s="90">
        <v>-3383</v>
      </c>
      <c r="H1038" s="90">
        <v>-3</v>
      </c>
      <c r="I1038" s="90">
        <v>23020</v>
      </c>
      <c r="J1038" s="91">
        <v>0.33</v>
      </c>
    </row>
    <row r="1039" spans="1:10">
      <c r="A1039" s="84" t="s">
        <v>1043</v>
      </c>
      <c r="B1039" s="77" t="s">
        <v>2501</v>
      </c>
      <c r="C1039" s="90">
        <v>1203634</v>
      </c>
      <c r="D1039" s="90">
        <v>380622</v>
      </c>
      <c r="E1039" s="90">
        <v>251547</v>
      </c>
      <c r="F1039" s="90">
        <v>129075</v>
      </c>
      <c r="G1039" s="90">
        <v>43048</v>
      </c>
      <c r="H1039" s="90">
        <v>133849</v>
      </c>
      <c r="I1039" s="90">
        <v>86931</v>
      </c>
      <c r="J1039" s="91">
        <v>1.93</v>
      </c>
    </row>
    <row r="1040" spans="1:10">
      <c r="A1040" s="84" t="s">
        <v>1044</v>
      </c>
      <c r="B1040" s="77" t="s">
        <v>2502</v>
      </c>
      <c r="C1040" s="90">
        <v>14022755</v>
      </c>
      <c r="D1040" s="90">
        <v>2261076</v>
      </c>
      <c r="E1040" s="90">
        <v>1725885</v>
      </c>
      <c r="F1040" s="90">
        <v>535191</v>
      </c>
      <c r="G1040" s="90">
        <v>578588</v>
      </c>
      <c r="H1040" s="90">
        <v>508913</v>
      </c>
      <c r="I1040" s="90">
        <v>604866</v>
      </c>
      <c r="J1040" s="91">
        <v>1.07</v>
      </c>
    </row>
    <row r="1041" spans="1:10">
      <c r="A1041" s="84" t="s">
        <v>1045</v>
      </c>
      <c r="B1041" s="77" t="s">
        <v>2503</v>
      </c>
      <c r="C1041" s="90">
        <v>886417</v>
      </c>
      <c r="D1041" s="90">
        <v>80827</v>
      </c>
      <c r="E1041" s="90">
        <v>84915</v>
      </c>
      <c r="F1041" s="90">
        <v>-4088</v>
      </c>
      <c r="G1041" s="90">
        <v>-19275</v>
      </c>
      <c r="H1041" s="90">
        <v>17575</v>
      </c>
      <c r="I1041" s="90">
        <v>-34148</v>
      </c>
      <c r="J1041" s="91">
        <v>-0.4</v>
      </c>
    </row>
    <row r="1042" spans="1:10">
      <c r="A1042" s="84" t="s">
        <v>55</v>
      </c>
      <c r="B1042" s="77" t="s">
        <v>62</v>
      </c>
      <c r="C1042" s="90">
        <v>8469734</v>
      </c>
      <c r="D1042" s="90">
        <v>3353718</v>
      </c>
      <c r="E1042" s="90">
        <v>3114209</v>
      </c>
      <c r="F1042" s="90">
        <v>239509</v>
      </c>
      <c r="G1042" s="90">
        <v>123138</v>
      </c>
      <c r="H1042" s="90">
        <v>-153338</v>
      </c>
      <c r="I1042" s="90">
        <v>706119</v>
      </c>
      <c r="J1042" s="91">
        <v>1.68</v>
      </c>
    </row>
    <row r="1043" spans="1:10">
      <c r="A1043" s="84" t="s">
        <v>3566</v>
      </c>
      <c r="B1043" s="77" t="s">
        <v>3586</v>
      </c>
      <c r="C1043" s="90">
        <v>211055</v>
      </c>
      <c r="D1043" s="90">
        <v>59707</v>
      </c>
      <c r="E1043" s="90">
        <v>50911</v>
      </c>
      <c r="F1043" s="90">
        <v>8796</v>
      </c>
      <c r="G1043" s="90">
        <v>-19792</v>
      </c>
      <c r="H1043" s="90">
        <v>61</v>
      </c>
      <c r="I1043" s="90">
        <v>-3440</v>
      </c>
      <c r="J1043" s="91">
        <v>-0.05</v>
      </c>
    </row>
    <row r="1044" spans="1:10">
      <c r="A1044" s="84" t="s">
        <v>1046</v>
      </c>
      <c r="B1044" s="77" t="s">
        <v>2504</v>
      </c>
      <c r="C1044" s="90">
        <v>130106</v>
      </c>
      <c r="D1044" s="90">
        <v>25690</v>
      </c>
      <c r="E1044" s="90">
        <v>43868</v>
      </c>
      <c r="F1044" s="90">
        <v>-18178</v>
      </c>
      <c r="G1044" s="90">
        <v>324</v>
      </c>
      <c r="H1044" s="90">
        <v>-3711</v>
      </c>
      <c r="I1044" s="90">
        <v>-12210</v>
      </c>
      <c r="J1044" s="91">
        <v>-0.33</v>
      </c>
    </row>
    <row r="1045" spans="1:10">
      <c r="A1045" s="84" t="s">
        <v>1047</v>
      </c>
      <c r="B1045" s="77" t="s">
        <v>2505</v>
      </c>
      <c r="C1045" s="90">
        <v>3085147</v>
      </c>
      <c r="D1045" s="90">
        <v>98731</v>
      </c>
      <c r="E1045" s="90">
        <v>395488</v>
      </c>
      <c r="F1045" s="90">
        <v>-296757</v>
      </c>
      <c r="G1045" s="90">
        <v>-27586</v>
      </c>
      <c r="H1045" s="90">
        <v>43652</v>
      </c>
      <c r="I1045" s="90">
        <v>-367995</v>
      </c>
      <c r="J1045" s="91">
        <v>-1.9</v>
      </c>
    </row>
    <row r="1046" spans="1:10">
      <c r="A1046" s="84" t="s">
        <v>1048</v>
      </c>
      <c r="B1046" s="77" t="s">
        <v>2506</v>
      </c>
      <c r="C1046" s="90">
        <v>1801502</v>
      </c>
      <c r="D1046" s="90">
        <v>318452</v>
      </c>
      <c r="E1046" s="90">
        <v>231600</v>
      </c>
      <c r="F1046" s="90">
        <v>86852</v>
      </c>
      <c r="G1046" s="90">
        <v>-365689</v>
      </c>
      <c r="H1046" s="90">
        <v>22327</v>
      </c>
      <c r="I1046" s="90">
        <v>132413</v>
      </c>
      <c r="J1046" s="91">
        <v>0.56999999999999995</v>
      </c>
    </row>
    <row r="1047" spans="1:10">
      <c r="A1047" s="84" t="s">
        <v>3391</v>
      </c>
      <c r="B1047" s="77" t="s">
        <v>3401</v>
      </c>
      <c r="C1047" s="90">
        <v>245376</v>
      </c>
      <c r="D1047" s="90">
        <v>33715</v>
      </c>
      <c r="E1047" s="90">
        <v>58906</v>
      </c>
      <c r="F1047" s="90">
        <v>-25191</v>
      </c>
      <c r="G1047" s="90">
        <v>2227</v>
      </c>
      <c r="H1047" s="90">
        <v>16501</v>
      </c>
      <c r="I1047" s="90">
        <v>-33046</v>
      </c>
      <c r="J1047" s="91">
        <v>0.95</v>
      </c>
    </row>
    <row r="1048" spans="1:10">
      <c r="A1048" s="84" t="s">
        <v>1049</v>
      </c>
      <c r="B1048" s="77" t="s">
        <v>2507</v>
      </c>
      <c r="C1048" s="90">
        <v>693631</v>
      </c>
      <c r="D1048" s="90">
        <v>205015</v>
      </c>
      <c r="E1048" s="90">
        <v>84088</v>
      </c>
      <c r="F1048" s="90">
        <v>120927</v>
      </c>
      <c r="G1048" s="90">
        <v>-174532</v>
      </c>
      <c r="H1048" s="90">
        <v>859</v>
      </c>
      <c r="I1048" s="90">
        <v>41603</v>
      </c>
      <c r="J1048" s="91">
        <v>0.71</v>
      </c>
    </row>
    <row r="1049" spans="1:10">
      <c r="A1049" s="84" t="s">
        <v>1050</v>
      </c>
      <c r="B1049" s="77" t="s">
        <v>2508</v>
      </c>
      <c r="C1049" s="90">
        <v>154521</v>
      </c>
      <c r="D1049" s="90">
        <v>-88358</v>
      </c>
      <c r="E1049" s="90">
        <v>72165</v>
      </c>
      <c r="F1049" s="90">
        <v>-308263</v>
      </c>
      <c r="G1049" s="90">
        <v>-59667</v>
      </c>
      <c r="H1049" s="90">
        <v>-30127</v>
      </c>
      <c r="I1049" s="90">
        <v>-302707</v>
      </c>
      <c r="J1049" s="91">
        <v>-1.07</v>
      </c>
    </row>
    <row r="1050" spans="1:10">
      <c r="A1050" s="84" t="s">
        <v>1051</v>
      </c>
      <c r="B1050" s="77" t="s">
        <v>2509</v>
      </c>
      <c r="C1050" s="90">
        <v>1558385</v>
      </c>
      <c r="D1050" s="90">
        <v>253675</v>
      </c>
      <c r="E1050" s="90">
        <v>169132</v>
      </c>
      <c r="F1050" s="90">
        <v>84543</v>
      </c>
      <c r="G1050" s="90">
        <v>93558</v>
      </c>
      <c r="H1050" s="90">
        <v>85976</v>
      </c>
      <c r="I1050" s="90">
        <v>92125</v>
      </c>
      <c r="J1050" s="91">
        <v>0.28999999999999998</v>
      </c>
    </row>
    <row r="1051" spans="1:10">
      <c r="A1051" s="84" t="s">
        <v>1052</v>
      </c>
      <c r="B1051" s="77" t="s">
        <v>2510</v>
      </c>
      <c r="C1051" s="90">
        <v>342169480</v>
      </c>
      <c r="D1051" s="90">
        <v>13055904</v>
      </c>
      <c r="E1051" s="90">
        <v>8597611</v>
      </c>
      <c r="F1051" s="90">
        <v>4458293</v>
      </c>
      <c r="G1051" s="90">
        <v>3703518</v>
      </c>
      <c r="H1051" s="90">
        <v>260254</v>
      </c>
      <c r="I1051" s="90">
        <v>7901557</v>
      </c>
      <c r="J1051" s="91">
        <v>1.87</v>
      </c>
    </row>
    <row r="1052" spans="1:10">
      <c r="A1052" s="84" t="s">
        <v>1053</v>
      </c>
      <c r="B1052" s="77" t="s">
        <v>2511</v>
      </c>
      <c r="C1052" s="90">
        <v>421571</v>
      </c>
      <c r="D1052" s="90">
        <v>83399</v>
      </c>
      <c r="E1052" s="90">
        <v>65137</v>
      </c>
      <c r="F1052" s="90">
        <v>18262</v>
      </c>
      <c r="G1052" s="90">
        <v>498</v>
      </c>
      <c r="H1052" s="90">
        <v>2962</v>
      </c>
      <c r="I1052" s="90">
        <v>4359</v>
      </c>
      <c r="J1052" s="91">
        <v>0.03</v>
      </c>
    </row>
    <row r="1053" spans="1:10">
      <c r="A1053" s="84" t="s">
        <v>1054</v>
      </c>
      <c r="B1053" s="77" t="s">
        <v>2512</v>
      </c>
      <c r="C1053" s="90">
        <v>1477734</v>
      </c>
      <c r="D1053" s="90">
        <v>350745</v>
      </c>
      <c r="E1053" s="90">
        <v>198660</v>
      </c>
      <c r="F1053" s="90">
        <v>152085</v>
      </c>
      <c r="G1053" s="90">
        <v>-132941</v>
      </c>
      <c r="H1053" s="90">
        <v>52</v>
      </c>
      <c r="I1053" s="90">
        <v>147970</v>
      </c>
      <c r="J1053" s="91">
        <v>0.65</v>
      </c>
    </row>
    <row r="1054" spans="1:10">
      <c r="A1054" s="84" t="s">
        <v>1055</v>
      </c>
      <c r="B1054" s="77" t="s">
        <v>2513</v>
      </c>
      <c r="C1054" s="90">
        <v>475375</v>
      </c>
      <c r="D1054" s="90">
        <v>10947</v>
      </c>
      <c r="E1054" s="90">
        <v>98690</v>
      </c>
      <c r="F1054" s="90">
        <v>-87743</v>
      </c>
      <c r="G1054" s="90">
        <v>-174774</v>
      </c>
      <c r="H1054" s="90">
        <v>-20317</v>
      </c>
      <c r="I1054" s="90">
        <v>-55282</v>
      </c>
      <c r="J1054" s="91">
        <v>-0.56999999999999995</v>
      </c>
    </row>
    <row r="1055" spans="1:10">
      <c r="A1055" s="84" t="s">
        <v>3470</v>
      </c>
      <c r="B1055" s="77" t="s">
        <v>3473</v>
      </c>
      <c r="C1055" s="90">
        <v>120540</v>
      </c>
      <c r="D1055" s="90">
        <v>57547</v>
      </c>
      <c r="E1055" s="90">
        <v>32117</v>
      </c>
      <c r="F1055" s="90">
        <v>25430</v>
      </c>
      <c r="G1055" s="90">
        <v>-33943</v>
      </c>
      <c r="H1055" s="90">
        <v>21</v>
      </c>
      <c r="I1055" s="90">
        <v>9451</v>
      </c>
      <c r="J1055" s="91">
        <v>0.26</v>
      </c>
    </row>
    <row r="1056" spans="1:10">
      <c r="A1056" s="84" t="s">
        <v>1056</v>
      </c>
      <c r="B1056" s="77" t="s">
        <v>2514</v>
      </c>
      <c r="C1056" s="90">
        <v>5760</v>
      </c>
      <c r="D1056" s="90">
        <v>-9978</v>
      </c>
      <c r="E1056" s="90">
        <v>15808</v>
      </c>
      <c r="F1056" s="90">
        <v>-25786</v>
      </c>
      <c r="G1056" s="90">
        <v>-1188</v>
      </c>
      <c r="H1056" s="90">
        <v>-4416</v>
      </c>
      <c r="I1056" s="90">
        <v>-23471</v>
      </c>
      <c r="J1056" s="91">
        <v>-2.5299999999999998</v>
      </c>
    </row>
    <row r="1057" spans="1:10">
      <c r="A1057" s="84" t="s">
        <v>3634</v>
      </c>
      <c r="B1057" s="77" t="s">
        <v>3649</v>
      </c>
      <c r="C1057" s="90">
        <v>102107</v>
      </c>
      <c r="D1057" s="90">
        <v>74643</v>
      </c>
      <c r="E1057" s="90">
        <v>47483</v>
      </c>
      <c r="F1057" s="90">
        <v>27160</v>
      </c>
      <c r="G1057" s="90">
        <v>-9735</v>
      </c>
      <c r="H1057" s="90">
        <v>21</v>
      </c>
      <c r="I1057" s="90">
        <v>27760</v>
      </c>
      <c r="J1057" s="91">
        <v>0.88</v>
      </c>
    </row>
    <row r="1058" spans="1:10">
      <c r="A1058" s="84" t="s">
        <v>1058</v>
      </c>
      <c r="B1058" s="77" t="s">
        <v>2516</v>
      </c>
      <c r="C1058" s="90">
        <v>497916</v>
      </c>
      <c r="D1058" s="90">
        <v>177065</v>
      </c>
      <c r="E1058" s="90">
        <v>150178</v>
      </c>
      <c r="F1058" s="90">
        <v>26800</v>
      </c>
      <c r="G1058" s="90">
        <v>-57578</v>
      </c>
      <c r="H1058" s="90">
        <v>-28611</v>
      </c>
      <c r="I1058" s="90">
        <v>18768</v>
      </c>
      <c r="J1058" s="91">
        <v>0.14000000000000001</v>
      </c>
    </row>
    <row r="1059" spans="1:10">
      <c r="A1059" s="84" t="s">
        <v>1059</v>
      </c>
      <c r="B1059" s="77" t="s">
        <v>2517</v>
      </c>
      <c r="C1059" s="90">
        <v>2438703</v>
      </c>
      <c r="D1059" s="90">
        <v>479029</v>
      </c>
      <c r="E1059" s="90">
        <v>313838</v>
      </c>
      <c r="F1059" s="90">
        <v>165191</v>
      </c>
      <c r="G1059" s="90">
        <v>11503</v>
      </c>
      <c r="H1059" s="90">
        <v>-1829</v>
      </c>
      <c r="I1059" s="90">
        <v>189435</v>
      </c>
      <c r="J1059" s="91">
        <v>2.34</v>
      </c>
    </row>
    <row r="1060" spans="1:10">
      <c r="A1060" s="84" t="s">
        <v>1060</v>
      </c>
      <c r="B1060" s="77" t="s">
        <v>2518</v>
      </c>
      <c r="C1060" s="90">
        <v>259066</v>
      </c>
      <c r="D1060" s="90">
        <v>-8858</v>
      </c>
      <c r="E1060" s="90">
        <v>61125</v>
      </c>
      <c r="F1060" s="90">
        <v>-69983</v>
      </c>
      <c r="G1060" s="90">
        <v>-30559</v>
      </c>
      <c r="H1060" s="90">
        <v>-4491</v>
      </c>
      <c r="I1060" s="90">
        <v>-87685</v>
      </c>
      <c r="J1060" s="91">
        <v>-0.76</v>
      </c>
    </row>
    <row r="1061" spans="1:10">
      <c r="A1061" s="84" t="s">
        <v>1061</v>
      </c>
      <c r="B1061" s="77" t="s">
        <v>2519</v>
      </c>
      <c r="C1061" s="90">
        <v>54396328</v>
      </c>
      <c r="D1061" s="90">
        <v>11678846</v>
      </c>
      <c r="E1061" s="90">
        <v>5424357</v>
      </c>
      <c r="F1061" s="90">
        <v>6254489</v>
      </c>
      <c r="G1061" s="90">
        <v>267624</v>
      </c>
      <c r="H1061" s="90">
        <v>677052</v>
      </c>
      <c r="I1061" s="90">
        <v>5845061</v>
      </c>
      <c r="J1061" s="91">
        <v>3.7</v>
      </c>
    </row>
    <row r="1062" spans="1:10">
      <c r="A1062" s="84" t="s">
        <v>1062</v>
      </c>
      <c r="B1062" s="77" t="s">
        <v>3305</v>
      </c>
      <c r="C1062" s="90">
        <v>2253292</v>
      </c>
      <c r="D1062" s="90">
        <v>90966</v>
      </c>
      <c r="E1062" s="90">
        <v>241608</v>
      </c>
      <c r="F1062" s="90">
        <v>-150642</v>
      </c>
      <c r="G1062" s="90">
        <v>-243608</v>
      </c>
      <c r="H1062" s="90">
        <v>270</v>
      </c>
      <c r="I1062" s="90">
        <v>-310642</v>
      </c>
      <c r="J1062" s="91">
        <v>-0.44</v>
      </c>
    </row>
    <row r="1063" spans="1:10">
      <c r="A1063" s="84" t="s">
        <v>3292</v>
      </c>
      <c r="B1063" s="77" t="s">
        <v>3306</v>
      </c>
      <c r="C1063" s="90">
        <v>3767293</v>
      </c>
      <c r="D1063" s="90">
        <v>1272620</v>
      </c>
      <c r="E1063" s="90">
        <v>691202</v>
      </c>
      <c r="F1063" s="90">
        <v>581418</v>
      </c>
      <c r="G1063" s="90">
        <v>-261588</v>
      </c>
      <c r="H1063" s="90">
        <v>-8693</v>
      </c>
      <c r="I1063" s="90">
        <v>680499</v>
      </c>
      <c r="J1063" s="91">
        <v>4.42</v>
      </c>
    </row>
    <row r="1064" spans="1:10">
      <c r="A1064" s="84" t="s">
        <v>1063</v>
      </c>
      <c r="B1064" s="77" t="s">
        <v>2520</v>
      </c>
      <c r="C1064" s="90">
        <v>3824814</v>
      </c>
      <c r="D1064" s="90">
        <v>1652861</v>
      </c>
      <c r="E1064" s="90">
        <v>1043678</v>
      </c>
      <c r="F1064" s="90">
        <v>609183</v>
      </c>
      <c r="G1064" s="90">
        <v>-171102</v>
      </c>
      <c r="I1064" s="90">
        <v>689384</v>
      </c>
      <c r="J1064" s="91">
        <v>7.87</v>
      </c>
    </row>
    <row r="1065" spans="1:10">
      <c r="A1065" s="84" t="s">
        <v>3335</v>
      </c>
      <c r="B1065" s="77" t="s">
        <v>3351</v>
      </c>
      <c r="C1065" s="90">
        <v>5693857</v>
      </c>
      <c r="D1065" s="90">
        <v>602000</v>
      </c>
      <c r="E1065" s="90">
        <v>338031</v>
      </c>
      <c r="F1065" s="90">
        <v>263969</v>
      </c>
      <c r="G1065" s="90">
        <v>-15753</v>
      </c>
      <c r="H1065" s="90">
        <v>10418</v>
      </c>
      <c r="I1065" s="90">
        <v>262595</v>
      </c>
      <c r="J1065" s="91">
        <v>2.83</v>
      </c>
    </row>
    <row r="1066" spans="1:10">
      <c r="A1066" s="84" t="s">
        <v>1064</v>
      </c>
      <c r="B1066" s="77" t="s">
        <v>2521</v>
      </c>
      <c r="C1066" s="90">
        <v>871272</v>
      </c>
      <c r="D1066" s="90">
        <v>276087</v>
      </c>
      <c r="E1066" s="90">
        <v>282802</v>
      </c>
      <c r="F1066" s="90">
        <v>-6715</v>
      </c>
      <c r="G1066" s="90">
        <v>-71537</v>
      </c>
      <c r="H1066" s="90">
        <v>-12002</v>
      </c>
      <c r="I1066" s="90">
        <v>-42107</v>
      </c>
      <c r="J1066" s="91">
        <v>-0.37</v>
      </c>
    </row>
    <row r="1067" spans="1:10">
      <c r="A1067" s="84" t="s">
        <v>1065</v>
      </c>
      <c r="B1067" s="77" t="s">
        <v>2522</v>
      </c>
      <c r="C1067" s="90">
        <v>172777</v>
      </c>
      <c r="D1067" s="90">
        <v>35329</v>
      </c>
      <c r="E1067" s="90">
        <v>47738</v>
      </c>
      <c r="F1067" s="90">
        <v>-12409</v>
      </c>
      <c r="G1067" s="90">
        <v>-5683</v>
      </c>
      <c r="H1067" s="90">
        <v>1214</v>
      </c>
      <c r="I1067" s="90">
        <v>-19099</v>
      </c>
      <c r="J1067" s="91">
        <v>-0.45</v>
      </c>
    </row>
    <row r="1068" spans="1:10">
      <c r="A1068" s="84" t="s">
        <v>1066</v>
      </c>
      <c r="B1068" s="77" t="s">
        <v>2523</v>
      </c>
      <c r="C1068" s="90">
        <v>276743</v>
      </c>
      <c r="D1068" s="90">
        <v>86190</v>
      </c>
      <c r="E1068" s="90">
        <v>91877</v>
      </c>
      <c r="F1068" s="90">
        <v>-5687</v>
      </c>
      <c r="G1068" s="90">
        <v>80362</v>
      </c>
      <c r="H1068" s="90">
        <v>1007</v>
      </c>
      <c r="I1068" s="90">
        <v>85243</v>
      </c>
      <c r="J1068" s="91">
        <v>0.91</v>
      </c>
    </row>
    <row r="1069" spans="1:10">
      <c r="A1069" s="84" t="s">
        <v>1067</v>
      </c>
      <c r="B1069" s="77" t="s">
        <v>2524</v>
      </c>
      <c r="C1069" s="90">
        <v>1171882</v>
      </c>
      <c r="D1069" s="90">
        <v>280384</v>
      </c>
      <c r="E1069" s="90">
        <v>200521</v>
      </c>
      <c r="F1069" s="90">
        <v>79863</v>
      </c>
      <c r="G1069" s="90">
        <v>-22946</v>
      </c>
      <c r="H1069" s="90">
        <v>1662</v>
      </c>
      <c r="I1069" s="90">
        <v>70103</v>
      </c>
      <c r="J1069" s="91">
        <v>0.97</v>
      </c>
    </row>
    <row r="1070" spans="1:10">
      <c r="A1070" s="84" t="s">
        <v>1068</v>
      </c>
      <c r="B1070" s="77" t="s">
        <v>2525</v>
      </c>
      <c r="C1070" s="90">
        <v>811771</v>
      </c>
      <c r="D1070" s="90">
        <v>106909</v>
      </c>
      <c r="E1070" s="90">
        <v>37406</v>
      </c>
      <c r="F1070" s="90">
        <v>69503</v>
      </c>
      <c r="G1070" s="90">
        <v>-90415</v>
      </c>
      <c r="H1070" s="90">
        <v>466</v>
      </c>
      <c r="I1070" s="90">
        <v>67683</v>
      </c>
      <c r="J1070" s="91">
        <v>0.81</v>
      </c>
    </row>
    <row r="1071" spans="1:10">
      <c r="A1071" s="84" t="s">
        <v>1069</v>
      </c>
      <c r="B1071" s="77" t="s">
        <v>2526</v>
      </c>
      <c r="C1071" s="90">
        <v>215036</v>
      </c>
      <c r="D1071" s="90">
        <v>-50647</v>
      </c>
      <c r="E1071" s="90">
        <v>56457</v>
      </c>
      <c r="F1071" s="90">
        <v>-107104</v>
      </c>
      <c r="G1071" s="90">
        <v>-60401</v>
      </c>
      <c r="H1071" s="90">
        <v>1836</v>
      </c>
      <c r="I1071" s="90">
        <v>-137942</v>
      </c>
      <c r="J1071" s="91">
        <v>-0.98</v>
      </c>
    </row>
    <row r="1072" spans="1:10">
      <c r="A1072" s="84" t="s">
        <v>1070</v>
      </c>
      <c r="B1072" s="77" t="s">
        <v>2527</v>
      </c>
      <c r="C1072" s="90">
        <v>203330</v>
      </c>
      <c r="D1072" s="90">
        <v>44066</v>
      </c>
      <c r="E1072" s="90">
        <v>42161</v>
      </c>
      <c r="F1072" s="90">
        <v>1274</v>
      </c>
      <c r="G1072" s="90">
        <v>-191777</v>
      </c>
      <c r="H1072" s="90">
        <v>-10159</v>
      </c>
      <c r="I1072" s="90">
        <v>-32543</v>
      </c>
      <c r="J1072" s="91">
        <v>-0.25</v>
      </c>
    </row>
    <row r="1073" spans="1:10">
      <c r="A1073" s="84" t="s">
        <v>1071</v>
      </c>
      <c r="B1073" s="77" t="s">
        <v>2528</v>
      </c>
      <c r="C1073" s="90">
        <v>1011764</v>
      </c>
      <c r="D1073" s="90">
        <v>207797</v>
      </c>
      <c r="E1073" s="90">
        <v>34953</v>
      </c>
      <c r="F1073" s="90">
        <v>172844</v>
      </c>
      <c r="G1073" s="90">
        <v>-27108</v>
      </c>
      <c r="H1073" s="90">
        <v>-6027</v>
      </c>
      <c r="I1073" s="90">
        <v>155244</v>
      </c>
      <c r="J1073" s="91">
        <v>1.1000000000000001</v>
      </c>
    </row>
    <row r="1074" spans="1:10">
      <c r="A1074" s="84" t="s">
        <v>1072</v>
      </c>
      <c r="B1074" s="77" t="s">
        <v>2529</v>
      </c>
      <c r="C1074" s="90">
        <v>301738</v>
      </c>
      <c r="D1074" s="90">
        <v>132737</v>
      </c>
      <c r="E1074" s="90">
        <v>71076</v>
      </c>
      <c r="F1074" s="90">
        <v>61661</v>
      </c>
      <c r="G1074" s="90">
        <v>-5730</v>
      </c>
      <c r="H1074" s="90">
        <v>117</v>
      </c>
      <c r="I1074" s="90">
        <v>57531</v>
      </c>
      <c r="J1074" s="91">
        <v>1.17</v>
      </c>
    </row>
    <row r="1075" spans="1:10">
      <c r="A1075" s="84" t="s">
        <v>3090</v>
      </c>
      <c r="B1075" s="77" t="s">
        <v>3103</v>
      </c>
      <c r="C1075" s="90">
        <v>840484</v>
      </c>
      <c r="D1075" s="90">
        <v>-24905</v>
      </c>
      <c r="E1075" s="90">
        <v>34776</v>
      </c>
      <c r="F1075" s="90">
        <v>-59681</v>
      </c>
      <c r="G1075" s="90">
        <v>-75570</v>
      </c>
      <c r="H1075" s="90">
        <v>-28757</v>
      </c>
      <c r="I1075" s="90">
        <v>-101759</v>
      </c>
      <c r="J1075" s="91">
        <v>-0.56999999999999995</v>
      </c>
    </row>
    <row r="1076" spans="1:10">
      <c r="A1076" s="84" t="s">
        <v>1073</v>
      </c>
      <c r="B1076" s="77" t="s">
        <v>2530</v>
      </c>
      <c r="C1076" s="90">
        <v>400014</v>
      </c>
      <c r="D1076" s="90">
        <v>98590</v>
      </c>
      <c r="E1076" s="90">
        <v>83872</v>
      </c>
      <c r="F1076" s="90">
        <v>14718</v>
      </c>
      <c r="G1076" s="90">
        <v>-4732</v>
      </c>
      <c r="H1076" s="90">
        <v>223203</v>
      </c>
      <c r="I1076" s="90">
        <v>-17613</v>
      </c>
      <c r="J1076" s="91">
        <v>-0.03</v>
      </c>
    </row>
    <row r="1077" spans="1:10">
      <c r="A1077" s="84" t="s">
        <v>1074</v>
      </c>
      <c r="B1077" s="77" t="s">
        <v>2531</v>
      </c>
      <c r="C1077" s="90">
        <v>402754</v>
      </c>
      <c r="D1077" s="90">
        <v>244450</v>
      </c>
      <c r="E1077" s="90">
        <v>208468</v>
      </c>
      <c r="F1077" s="90">
        <v>35982</v>
      </c>
      <c r="G1077" s="90">
        <v>-64990</v>
      </c>
      <c r="H1077" s="90">
        <v>-9322</v>
      </c>
      <c r="I1077" s="90">
        <v>4424</v>
      </c>
      <c r="J1077" s="91">
        <v>0.09</v>
      </c>
    </row>
    <row r="1078" spans="1:10">
      <c r="A1078" s="84" t="s">
        <v>1075</v>
      </c>
      <c r="B1078" s="77" t="s">
        <v>2532</v>
      </c>
      <c r="C1078" s="90">
        <v>326922</v>
      </c>
      <c r="D1078" s="90">
        <v>127045</v>
      </c>
      <c r="E1078" s="90">
        <v>64124</v>
      </c>
      <c r="F1078" s="90">
        <v>62921</v>
      </c>
      <c r="G1078" s="90">
        <v>-12276</v>
      </c>
      <c r="H1078" s="90">
        <v>3951</v>
      </c>
      <c r="I1078" s="90">
        <v>49084</v>
      </c>
      <c r="J1078" s="91">
        <v>0.99</v>
      </c>
    </row>
    <row r="1079" spans="1:10">
      <c r="A1079" s="84" t="s">
        <v>1076</v>
      </c>
      <c r="B1079" s="77" t="s">
        <v>2533</v>
      </c>
      <c r="C1079" s="90">
        <v>469573</v>
      </c>
      <c r="D1079" s="90">
        <v>90347</v>
      </c>
      <c r="E1079" s="90">
        <v>84869</v>
      </c>
      <c r="F1079" s="90">
        <v>5478</v>
      </c>
      <c r="G1079" s="90">
        <v>-58286</v>
      </c>
      <c r="H1079" s="90">
        <v>13910</v>
      </c>
      <c r="I1079" s="90">
        <v>-31295</v>
      </c>
      <c r="J1079" s="91">
        <v>-0.39</v>
      </c>
    </row>
    <row r="1080" spans="1:10">
      <c r="A1080" s="84" t="s">
        <v>1077</v>
      </c>
      <c r="B1080" s="77" t="s">
        <v>2534</v>
      </c>
      <c r="C1080" s="90">
        <v>1728048</v>
      </c>
      <c r="D1080" s="90">
        <v>432259</v>
      </c>
      <c r="E1080" s="90">
        <v>117562</v>
      </c>
      <c r="F1080" s="90">
        <v>314697</v>
      </c>
      <c r="G1080" s="90">
        <v>-96988</v>
      </c>
      <c r="H1080" s="90">
        <v>-16497</v>
      </c>
      <c r="I1080" s="90">
        <v>308133</v>
      </c>
      <c r="J1080" s="91">
        <v>0.81</v>
      </c>
    </row>
    <row r="1081" spans="1:10">
      <c r="A1081" s="84" t="s">
        <v>1078</v>
      </c>
      <c r="B1081" s="77" t="s">
        <v>2535</v>
      </c>
      <c r="C1081" s="90">
        <v>3291203</v>
      </c>
      <c r="D1081" s="90">
        <v>790045</v>
      </c>
      <c r="E1081" s="90">
        <v>328393</v>
      </c>
      <c r="F1081" s="90">
        <v>461652</v>
      </c>
      <c r="G1081" s="90">
        <v>496728</v>
      </c>
      <c r="H1081" s="90">
        <v>230735</v>
      </c>
      <c r="I1081" s="90">
        <v>765753</v>
      </c>
      <c r="J1081" s="91">
        <v>1.23</v>
      </c>
    </row>
    <row r="1082" spans="1:10">
      <c r="A1082" s="84" t="s">
        <v>1079</v>
      </c>
      <c r="B1082" s="77" t="s">
        <v>2536</v>
      </c>
      <c r="C1082" s="90">
        <v>1685856</v>
      </c>
      <c r="D1082" s="90">
        <v>-15065</v>
      </c>
      <c r="E1082" s="90">
        <v>59027</v>
      </c>
      <c r="F1082" s="90">
        <v>-74092</v>
      </c>
      <c r="G1082" s="90">
        <v>-44915</v>
      </c>
      <c r="H1082" s="90">
        <v>3516</v>
      </c>
      <c r="I1082" s="90">
        <v>10139</v>
      </c>
      <c r="J1082" s="91">
        <v>1.01</v>
      </c>
    </row>
    <row r="1083" spans="1:10">
      <c r="A1083" s="84" t="s">
        <v>1080</v>
      </c>
      <c r="B1083" s="77" t="s">
        <v>2537</v>
      </c>
      <c r="C1083" s="90">
        <v>2076958</v>
      </c>
      <c r="D1083" s="90">
        <v>280878</v>
      </c>
      <c r="E1083" s="90">
        <v>142510</v>
      </c>
      <c r="F1083" s="90">
        <v>138368</v>
      </c>
      <c r="G1083" s="90">
        <v>-28443</v>
      </c>
      <c r="H1083" s="90">
        <v>3471</v>
      </c>
      <c r="I1083" s="90">
        <v>103435</v>
      </c>
      <c r="J1083" s="91">
        <v>0.34</v>
      </c>
    </row>
    <row r="1084" spans="1:10">
      <c r="A1084" s="84" t="s">
        <v>1081</v>
      </c>
      <c r="B1084" s="77" t="s">
        <v>2538</v>
      </c>
      <c r="C1084" s="90">
        <v>3964426</v>
      </c>
      <c r="D1084" s="90">
        <v>138753</v>
      </c>
      <c r="E1084" s="90">
        <v>107925</v>
      </c>
      <c r="F1084" s="90">
        <v>30828</v>
      </c>
      <c r="G1084" s="90">
        <v>-167369</v>
      </c>
      <c r="H1084" s="90">
        <v>33033</v>
      </c>
      <c r="I1084" s="90">
        <v>-69932</v>
      </c>
      <c r="J1084" s="91">
        <v>-0.32</v>
      </c>
    </row>
    <row r="1085" spans="1:10">
      <c r="A1085" s="84" t="s">
        <v>1082</v>
      </c>
      <c r="B1085" s="77" t="s">
        <v>2539</v>
      </c>
      <c r="C1085" s="90">
        <v>354164</v>
      </c>
      <c r="D1085" s="90">
        <v>33516</v>
      </c>
      <c r="E1085" s="90">
        <v>42790</v>
      </c>
      <c r="F1085" s="90">
        <v>-9274</v>
      </c>
      <c r="G1085" s="90">
        <v>-77933</v>
      </c>
      <c r="H1085" s="90">
        <v>3385</v>
      </c>
      <c r="I1085" s="90">
        <v>-62975</v>
      </c>
      <c r="J1085" s="91">
        <v>-0.81</v>
      </c>
    </row>
    <row r="1086" spans="1:10">
      <c r="A1086" s="84" t="s">
        <v>1083</v>
      </c>
      <c r="B1086" s="77" t="s">
        <v>2540</v>
      </c>
      <c r="C1086" s="90">
        <v>486156</v>
      </c>
      <c r="D1086" s="90">
        <v>39119</v>
      </c>
      <c r="E1086" s="90">
        <v>26388</v>
      </c>
      <c r="F1086" s="90">
        <v>12731</v>
      </c>
      <c r="G1086" s="90">
        <v>252</v>
      </c>
      <c r="H1086" s="90">
        <v>4412</v>
      </c>
      <c r="I1086" s="90">
        <v>16725</v>
      </c>
      <c r="J1086" s="91">
        <v>0.3</v>
      </c>
    </row>
    <row r="1087" spans="1:10">
      <c r="A1087" s="84" t="s">
        <v>1084</v>
      </c>
      <c r="B1087" s="77" t="s">
        <v>2541</v>
      </c>
      <c r="C1087" s="90">
        <v>51855</v>
      </c>
      <c r="D1087" s="90">
        <v>24609</v>
      </c>
      <c r="E1087" s="90">
        <v>28849</v>
      </c>
      <c r="F1087" s="90">
        <v>-4240</v>
      </c>
      <c r="G1087" s="90">
        <v>-56681</v>
      </c>
      <c r="H1087" s="90">
        <v>377</v>
      </c>
      <c r="I1087" s="90">
        <v>2409</v>
      </c>
      <c r="J1087" s="91">
        <v>0.22</v>
      </c>
    </row>
    <row r="1088" spans="1:10">
      <c r="A1088" s="84" t="s">
        <v>1085</v>
      </c>
      <c r="B1088" s="77" t="s">
        <v>2542</v>
      </c>
      <c r="C1088" s="90">
        <v>33116</v>
      </c>
      <c r="D1088" s="90">
        <v>21906</v>
      </c>
      <c r="E1088" s="90">
        <v>57338</v>
      </c>
      <c r="F1088" s="90">
        <v>-35432</v>
      </c>
      <c r="G1088" s="90">
        <v>-55767</v>
      </c>
      <c r="H1088" s="90">
        <v>-8782</v>
      </c>
      <c r="I1088" s="90">
        <v>149216</v>
      </c>
      <c r="J1088" s="91">
        <v>1.67</v>
      </c>
    </row>
    <row r="1089" spans="1:10">
      <c r="A1089" s="84" t="s">
        <v>1086</v>
      </c>
      <c r="B1089" s="77" t="s">
        <v>2543</v>
      </c>
      <c r="C1089" s="90">
        <v>509482</v>
      </c>
      <c r="D1089" s="90">
        <v>438974</v>
      </c>
      <c r="E1089" s="90">
        <v>405067</v>
      </c>
      <c r="F1089" s="90">
        <v>33907</v>
      </c>
      <c r="G1089" s="90">
        <v>-80033</v>
      </c>
      <c r="H1089" s="90">
        <v>-15176</v>
      </c>
      <c r="I1089" s="90">
        <v>34788</v>
      </c>
      <c r="J1089" s="91">
        <v>0.14000000000000001</v>
      </c>
    </row>
    <row r="1090" spans="1:10">
      <c r="A1090" s="84" t="s">
        <v>1087</v>
      </c>
      <c r="B1090" s="77" t="s">
        <v>3313</v>
      </c>
      <c r="C1090" s="90">
        <v>7626</v>
      </c>
      <c r="D1090" s="90">
        <v>-84</v>
      </c>
      <c r="E1090" s="90">
        <v>5036</v>
      </c>
      <c r="F1090" s="90">
        <v>-5120</v>
      </c>
      <c r="G1090" s="90">
        <v>752</v>
      </c>
      <c r="H1090" s="90">
        <v>54</v>
      </c>
      <c r="I1090" s="90">
        <v>-4322</v>
      </c>
      <c r="J1090" s="91">
        <v>-0.38</v>
      </c>
    </row>
    <row r="1091" spans="1:10">
      <c r="A1091" s="84" t="s">
        <v>1088</v>
      </c>
      <c r="B1091" s="77" t="s">
        <v>2544</v>
      </c>
      <c r="C1091" s="90">
        <v>1347277</v>
      </c>
      <c r="D1091" s="90">
        <v>356207</v>
      </c>
      <c r="E1091" s="90">
        <v>91924</v>
      </c>
      <c r="F1091" s="90">
        <v>264283</v>
      </c>
      <c r="G1091" s="90">
        <v>14239</v>
      </c>
      <c r="H1091" s="90">
        <v>209</v>
      </c>
      <c r="I1091" s="90">
        <v>287547</v>
      </c>
      <c r="J1091" s="91">
        <v>1.47</v>
      </c>
    </row>
    <row r="1092" spans="1:10">
      <c r="A1092" s="84" t="s">
        <v>1089</v>
      </c>
      <c r="B1092" s="77" t="s">
        <v>2545</v>
      </c>
      <c r="C1092" s="90">
        <v>2085417</v>
      </c>
      <c r="D1092" s="90">
        <v>131016</v>
      </c>
      <c r="E1092" s="90">
        <v>32681</v>
      </c>
      <c r="F1092" s="90">
        <v>98335</v>
      </c>
      <c r="G1092" s="90">
        <v>-25753</v>
      </c>
      <c r="H1092" s="90">
        <v>2601</v>
      </c>
      <c r="I1092" s="90">
        <v>99708</v>
      </c>
      <c r="J1092" s="91">
        <v>2.8</v>
      </c>
    </row>
    <row r="1093" spans="1:10">
      <c r="A1093" s="84" t="s">
        <v>1090</v>
      </c>
      <c r="B1093" s="77" t="s">
        <v>2546</v>
      </c>
      <c r="C1093" s="90">
        <v>78562</v>
      </c>
      <c r="D1093" s="90">
        <v>34204</v>
      </c>
      <c r="E1093" s="90">
        <v>58838</v>
      </c>
      <c r="F1093" s="90">
        <v>-24634</v>
      </c>
      <c r="G1093" s="90">
        <v>-5393</v>
      </c>
      <c r="H1093" s="90">
        <v>-2412</v>
      </c>
      <c r="I1093" s="90">
        <v>-25692</v>
      </c>
      <c r="J1093" s="91">
        <v>-0.46</v>
      </c>
    </row>
    <row r="1094" spans="1:10">
      <c r="A1094" s="84" t="s">
        <v>1091</v>
      </c>
      <c r="B1094" s="77" t="s">
        <v>2547</v>
      </c>
      <c r="C1094" s="90">
        <v>46057</v>
      </c>
      <c r="D1094" s="90">
        <v>26423</v>
      </c>
      <c r="E1094" s="90">
        <v>31456</v>
      </c>
      <c r="F1094" s="90">
        <v>-5033</v>
      </c>
      <c r="G1094" s="90">
        <v>-7769</v>
      </c>
      <c r="H1094" s="90">
        <v>1332</v>
      </c>
      <c r="I1094" s="90">
        <v>-6835</v>
      </c>
      <c r="J1094" s="91">
        <v>-0.23</v>
      </c>
    </row>
    <row r="1095" spans="1:10">
      <c r="A1095" s="84" t="s">
        <v>1092</v>
      </c>
      <c r="B1095" s="77" t="s">
        <v>2548</v>
      </c>
      <c r="C1095" s="90">
        <v>362178</v>
      </c>
      <c r="D1095" s="90">
        <v>179794</v>
      </c>
      <c r="E1095" s="90">
        <v>131215</v>
      </c>
      <c r="F1095" s="90">
        <v>48579</v>
      </c>
      <c r="G1095" s="90">
        <v>-3667</v>
      </c>
      <c r="H1095" s="90">
        <v>-572</v>
      </c>
      <c r="I1095" s="90">
        <v>49859</v>
      </c>
      <c r="J1095" s="91">
        <v>1.1599999999999999</v>
      </c>
    </row>
    <row r="1096" spans="1:10">
      <c r="A1096" s="84" t="s">
        <v>1093</v>
      </c>
      <c r="B1096" s="77" t="s">
        <v>2549</v>
      </c>
      <c r="C1096" s="90">
        <v>3029095</v>
      </c>
      <c r="D1096" s="90">
        <v>958792</v>
      </c>
      <c r="E1096" s="90">
        <v>203534</v>
      </c>
      <c r="F1096" s="90">
        <v>755258</v>
      </c>
      <c r="G1096" s="90">
        <v>-125859</v>
      </c>
      <c r="H1096" s="90">
        <v>59719</v>
      </c>
      <c r="I1096" s="90">
        <v>847883</v>
      </c>
      <c r="J1096" s="91">
        <v>1.53</v>
      </c>
    </row>
    <row r="1097" spans="1:10">
      <c r="A1097" s="84" t="s">
        <v>1094</v>
      </c>
      <c r="B1097" s="77" t="s">
        <v>2550</v>
      </c>
      <c r="C1097" s="90">
        <v>710115</v>
      </c>
      <c r="D1097" s="90">
        <v>209894</v>
      </c>
      <c r="E1097" s="90">
        <v>109192</v>
      </c>
      <c r="F1097" s="90">
        <v>72664</v>
      </c>
      <c r="G1097" s="90">
        <v>-205275</v>
      </c>
      <c r="H1097" s="90">
        <v>-146307</v>
      </c>
      <c r="I1097" s="90">
        <v>63374</v>
      </c>
      <c r="J1097" s="91">
        <v>0.37</v>
      </c>
    </row>
    <row r="1098" spans="1:10">
      <c r="A1098" s="84" t="s">
        <v>3059</v>
      </c>
      <c r="B1098" s="77" t="s">
        <v>3062</v>
      </c>
      <c r="C1098" s="90">
        <v>180400</v>
      </c>
      <c r="D1098" s="90">
        <v>40720</v>
      </c>
      <c r="E1098" s="90">
        <v>34799</v>
      </c>
      <c r="F1098" s="90">
        <v>5921</v>
      </c>
      <c r="G1098" s="90">
        <v>-4567</v>
      </c>
      <c r="H1098" s="90">
        <v>-3188</v>
      </c>
      <c r="I1098" s="90">
        <v>4859</v>
      </c>
      <c r="J1098" s="91">
        <v>0.06</v>
      </c>
    </row>
    <row r="1099" spans="1:10">
      <c r="A1099" s="84" t="s">
        <v>3531</v>
      </c>
      <c r="B1099" s="77" t="s">
        <v>3540</v>
      </c>
      <c r="C1099" s="90">
        <v>373856</v>
      </c>
      <c r="D1099" s="90">
        <v>212851</v>
      </c>
      <c r="E1099" s="90">
        <v>58137</v>
      </c>
      <c r="F1099" s="90">
        <v>154714</v>
      </c>
      <c r="G1099" s="90">
        <v>-57639</v>
      </c>
      <c r="H1099" s="90">
        <v>-5474</v>
      </c>
      <c r="I1099" s="90">
        <v>160782</v>
      </c>
      <c r="J1099" s="91">
        <v>1.77</v>
      </c>
    </row>
    <row r="1100" spans="1:10">
      <c r="A1100" s="84" t="s">
        <v>3155</v>
      </c>
      <c r="B1100" s="77" t="s">
        <v>3174</v>
      </c>
      <c r="C1100" s="90">
        <v>414761</v>
      </c>
      <c r="D1100" s="90">
        <v>89496</v>
      </c>
      <c r="E1100" s="90">
        <v>82228</v>
      </c>
      <c r="F1100" s="90">
        <v>7268</v>
      </c>
      <c r="G1100" s="90">
        <v>-5175</v>
      </c>
      <c r="H1100" s="90">
        <v>2845</v>
      </c>
      <c r="I1100" s="90">
        <v>6838</v>
      </c>
      <c r="J1100" s="91">
        <v>-0.02</v>
      </c>
    </row>
    <row r="1101" spans="1:10">
      <c r="A1101" s="84" t="s">
        <v>1095</v>
      </c>
      <c r="B1101" s="77" t="s">
        <v>2551</v>
      </c>
      <c r="C1101" s="90">
        <v>2511043</v>
      </c>
      <c r="D1101" s="90">
        <v>423353</v>
      </c>
      <c r="E1101" s="90">
        <v>292098</v>
      </c>
      <c r="F1101" s="90">
        <v>131255</v>
      </c>
      <c r="G1101" s="90">
        <v>-27087</v>
      </c>
      <c r="H1101" s="90">
        <v>10561</v>
      </c>
      <c r="I1101" s="90">
        <v>124831</v>
      </c>
      <c r="J1101" s="91">
        <v>1.56</v>
      </c>
    </row>
    <row r="1102" spans="1:10">
      <c r="A1102" s="84" t="s">
        <v>1096</v>
      </c>
      <c r="B1102" s="77" t="s">
        <v>2552</v>
      </c>
      <c r="C1102" s="90">
        <v>118552</v>
      </c>
      <c r="D1102" s="90">
        <v>-25144</v>
      </c>
      <c r="E1102" s="90">
        <v>90370</v>
      </c>
      <c r="F1102" s="90">
        <v>-115514</v>
      </c>
      <c r="G1102" s="90">
        <v>-846</v>
      </c>
      <c r="H1102" s="90">
        <v>3092</v>
      </c>
      <c r="I1102" s="90">
        <v>-116848</v>
      </c>
      <c r="J1102" s="91">
        <v>-1.41</v>
      </c>
    </row>
    <row r="1103" spans="1:10">
      <c r="A1103" s="84" t="s">
        <v>3610</v>
      </c>
      <c r="B1103" s="77" t="s">
        <v>3621</v>
      </c>
      <c r="C1103" s="90">
        <v>89877</v>
      </c>
      <c r="D1103" s="90">
        <v>4771</v>
      </c>
      <c r="E1103" s="90">
        <v>36377</v>
      </c>
      <c r="F1103" s="90">
        <v>-31606</v>
      </c>
      <c r="G1103" s="90">
        <v>-3318</v>
      </c>
      <c r="H1103" s="90">
        <v>1987</v>
      </c>
      <c r="I1103" s="90">
        <v>-33502</v>
      </c>
      <c r="J1103" s="91">
        <v>-0.83</v>
      </c>
    </row>
    <row r="1104" spans="1:10">
      <c r="A1104" s="84" t="s">
        <v>1097</v>
      </c>
      <c r="B1104" s="77" t="s">
        <v>2553</v>
      </c>
      <c r="C1104" s="90">
        <v>369122</v>
      </c>
      <c r="D1104" s="90">
        <v>118379</v>
      </c>
      <c r="E1104" s="90">
        <v>102962</v>
      </c>
      <c r="F1104" s="90">
        <v>15417</v>
      </c>
      <c r="G1104" s="90">
        <v>-2421</v>
      </c>
      <c r="H1104" s="90">
        <v>4315</v>
      </c>
      <c r="I1104" s="90">
        <v>12926</v>
      </c>
      <c r="J1104" s="91">
        <v>0.28999999999999998</v>
      </c>
    </row>
    <row r="1105" spans="1:10">
      <c r="A1105" s="84" t="s">
        <v>1098</v>
      </c>
      <c r="B1105" s="77" t="s">
        <v>2554</v>
      </c>
      <c r="C1105" s="90">
        <v>997597</v>
      </c>
      <c r="D1105" s="90">
        <v>350723</v>
      </c>
      <c r="E1105" s="90">
        <v>213301</v>
      </c>
      <c r="F1105" s="90">
        <v>137422</v>
      </c>
      <c r="G1105" s="90">
        <v>-25456</v>
      </c>
      <c r="H1105" s="90">
        <v>-23716</v>
      </c>
      <c r="I1105" s="90">
        <v>122739</v>
      </c>
      <c r="J1105" s="91">
        <v>1.06</v>
      </c>
    </row>
    <row r="1106" spans="1:10">
      <c r="A1106" s="84" t="s">
        <v>3521</v>
      </c>
      <c r="B1106" s="77" t="s">
        <v>3526</v>
      </c>
      <c r="C1106" s="90">
        <v>443648</v>
      </c>
      <c r="D1106" s="90">
        <v>289679</v>
      </c>
      <c r="E1106" s="90">
        <v>140037</v>
      </c>
      <c r="F1106" s="90">
        <v>149642</v>
      </c>
      <c r="G1106" s="90">
        <v>-43706</v>
      </c>
      <c r="H1106" s="90">
        <v>-14171</v>
      </c>
      <c r="I1106" s="90">
        <v>147273</v>
      </c>
      <c r="J1106" s="91">
        <v>2.08</v>
      </c>
    </row>
    <row r="1107" spans="1:10">
      <c r="A1107" s="84" t="s">
        <v>1099</v>
      </c>
      <c r="B1107" s="77" t="s">
        <v>2555</v>
      </c>
      <c r="C1107" s="90">
        <v>2696728</v>
      </c>
      <c r="D1107" s="90">
        <v>499764</v>
      </c>
      <c r="E1107" s="90">
        <v>348779</v>
      </c>
      <c r="F1107" s="90">
        <v>150985</v>
      </c>
      <c r="G1107" s="90">
        <v>-979</v>
      </c>
      <c r="H1107" s="90">
        <v>20086</v>
      </c>
      <c r="I1107" s="90">
        <v>151821</v>
      </c>
      <c r="J1107" s="91">
        <v>0.5</v>
      </c>
    </row>
    <row r="1108" spans="1:10">
      <c r="A1108" s="84" t="s">
        <v>3557</v>
      </c>
      <c r="B1108" s="77" t="s">
        <v>3576</v>
      </c>
      <c r="C1108" s="90">
        <v>263292</v>
      </c>
      <c r="D1108" s="90">
        <v>128774</v>
      </c>
      <c r="E1108" s="90">
        <v>68433</v>
      </c>
      <c r="F1108" s="90">
        <v>60341</v>
      </c>
      <c r="G1108" s="90">
        <v>-19467</v>
      </c>
      <c r="H1108" s="90">
        <v>-36</v>
      </c>
      <c r="I1108" s="90">
        <v>57319</v>
      </c>
      <c r="J1108" s="91">
        <v>0.76</v>
      </c>
    </row>
    <row r="1109" spans="1:10">
      <c r="A1109" s="84" t="s">
        <v>1100</v>
      </c>
      <c r="B1109" s="77" t="s">
        <v>2556</v>
      </c>
      <c r="C1109" s="90">
        <v>199093</v>
      </c>
      <c r="D1109" s="90">
        <v>-7646</v>
      </c>
      <c r="E1109" s="90">
        <v>58695</v>
      </c>
      <c r="F1109" s="90">
        <v>-66341</v>
      </c>
      <c r="G1109" s="90">
        <v>-24625</v>
      </c>
      <c r="H1109" s="90">
        <v>-5959</v>
      </c>
      <c r="I1109" s="90">
        <v>-66420</v>
      </c>
      <c r="J1109" s="91">
        <v>-1.42</v>
      </c>
    </row>
    <row r="1110" spans="1:10">
      <c r="A1110" s="84" t="s">
        <v>1101</v>
      </c>
      <c r="B1110" s="77" t="s">
        <v>2557</v>
      </c>
      <c r="C1110" s="90">
        <v>59996</v>
      </c>
      <c r="D1110" s="90">
        <v>20589</v>
      </c>
      <c r="E1110" s="90">
        <v>30253</v>
      </c>
      <c r="F1110" s="90">
        <v>-9664</v>
      </c>
      <c r="G1110" s="90">
        <v>-10367</v>
      </c>
      <c r="H1110" s="90">
        <v>4376</v>
      </c>
      <c r="I1110" s="90">
        <v>-15143</v>
      </c>
      <c r="J1110" s="91">
        <v>-0.39</v>
      </c>
    </row>
    <row r="1111" spans="1:10">
      <c r="A1111" s="84" t="s">
        <v>1102</v>
      </c>
      <c r="B1111" s="77" t="s">
        <v>2558</v>
      </c>
      <c r="C1111" s="90">
        <v>2256637</v>
      </c>
      <c r="D1111" s="90">
        <v>843219</v>
      </c>
      <c r="E1111" s="90">
        <v>424809</v>
      </c>
      <c r="F1111" s="90">
        <v>418410</v>
      </c>
      <c r="G1111" s="90">
        <v>-169011</v>
      </c>
      <c r="H1111" s="90">
        <v>5764</v>
      </c>
      <c r="I1111" s="90">
        <v>297526</v>
      </c>
      <c r="J1111" s="91">
        <v>2.2000000000000002</v>
      </c>
    </row>
    <row r="1112" spans="1:10">
      <c r="A1112" s="84" t="s">
        <v>1103</v>
      </c>
      <c r="B1112" s="77" t="s">
        <v>2559</v>
      </c>
      <c r="C1112" s="90">
        <v>255520</v>
      </c>
      <c r="D1112" s="90">
        <v>124304</v>
      </c>
      <c r="E1112" s="90">
        <v>172745</v>
      </c>
      <c r="F1112" s="90">
        <v>-48441</v>
      </c>
      <c r="G1112" s="90">
        <v>-51298</v>
      </c>
      <c r="H1112" s="90">
        <v>10221</v>
      </c>
      <c r="I1112" s="90">
        <v>-85724</v>
      </c>
      <c r="J1112" s="91">
        <v>-1.1000000000000001</v>
      </c>
    </row>
    <row r="1113" spans="1:10">
      <c r="A1113" s="84" t="s">
        <v>1104</v>
      </c>
      <c r="B1113" s="77" t="s">
        <v>2560</v>
      </c>
      <c r="C1113" s="90">
        <v>1710892</v>
      </c>
      <c r="D1113" s="90">
        <v>1066272</v>
      </c>
      <c r="E1113" s="90">
        <v>432973</v>
      </c>
      <c r="F1113" s="90">
        <v>638625</v>
      </c>
      <c r="G1113" s="90">
        <v>140976</v>
      </c>
      <c r="H1113" s="90">
        <v>511</v>
      </c>
      <c r="I1113" s="90">
        <v>779090</v>
      </c>
      <c r="J1113" s="91">
        <v>9.73</v>
      </c>
    </row>
    <row r="1114" spans="1:10">
      <c r="A1114" s="84" t="s">
        <v>1105</v>
      </c>
      <c r="B1114" s="77" t="s">
        <v>2561</v>
      </c>
      <c r="C1114" s="90">
        <v>87162</v>
      </c>
      <c r="D1114" s="90">
        <v>43780</v>
      </c>
      <c r="E1114" s="90">
        <v>55397</v>
      </c>
      <c r="F1114" s="90">
        <v>-11617</v>
      </c>
      <c r="G1114" s="90">
        <v>-5142</v>
      </c>
      <c r="H1114" s="90">
        <v>-1331</v>
      </c>
      <c r="I1114" s="90">
        <v>-13603</v>
      </c>
      <c r="J1114" s="91">
        <v>-0.24</v>
      </c>
    </row>
    <row r="1115" spans="1:10">
      <c r="A1115" s="84" t="s">
        <v>1106</v>
      </c>
      <c r="B1115" s="77" t="s">
        <v>2562</v>
      </c>
      <c r="C1115" s="90">
        <v>984247</v>
      </c>
      <c r="D1115" s="90">
        <v>633213</v>
      </c>
      <c r="E1115" s="90">
        <v>241198</v>
      </c>
      <c r="F1115" s="90">
        <v>392015</v>
      </c>
      <c r="G1115" s="90">
        <v>9829</v>
      </c>
      <c r="H1115" s="90">
        <v>59196</v>
      </c>
      <c r="I1115" s="90">
        <v>342648</v>
      </c>
      <c r="J1115" s="91">
        <v>8.19</v>
      </c>
    </row>
    <row r="1116" spans="1:10">
      <c r="A1116" s="84" t="s">
        <v>1107</v>
      </c>
      <c r="B1116" s="77" t="s">
        <v>2563</v>
      </c>
      <c r="C1116" s="90">
        <v>159003</v>
      </c>
      <c r="D1116" s="90">
        <v>23968</v>
      </c>
      <c r="E1116" s="90">
        <v>23976</v>
      </c>
      <c r="F1116" s="90">
        <v>-8</v>
      </c>
      <c r="G1116" s="90">
        <v>-1236</v>
      </c>
      <c r="H1116" s="90">
        <v>-4692</v>
      </c>
      <c r="I1116" s="90">
        <v>-18494</v>
      </c>
      <c r="J1116" s="91">
        <v>-0.39</v>
      </c>
    </row>
    <row r="1117" spans="1:10">
      <c r="A1117" s="84" t="s">
        <v>1108</v>
      </c>
      <c r="B1117" s="77" t="s">
        <v>2564</v>
      </c>
      <c r="C1117" s="90">
        <v>643809</v>
      </c>
      <c r="D1117" s="90">
        <v>477678</v>
      </c>
      <c r="E1117" s="90">
        <v>349142</v>
      </c>
      <c r="F1117" s="90">
        <v>128536</v>
      </c>
      <c r="G1117" s="90">
        <v>-15625</v>
      </c>
      <c r="H1117" s="90">
        <v>2473</v>
      </c>
      <c r="I1117" s="90">
        <v>110597</v>
      </c>
      <c r="J1117" s="91">
        <v>4.2</v>
      </c>
    </row>
    <row r="1118" spans="1:10">
      <c r="A1118" s="84" t="s">
        <v>3375</v>
      </c>
      <c r="B1118" s="77" t="s">
        <v>3380</v>
      </c>
      <c r="C1118" s="90">
        <v>1370459</v>
      </c>
      <c r="D1118" s="90">
        <v>356790</v>
      </c>
      <c r="E1118" s="90">
        <v>307737</v>
      </c>
      <c r="F1118" s="90">
        <v>49053</v>
      </c>
      <c r="G1118" s="90">
        <v>39137</v>
      </c>
      <c r="H1118" s="90">
        <v>5158</v>
      </c>
      <c r="I1118" s="90">
        <v>97284</v>
      </c>
      <c r="J1118" s="91">
        <v>1.17</v>
      </c>
    </row>
    <row r="1119" spans="1:10">
      <c r="A1119" s="84" t="s">
        <v>1109</v>
      </c>
      <c r="B1119" s="77" t="s">
        <v>2565</v>
      </c>
      <c r="C1119" s="90">
        <v>483586</v>
      </c>
      <c r="D1119" s="90">
        <v>145271</v>
      </c>
      <c r="E1119" s="90">
        <v>76036</v>
      </c>
      <c r="F1119" s="90">
        <v>69235</v>
      </c>
      <c r="G1119" s="90">
        <v>-111306</v>
      </c>
      <c r="H1119" s="90">
        <v>-59153</v>
      </c>
      <c r="I1119" s="90">
        <v>13982</v>
      </c>
      <c r="J1119" s="91">
        <v>7.0000000000000007E-2</v>
      </c>
    </row>
    <row r="1120" spans="1:10">
      <c r="A1120" s="84" t="s">
        <v>1110</v>
      </c>
      <c r="B1120" s="77" t="s">
        <v>2566</v>
      </c>
      <c r="C1120" s="90">
        <v>1265988</v>
      </c>
      <c r="D1120" s="90">
        <v>189154</v>
      </c>
      <c r="E1120" s="90">
        <v>128824</v>
      </c>
      <c r="F1120" s="90">
        <v>60330</v>
      </c>
      <c r="G1120" s="90">
        <v>-32855</v>
      </c>
      <c r="H1120" s="90">
        <v>9307</v>
      </c>
      <c r="I1120" s="90">
        <v>33623</v>
      </c>
      <c r="J1120" s="91">
        <v>0.22</v>
      </c>
    </row>
    <row r="1121" spans="1:10">
      <c r="A1121" s="84" t="s">
        <v>1111</v>
      </c>
      <c r="B1121" s="77" t="s">
        <v>2567</v>
      </c>
      <c r="C1121" s="90">
        <v>552912</v>
      </c>
      <c r="D1121" s="90">
        <v>378080</v>
      </c>
      <c r="E1121" s="90">
        <v>185693</v>
      </c>
      <c r="F1121" s="90">
        <v>192387</v>
      </c>
      <c r="G1121" s="90">
        <v>8883</v>
      </c>
      <c r="H1121" s="90">
        <v>794</v>
      </c>
      <c r="I1121" s="90">
        <v>210279</v>
      </c>
      <c r="J1121" s="91">
        <v>2.82</v>
      </c>
    </row>
    <row r="1122" spans="1:10">
      <c r="A1122" s="84" t="s">
        <v>1112</v>
      </c>
      <c r="B1122" s="77" t="s">
        <v>2568</v>
      </c>
      <c r="C1122" s="90">
        <v>1904009</v>
      </c>
      <c r="D1122" s="90">
        <v>402536</v>
      </c>
      <c r="E1122" s="90">
        <v>126512</v>
      </c>
      <c r="F1122" s="90">
        <v>276017</v>
      </c>
      <c r="G1122" s="90">
        <v>-94787</v>
      </c>
      <c r="H1122" s="90">
        <v>5183</v>
      </c>
      <c r="I1122" s="90">
        <v>326081</v>
      </c>
      <c r="J1122" s="91">
        <v>4.62</v>
      </c>
    </row>
    <row r="1123" spans="1:10">
      <c r="A1123" s="84" t="s">
        <v>1113</v>
      </c>
      <c r="B1123" s="77" t="s">
        <v>2569</v>
      </c>
      <c r="C1123" s="90">
        <v>2130049</v>
      </c>
      <c r="D1123" s="90">
        <v>707384</v>
      </c>
      <c r="E1123" s="90">
        <v>353344</v>
      </c>
      <c r="F1123" s="90">
        <v>354040</v>
      </c>
      <c r="G1123" s="90">
        <v>-101107</v>
      </c>
      <c r="H1123" s="90">
        <v>1341</v>
      </c>
      <c r="I1123" s="90">
        <v>292326</v>
      </c>
      <c r="J1123" s="91">
        <v>2.97</v>
      </c>
    </row>
    <row r="1124" spans="1:10">
      <c r="A1124" s="84" t="s">
        <v>1114</v>
      </c>
      <c r="B1124" s="77" t="s">
        <v>2570</v>
      </c>
      <c r="C1124" s="90">
        <v>227593</v>
      </c>
      <c r="D1124" s="90">
        <v>42769</v>
      </c>
      <c r="E1124" s="90">
        <v>44858</v>
      </c>
      <c r="F1124" s="90">
        <v>-2089</v>
      </c>
      <c r="G1124" s="90">
        <v>-12307</v>
      </c>
      <c r="H1124" s="90">
        <v>499</v>
      </c>
      <c r="I1124" s="90">
        <v>-8721</v>
      </c>
      <c r="J1124" s="91">
        <v>-0.14000000000000001</v>
      </c>
    </row>
    <row r="1125" spans="1:10">
      <c r="A1125" s="84" t="s">
        <v>3764</v>
      </c>
      <c r="B1125" s="77" t="s">
        <v>3767</v>
      </c>
      <c r="C1125" s="90">
        <v>647914</v>
      </c>
      <c r="D1125" s="90">
        <v>174134</v>
      </c>
      <c r="E1125" s="90">
        <v>42695</v>
      </c>
      <c r="F1125" s="90">
        <v>131439</v>
      </c>
      <c r="G1125" s="90">
        <v>-43264</v>
      </c>
      <c r="H1125" s="90">
        <v>-3399</v>
      </c>
      <c r="I1125" s="90">
        <v>126599</v>
      </c>
      <c r="J1125" s="91">
        <v>2.81</v>
      </c>
    </row>
    <row r="1126" spans="1:10">
      <c r="A1126" s="84" t="s">
        <v>1115</v>
      </c>
      <c r="B1126" s="77" t="s">
        <v>2571</v>
      </c>
      <c r="C1126" s="90">
        <v>432936</v>
      </c>
      <c r="D1126" s="90">
        <v>88472</v>
      </c>
      <c r="E1126" s="90">
        <v>61449</v>
      </c>
      <c r="F1126" s="90">
        <v>27023</v>
      </c>
      <c r="G1126" s="90">
        <v>-101548</v>
      </c>
      <c r="H1126" s="90">
        <v>45</v>
      </c>
      <c r="I1126" s="90">
        <v>-2179</v>
      </c>
      <c r="J1126" s="91">
        <v>0.06</v>
      </c>
    </row>
    <row r="1127" spans="1:10">
      <c r="A1127" s="84" t="s">
        <v>3083</v>
      </c>
      <c r="B1127" s="77" t="s">
        <v>3084</v>
      </c>
      <c r="C1127" s="90">
        <v>84974</v>
      </c>
      <c r="D1127" s="90">
        <v>42523</v>
      </c>
      <c r="E1127" s="90">
        <v>63511</v>
      </c>
      <c r="F1127" s="90">
        <v>-20988</v>
      </c>
      <c r="G1127" s="90">
        <v>777</v>
      </c>
      <c r="H1127" s="90">
        <v>-382</v>
      </c>
      <c r="I1127" s="90">
        <v>-35905</v>
      </c>
      <c r="J1127" s="91">
        <v>-0.23</v>
      </c>
    </row>
    <row r="1128" spans="1:10">
      <c r="A1128" s="84" t="s">
        <v>1116</v>
      </c>
      <c r="B1128" s="77" t="s">
        <v>2572</v>
      </c>
      <c r="C1128" s="90">
        <v>1330</v>
      </c>
      <c r="D1128" s="90">
        <v>22</v>
      </c>
      <c r="E1128" s="90">
        <v>18128</v>
      </c>
      <c r="F1128" s="90">
        <v>-18106</v>
      </c>
      <c r="G1128" s="90">
        <v>7672</v>
      </c>
      <c r="H1128" s="90">
        <v>-6254</v>
      </c>
      <c r="I1128" s="90">
        <v>-15909</v>
      </c>
      <c r="J1128" s="91">
        <v>-0.1</v>
      </c>
    </row>
    <row r="1129" spans="1:10">
      <c r="A1129" s="84" t="s">
        <v>1117</v>
      </c>
      <c r="B1129" s="77" t="s">
        <v>2573</v>
      </c>
      <c r="C1129" s="90">
        <v>1020444</v>
      </c>
      <c r="D1129" s="90">
        <v>385493</v>
      </c>
      <c r="E1129" s="90">
        <v>244496</v>
      </c>
      <c r="F1129" s="90">
        <v>140867</v>
      </c>
      <c r="G1129" s="90">
        <v>64460</v>
      </c>
      <c r="H1129" s="90">
        <v>53057</v>
      </c>
      <c r="I1129" s="90">
        <v>152270</v>
      </c>
      <c r="J1129" s="91">
        <v>0.94</v>
      </c>
    </row>
    <row r="1130" spans="1:10">
      <c r="A1130" s="84" t="s">
        <v>1118</v>
      </c>
      <c r="B1130" s="77" t="s">
        <v>2574</v>
      </c>
      <c r="C1130" s="90">
        <v>879606</v>
      </c>
      <c r="D1130" s="90">
        <v>227484</v>
      </c>
      <c r="E1130" s="90">
        <v>162192</v>
      </c>
      <c r="F1130" s="90">
        <v>65292</v>
      </c>
      <c r="G1130" s="90">
        <v>-56282</v>
      </c>
      <c r="H1130" s="90">
        <v>6814</v>
      </c>
      <c r="I1130" s="90">
        <v>62979</v>
      </c>
      <c r="J1130" s="91">
        <v>0.33</v>
      </c>
    </row>
    <row r="1131" spans="1:10">
      <c r="A1131" s="84" t="s">
        <v>1119</v>
      </c>
      <c r="B1131" s="77" t="s">
        <v>2575</v>
      </c>
      <c r="C1131" s="90">
        <v>5075</v>
      </c>
      <c r="D1131" s="90">
        <v>600</v>
      </c>
      <c r="E1131" s="90">
        <v>5331</v>
      </c>
      <c r="F1131" s="90">
        <v>-4731</v>
      </c>
      <c r="G1131" s="90">
        <v>-35442</v>
      </c>
      <c r="H1131" s="90">
        <v>284</v>
      </c>
      <c r="I1131" s="90">
        <v>-6582</v>
      </c>
      <c r="J1131" s="91">
        <v>-0.23</v>
      </c>
    </row>
    <row r="1132" spans="1:10">
      <c r="A1132" s="84" t="s">
        <v>1120</v>
      </c>
      <c r="B1132" s="77" t="s">
        <v>2576</v>
      </c>
      <c r="C1132" s="90">
        <v>979124</v>
      </c>
      <c r="D1132" s="90">
        <v>610496</v>
      </c>
      <c r="E1132" s="90">
        <v>531672</v>
      </c>
      <c r="F1132" s="90">
        <v>78824</v>
      </c>
      <c r="G1132" s="90">
        <v>-85050</v>
      </c>
      <c r="H1132" s="90">
        <v>-8343</v>
      </c>
      <c r="I1132" s="90">
        <v>125706</v>
      </c>
      <c r="J1132" s="91">
        <v>1.65</v>
      </c>
    </row>
    <row r="1133" spans="1:10">
      <c r="A1133" s="84" t="s">
        <v>1121</v>
      </c>
      <c r="B1133" s="77" t="s">
        <v>2577</v>
      </c>
      <c r="C1133" s="90">
        <v>73375</v>
      </c>
      <c r="D1133" s="90">
        <v>14197</v>
      </c>
      <c r="E1133" s="90">
        <v>3448</v>
      </c>
      <c r="F1133" s="90">
        <v>10749</v>
      </c>
      <c r="G1133" s="90">
        <v>-35241</v>
      </c>
      <c r="H1133" s="90">
        <v>-246</v>
      </c>
      <c r="I1133" s="90">
        <v>10745</v>
      </c>
      <c r="J1133" s="91">
        <v>0.74</v>
      </c>
    </row>
    <row r="1134" spans="1:10">
      <c r="A1134" s="84" t="s">
        <v>1122</v>
      </c>
      <c r="B1134" s="77" t="s">
        <v>2578</v>
      </c>
      <c r="C1134" s="90">
        <v>287751</v>
      </c>
      <c r="D1134" s="90">
        <v>43364</v>
      </c>
      <c r="E1134" s="90">
        <v>36716</v>
      </c>
      <c r="F1134" s="90">
        <v>6648</v>
      </c>
      <c r="G1134" s="90">
        <v>-30043</v>
      </c>
      <c r="H1134" s="90">
        <v>9298</v>
      </c>
      <c r="I1134" s="90">
        <v>-11148</v>
      </c>
      <c r="J1134" s="91">
        <v>-0.08</v>
      </c>
    </row>
    <row r="1135" spans="1:10">
      <c r="A1135" s="84" t="s">
        <v>1123</v>
      </c>
      <c r="B1135" s="77" t="s">
        <v>3547</v>
      </c>
      <c r="C1135" s="90">
        <v>693564</v>
      </c>
      <c r="D1135" s="90">
        <v>299600</v>
      </c>
      <c r="E1135" s="90">
        <v>309568</v>
      </c>
      <c r="F1135" s="90">
        <v>-9968</v>
      </c>
      <c r="G1135" s="90">
        <v>4942</v>
      </c>
      <c r="H1135" s="90">
        <v>4468</v>
      </c>
      <c r="I1135" s="90">
        <v>-11599</v>
      </c>
      <c r="J1135" s="91">
        <v>-0.47</v>
      </c>
    </row>
    <row r="1136" spans="1:10">
      <c r="A1136" s="84" t="s">
        <v>1124</v>
      </c>
      <c r="B1136" s="77" t="s">
        <v>2579</v>
      </c>
      <c r="C1136" s="90">
        <v>195543</v>
      </c>
      <c r="D1136" s="90">
        <v>111584</v>
      </c>
      <c r="E1136" s="90">
        <v>95684</v>
      </c>
      <c r="F1136" s="90">
        <v>15900</v>
      </c>
      <c r="G1136" s="90">
        <v>-29531</v>
      </c>
      <c r="H1136" s="90">
        <v>302</v>
      </c>
      <c r="I1136" s="90">
        <v>2292</v>
      </c>
      <c r="J1136" s="91">
        <v>-0.03</v>
      </c>
    </row>
    <row r="1137" spans="1:10">
      <c r="A1137" s="84" t="s">
        <v>1125</v>
      </c>
      <c r="B1137" s="77" t="s">
        <v>2580</v>
      </c>
      <c r="C1137" s="90">
        <v>214734</v>
      </c>
      <c r="D1137" s="90">
        <v>51464</v>
      </c>
      <c r="E1137" s="90">
        <v>38353</v>
      </c>
      <c r="F1137" s="90">
        <v>13111</v>
      </c>
      <c r="G1137" s="90">
        <v>-18405</v>
      </c>
      <c r="H1137" s="90">
        <v>2370</v>
      </c>
      <c r="I1137" s="90">
        <v>2927</v>
      </c>
      <c r="J1137" s="91">
        <v>0.01</v>
      </c>
    </row>
    <row r="1138" spans="1:10">
      <c r="A1138" s="84" t="s">
        <v>1126</v>
      </c>
      <c r="B1138" s="77" t="s">
        <v>2581</v>
      </c>
      <c r="C1138" s="90">
        <v>394576</v>
      </c>
      <c r="D1138" s="90">
        <v>57456</v>
      </c>
      <c r="E1138" s="90">
        <v>26028</v>
      </c>
      <c r="F1138" s="90">
        <v>31428</v>
      </c>
      <c r="G1138" s="90">
        <v>-13267</v>
      </c>
      <c r="H1138" s="90">
        <v>-5807</v>
      </c>
      <c r="I1138" s="90">
        <v>15515</v>
      </c>
      <c r="J1138" s="91">
        <v>0.06</v>
      </c>
    </row>
    <row r="1139" spans="1:10">
      <c r="A1139" s="84" t="s">
        <v>1127</v>
      </c>
      <c r="B1139" s="77" t="s">
        <v>2582</v>
      </c>
      <c r="C1139" s="90">
        <v>98821</v>
      </c>
      <c r="D1139" s="90">
        <v>31967</v>
      </c>
      <c r="E1139" s="90">
        <v>11479</v>
      </c>
      <c r="F1139" s="90">
        <v>20488</v>
      </c>
      <c r="G1139" s="90">
        <v>-2842</v>
      </c>
      <c r="H1139" s="90">
        <v>620</v>
      </c>
      <c r="I1139" s="90">
        <v>19623</v>
      </c>
      <c r="J1139" s="91">
        <v>0.25</v>
      </c>
    </row>
    <row r="1140" spans="1:10">
      <c r="A1140" s="84" t="s">
        <v>1128</v>
      </c>
      <c r="B1140" s="77" t="s">
        <v>2583</v>
      </c>
      <c r="C1140" s="90">
        <v>1706</v>
      </c>
      <c r="D1140" s="90">
        <v>-1211</v>
      </c>
      <c r="E1140" s="90">
        <v>13493</v>
      </c>
      <c r="F1140" s="90">
        <v>-14704</v>
      </c>
      <c r="G1140" s="90">
        <v>-12957</v>
      </c>
      <c r="H1140" s="90">
        <v>-2069</v>
      </c>
      <c r="I1140" s="90">
        <v>-12330</v>
      </c>
      <c r="J1140" s="91">
        <v>-0.69</v>
      </c>
    </row>
    <row r="1141" spans="1:10">
      <c r="A1141" s="84" t="s">
        <v>78</v>
      </c>
      <c r="B1141" s="77" t="s">
        <v>93</v>
      </c>
      <c r="C1141" s="90">
        <v>9674146</v>
      </c>
      <c r="D1141" s="90">
        <v>2228034</v>
      </c>
      <c r="E1141" s="90">
        <v>1289835</v>
      </c>
      <c r="F1141" s="90">
        <v>938199</v>
      </c>
      <c r="G1141" s="90">
        <v>2016958</v>
      </c>
      <c r="H1141" s="90">
        <v>70393</v>
      </c>
      <c r="I1141" s="90">
        <v>2884764</v>
      </c>
      <c r="J1141" s="91">
        <v>1.46</v>
      </c>
    </row>
    <row r="1142" spans="1:10">
      <c r="A1142" s="84" t="s">
        <v>1129</v>
      </c>
      <c r="B1142" s="77" t="s">
        <v>3752</v>
      </c>
      <c r="C1142" s="90">
        <v>82445</v>
      </c>
      <c r="D1142" s="90">
        <v>20501</v>
      </c>
      <c r="E1142" s="90">
        <v>17656</v>
      </c>
      <c r="F1142" s="90">
        <v>2845</v>
      </c>
      <c r="G1142" s="90">
        <v>-1942</v>
      </c>
      <c r="H1142" s="90">
        <v>497</v>
      </c>
      <c r="I1142" s="90">
        <v>1317</v>
      </c>
      <c r="J1142" s="91">
        <v>-0.01</v>
      </c>
    </row>
    <row r="1143" spans="1:10">
      <c r="A1143" s="84" t="s">
        <v>1130</v>
      </c>
      <c r="B1143" s="77" t="s">
        <v>2584</v>
      </c>
      <c r="C1143" s="90">
        <v>698006</v>
      </c>
      <c r="D1143" s="90">
        <v>-16914</v>
      </c>
      <c r="E1143" s="90">
        <v>286206</v>
      </c>
      <c r="F1143" s="90">
        <v>-286254</v>
      </c>
      <c r="G1143" s="90">
        <v>-136093</v>
      </c>
      <c r="H1143" s="90">
        <v>18486</v>
      </c>
      <c r="I1143" s="90">
        <v>-283090</v>
      </c>
      <c r="J1143" s="91">
        <v>-0.89</v>
      </c>
    </row>
    <row r="1144" spans="1:10">
      <c r="A1144" s="84" t="s">
        <v>1131</v>
      </c>
      <c r="B1144" s="77" t="s">
        <v>2585</v>
      </c>
      <c r="C1144" s="90">
        <v>451765</v>
      </c>
      <c r="D1144" s="90">
        <v>100180</v>
      </c>
      <c r="E1144" s="90">
        <v>81775</v>
      </c>
      <c r="F1144" s="90">
        <v>18405</v>
      </c>
      <c r="G1144" s="90">
        <v>-14804</v>
      </c>
      <c r="H1144" s="90">
        <v>209</v>
      </c>
      <c r="I1144" s="90">
        <v>10417</v>
      </c>
      <c r="J1144" s="91">
        <v>0.11</v>
      </c>
    </row>
    <row r="1145" spans="1:10">
      <c r="A1145" s="84" t="s">
        <v>1132</v>
      </c>
      <c r="B1145" s="77" t="s">
        <v>2586</v>
      </c>
      <c r="C1145" s="90">
        <v>115550</v>
      </c>
      <c r="D1145" s="90">
        <v>-23568</v>
      </c>
      <c r="E1145" s="90">
        <v>25031</v>
      </c>
      <c r="F1145" s="90">
        <v>-48599</v>
      </c>
      <c r="G1145" s="90">
        <v>-31165</v>
      </c>
      <c r="H1145" s="90">
        <v>-8713</v>
      </c>
      <c r="I1145" s="90">
        <v>-59363</v>
      </c>
      <c r="J1145" s="91">
        <v>-0.34</v>
      </c>
    </row>
    <row r="1146" spans="1:10">
      <c r="A1146" s="84" t="s">
        <v>1133</v>
      </c>
      <c r="B1146" s="77" t="s">
        <v>2587</v>
      </c>
      <c r="C1146" s="90">
        <v>1157127</v>
      </c>
      <c r="D1146" s="90">
        <v>144740</v>
      </c>
      <c r="E1146" s="90">
        <v>90915</v>
      </c>
      <c r="F1146" s="90">
        <v>53825</v>
      </c>
      <c r="G1146" s="90">
        <v>-175833</v>
      </c>
      <c r="H1146" s="90">
        <v>-96921</v>
      </c>
      <c r="I1146" s="90">
        <v>575377</v>
      </c>
      <c r="J1146" s="91">
        <v>5.0999999999999996</v>
      </c>
    </row>
    <row r="1147" spans="1:10">
      <c r="A1147" s="84" t="s">
        <v>1134</v>
      </c>
      <c r="B1147" s="77" t="s">
        <v>2588</v>
      </c>
      <c r="C1147" s="90">
        <v>119757</v>
      </c>
      <c r="D1147" s="90">
        <v>1145</v>
      </c>
      <c r="E1147" s="90">
        <v>17410</v>
      </c>
      <c r="F1147" s="90">
        <v>-16265</v>
      </c>
      <c r="G1147" s="90">
        <v>1587</v>
      </c>
      <c r="H1147" s="90">
        <v>3322</v>
      </c>
      <c r="I1147" s="90">
        <v>-17405</v>
      </c>
      <c r="J1147" s="91">
        <v>-0.27</v>
      </c>
    </row>
    <row r="1148" spans="1:10">
      <c r="A1148" s="84" t="s">
        <v>79</v>
      </c>
      <c r="B1148" s="77" t="s">
        <v>94</v>
      </c>
      <c r="C1148" s="90">
        <v>9888005</v>
      </c>
      <c r="D1148" s="90">
        <v>1998258</v>
      </c>
      <c r="E1148" s="90">
        <v>1798182</v>
      </c>
      <c r="F1148" s="90">
        <v>200076</v>
      </c>
      <c r="G1148" s="90">
        <v>-714132</v>
      </c>
      <c r="H1148" s="90">
        <v>-194909</v>
      </c>
      <c r="I1148" s="90">
        <v>309396</v>
      </c>
      <c r="J1148" s="91">
        <v>0.66</v>
      </c>
    </row>
    <row r="1149" spans="1:10">
      <c r="A1149" s="84" t="s">
        <v>1135</v>
      </c>
      <c r="B1149" s="77" t="s">
        <v>2589</v>
      </c>
      <c r="C1149" s="90">
        <v>283698</v>
      </c>
      <c r="D1149" s="90">
        <v>17458</v>
      </c>
      <c r="E1149" s="90">
        <v>64424</v>
      </c>
      <c r="F1149" s="90">
        <v>-46966</v>
      </c>
      <c r="G1149" s="90">
        <v>11897</v>
      </c>
      <c r="H1149" s="90">
        <v>7964</v>
      </c>
      <c r="I1149" s="90">
        <v>-46114</v>
      </c>
      <c r="J1149" s="91">
        <v>-0.21</v>
      </c>
    </row>
    <row r="1150" spans="1:10">
      <c r="A1150" s="84" t="s">
        <v>1136</v>
      </c>
      <c r="B1150" s="77" t="s">
        <v>2590</v>
      </c>
      <c r="C1150" s="90">
        <v>280475</v>
      </c>
      <c r="D1150" s="90">
        <v>8198</v>
      </c>
      <c r="E1150" s="90">
        <v>45535</v>
      </c>
      <c r="F1150" s="90">
        <v>-37337</v>
      </c>
      <c r="G1150" s="90">
        <v>-870</v>
      </c>
      <c r="H1150" s="90">
        <v>5410</v>
      </c>
      <c r="I1150" s="90">
        <v>-42737</v>
      </c>
      <c r="J1150" s="91">
        <v>-0.55000000000000004</v>
      </c>
    </row>
    <row r="1151" spans="1:10">
      <c r="A1151" s="84" t="s">
        <v>1137</v>
      </c>
      <c r="B1151" s="77" t="s">
        <v>2591</v>
      </c>
      <c r="C1151" s="90">
        <v>547271</v>
      </c>
      <c r="D1151" s="90">
        <v>81981</v>
      </c>
      <c r="E1151" s="90">
        <v>20263</v>
      </c>
      <c r="F1151" s="90">
        <v>61718</v>
      </c>
      <c r="G1151" s="90">
        <v>-14274</v>
      </c>
      <c r="H1151" s="90">
        <v>310</v>
      </c>
      <c r="I1151" s="90">
        <v>38095</v>
      </c>
      <c r="J1151" s="91">
        <v>1.07</v>
      </c>
    </row>
    <row r="1152" spans="1:10">
      <c r="A1152" s="84" t="s">
        <v>1138</v>
      </c>
      <c r="B1152" s="77" t="s">
        <v>2592</v>
      </c>
      <c r="C1152" s="90">
        <v>15633646</v>
      </c>
      <c r="D1152" s="90">
        <v>3047109</v>
      </c>
      <c r="E1152" s="90">
        <v>2158170</v>
      </c>
      <c r="F1152" s="90">
        <v>888939</v>
      </c>
      <c r="G1152" s="90">
        <v>-3816</v>
      </c>
      <c r="H1152" s="90">
        <v>-10101</v>
      </c>
      <c r="I1152" s="90">
        <v>895224</v>
      </c>
      <c r="J1152" s="91">
        <v>2.5</v>
      </c>
    </row>
    <row r="1153" spans="1:10">
      <c r="A1153" s="84" t="s">
        <v>1139</v>
      </c>
      <c r="B1153" s="77" t="s">
        <v>3548</v>
      </c>
      <c r="C1153" s="90">
        <v>2543962</v>
      </c>
      <c r="D1153" s="90">
        <v>472937</v>
      </c>
      <c r="E1153" s="90">
        <v>415333</v>
      </c>
      <c r="F1153" s="90">
        <v>57604</v>
      </c>
      <c r="G1153" s="90">
        <v>-223174</v>
      </c>
      <c r="H1153" s="90">
        <v>26115</v>
      </c>
      <c r="I1153" s="90">
        <v>49718</v>
      </c>
      <c r="J1153" s="91">
        <v>-0.08</v>
      </c>
    </row>
    <row r="1154" spans="1:10">
      <c r="A1154" s="84" t="s">
        <v>1140</v>
      </c>
      <c r="B1154" s="77" t="s">
        <v>2593</v>
      </c>
      <c r="C1154" s="90">
        <v>35915</v>
      </c>
      <c r="D1154" s="90">
        <v>2398</v>
      </c>
      <c r="E1154" s="90">
        <v>16508</v>
      </c>
      <c r="F1154" s="90">
        <v>-14110</v>
      </c>
      <c r="G1154" s="90">
        <v>-595</v>
      </c>
      <c r="H1154" s="90">
        <v>-2397</v>
      </c>
      <c r="I1154" s="90">
        <v>-12535</v>
      </c>
      <c r="J1154" s="91">
        <v>-0.26</v>
      </c>
    </row>
    <row r="1155" spans="1:10">
      <c r="A1155" s="84" t="s">
        <v>1141</v>
      </c>
      <c r="B1155" s="77" t="s">
        <v>2594</v>
      </c>
      <c r="C1155" s="90">
        <v>752640</v>
      </c>
      <c r="D1155" s="90">
        <v>284687</v>
      </c>
      <c r="E1155" s="90">
        <v>132221</v>
      </c>
      <c r="F1155" s="90">
        <v>152466</v>
      </c>
      <c r="G1155" s="90">
        <v>-42515</v>
      </c>
      <c r="H1155" s="90">
        <v>56</v>
      </c>
      <c r="I1155" s="90">
        <v>121672</v>
      </c>
      <c r="J1155" s="91">
        <v>1.81</v>
      </c>
    </row>
    <row r="1156" spans="1:10">
      <c r="A1156" s="84" t="s">
        <v>1142</v>
      </c>
      <c r="B1156" s="77" t="s">
        <v>2595</v>
      </c>
      <c r="C1156" s="90">
        <v>994983</v>
      </c>
      <c r="D1156" s="90">
        <v>156481</v>
      </c>
      <c r="E1156" s="90">
        <v>112178</v>
      </c>
      <c r="F1156" s="90">
        <v>44303</v>
      </c>
      <c r="G1156" s="90">
        <v>3467</v>
      </c>
      <c r="H1156" s="90">
        <v>359</v>
      </c>
      <c r="I1156" s="90">
        <v>66683</v>
      </c>
      <c r="J1156" s="91">
        <v>0.65</v>
      </c>
    </row>
    <row r="1157" spans="1:10">
      <c r="A1157" s="84" t="s">
        <v>1143</v>
      </c>
      <c r="B1157" s="77" t="s">
        <v>2596</v>
      </c>
      <c r="C1157" s="90">
        <v>3480490</v>
      </c>
      <c r="D1157" s="90">
        <v>1001736</v>
      </c>
      <c r="E1157" s="90">
        <v>667892</v>
      </c>
      <c r="F1157" s="90">
        <v>333844</v>
      </c>
      <c r="G1157" s="90">
        <v>-143472</v>
      </c>
      <c r="H1157" s="90">
        <v>11620</v>
      </c>
      <c r="I1157" s="90">
        <v>278188</v>
      </c>
      <c r="J1157" s="91">
        <v>0.37</v>
      </c>
    </row>
    <row r="1158" spans="1:10">
      <c r="A1158" s="84" t="s">
        <v>1144</v>
      </c>
      <c r="B1158" s="77" t="s">
        <v>2597</v>
      </c>
      <c r="C1158" s="90">
        <v>327965</v>
      </c>
      <c r="D1158" s="90">
        <v>54403</v>
      </c>
      <c r="E1158" s="90">
        <v>73184</v>
      </c>
      <c r="F1158" s="90">
        <v>-18781</v>
      </c>
      <c r="G1158" s="90">
        <v>-21417</v>
      </c>
      <c r="H1158" s="90">
        <v>1433</v>
      </c>
      <c r="I1158" s="90">
        <v>-22479</v>
      </c>
      <c r="J1158" s="91">
        <v>-0.23</v>
      </c>
    </row>
    <row r="1159" spans="1:10">
      <c r="A1159" s="84" t="s">
        <v>1145</v>
      </c>
      <c r="B1159" s="77" t="s">
        <v>3549</v>
      </c>
      <c r="C1159" s="90">
        <v>63514</v>
      </c>
      <c r="D1159" s="90">
        <v>12017</v>
      </c>
      <c r="E1159" s="90">
        <v>9331</v>
      </c>
      <c r="F1159" s="90">
        <v>2686</v>
      </c>
      <c r="G1159" s="90">
        <v>1237</v>
      </c>
      <c r="H1159" s="90">
        <v>-1360</v>
      </c>
      <c r="I1159" s="90">
        <v>4846</v>
      </c>
      <c r="J1159" s="91">
        <v>0.23</v>
      </c>
    </row>
    <row r="1160" spans="1:10">
      <c r="A1160" s="84" t="s">
        <v>1146</v>
      </c>
      <c r="B1160" s="77" t="s">
        <v>2598</v>
      </c>
      <c r="C1160" s="90">
        <v>12233421</v>
      </c>
      <c r="D1160" s="90">
        <v>1593449</v>
      </c>
      <c r="E1160" s="90">
        <v>783231</v>
      </c>
      <c r="F1160" s="90">
        <v>806554</v>
      </c>
      <c r="G1160" s="90">
        <v>146138</v>
      </c>
      <c r="H1160" s="90">
        <v>44703</v>
      </c>
      <c r="I1160" s="90">
        <v>907989</v>
      </c>
      <c r="J1160" s="91">
        <v>3.36</v>
      </c>
    </row>
    <row r="1161" spans="1:10">
      <c r="A1161" s="84" t="s">
        <v>1147</v>
      </c>
      <c r="B1161" s="77" t="s">
        <v>2599</v>
      </c>
      <c r="C1161" s="90">
        <v>269952</v>
      </c>
      <c r="D1161" s="90">
        <v>47049</v>
      </c>
      <c r="E1161" s="90">
        <v>64356</v>
      </c>
      <c r="F1161" s="90">
        <v>-17307</v>
      </c>
      <c r="G1161" s="90">
        <v>-20314</v>
      </c>
      <c r="H1161" s="90">
        <v>-20767</v>
      </c>
      <c r="I1161" s="90">
        <v>-26356</v>
      </c>
      <c r="J1161" s="91">
        <v>-0.22</v>
      </c>
    </row>
    <row r="1162" spans="1:10">
      <c r="A1162" s="84" t="s">
        <v>1148</v>
      </c>
      <c r="B1162" s="77" t="s">
        <v>2600</v>
      </c>
      <c r="C1162" s="90">
        <v>1130944</v>
      </c>
      <c r="D1162" s="90">
        <v>189600</v>
      </c>
      <c r="E1162" s="90">
        <v>57459</v>
      </c>
      <c r="F1162" s="90">
        <v>132141</v>
      </c>
      <c r="G1162" s="90">
        <v>-50232</v>
      </c>
      <c r="H1162" s="90">
        <v>-13094</v>
      </c>
      <c r="I1162" s="90">
        <v>85196</v>
      </c>
      <c r="J1162" s="91">
        <v>0.73</v>
      </c>
    </row>
    <row r="1163" spans="1:10">
      <c r="A1163" s="84" t="s">
        <v>1149</v>
      </c>
      <c r="B1163" s="77" t="s">
        <v>2601</v>
      </c>
      <c r="C1163" s="90">
        <v>1027327</v>
      </c>
      <c r="D1163" s="90">
        <v>286332</v>
      </c>
      <c r="E1163" s="90">
        <v>94201</v>
      </c>
      <c r="F1163" s="90">
        <v>192131</v>
      </c>
      <c r="G1163" s="90">
        <v>-48625</v>
      </c>
      <c r="H1163" s="90">
        <v>9077</v>
      </c>
      <c r="I1163" s="90">
        <v>151983</v>
      </c>
      <c r="J1163" s="91">
        <v>0.64</v>
      </c>
    </row>
    <row r="1164" spans="1:10">
      <c r="A1164" s="84" t="s">
        <v>1150</v>
      </c>
      <c r="B1164" s="77" t="s">
        <v>3464</v>
      </c>
      <c r="C1164" s="90">
        <v>608820</v>
      </c>
      <c r="D1164" s="90">
        <v>150087</v>
      </c>
      <c r="E1164" s="90">
        <v>145166</v>
      </c>
      <c r="F1164" s="90">
        <v>4921</v>
      </c>
      <c r="G1164" s="90">
        <v>-17486</v>
      </c>
      <c r="H1164" s="90">
        <v>-1875</v>
      </c>
      <c r="I1164" s="90">
        <v>79</v>
      </c>
      <c r="J1164" s="91">
        <v>-0.02</v>
      </c>
    </row>
    <row r="1165" spans="1:10">
      <c r="A1165" s="84" t="s">
        <v>1151</v>
      </c>
      <c r="B1165" s="77" t="s">
        <v>2602</v>
      </c>
      <c r="C1165" s="90">
        <v>1337495</v>
      </c>
      <c r="D1165" s="90">
        <v>165448</v>
      </c>
      <c r="E1165" s="90">
        <v>137412</v>
      </c>
      <c r="F1165" s="90">
        <v>28036</v>
      </c>
      <c r="G1165" s="90">
        <v>-25125</v>
      </c>
      <c r="H1165" s="90">
        <v>9742</v>
      </c>
      <c r="I1165" s="90">
        <v>26993</v>
      </c>
      <c r="J1165" s="91">
        <v>0.05</v>
      </c>
    </row>
    <row r="1166" spans="1:10">
      <c r="A1166" s="84" t="s">
        <v>1152</v>
      </c>
      <c r="B1166" s="77" t="s">
        <v>2603</v>
      </c>
      <c r="C1166" s="90">
        <v>1614758</v>
      </c>
      <c r="D1166" s="90">
        <v>298193</v>
      </c>
      <c r="E1166" s="90">
        <v>96908</v>
      </c>
      <c r="F1166" s="90">
        <v>201285</v>
      </c>
      <c r="G1166" s="90">
        <v>-847</v>
      </c>
      <c r="H1166" s="90">
        <v>11510</v>
      </c>
      <c r="I1166" s="90">
        <v>190434</v>
      </c>
      <c r="J1166" s="91">
        <v>2.91</v>
      </c>
    </row>
    <row r="1167" spans="1:10">
      <c r="A1167" s="84" t="s">
        <v>1153</v>
      </c>
      <c r="B1167" s="77" t="s">
        <v>2604</v>
      </c>
      <c r="C1167" s="90">
        <v>4310641</v>
      </c>
      <c r="D1167" s="90">
        <v>881652</v>
      </c>
      <c r="E1167" s="90">
        <v>639748</v>
      </c>
      <c r="F1167" s="90">
        <v>241904</v>
      </c>
      <c r="G1167" s="90">
        <v>-24294</v>
      </c>
      <c r="H1167" s="90">
        <v>-72195</v>
      </c>
      <c r="I1167" s="90">
        <v>233723</v>
      </c>
      <c r="J1167" s="91">
        <v>0.13</v>
      </c>
    </row>
    <row r="1168" spans="1:10">
      <c r="A1168" s="84" t="s">
        <v>1154</v>
      </c>
      <c r="B1168" s="77" t="s">
        <v>2605</v>
      </c>
      <c r="C1168" s="90">
        <v>79252</v>
      </c>
      <c r="D1168" s="90">
        <v>13639</v>
      </c>
      <c r="E1168" s="90">
        <v>20923</v>
      </c>
      <c r="F1168" s="90">
        <v>-7287</v>
      </c>
      <c r="G1168" s="90">
        <v>-22642</v>
      </c>
      <c r="H1168" s="90">
        <v>-9725</v>
      </c>
      <c r="I1168" s="90">
        <v>-12720</v>
      </c>
      <c r="J1168" s="91">
        <v>-0.17</v>
      </c>
    </row>
    <row r="1169" spans="1:10">
      <c r="A1169" s="84" t="s">
        <v>1155</v>
      </c>
      <c r="B1169" s="77" t="s">
        <v>2606</v>
      </c>
      <c r="C1169" s="90">
        <v>287292</v>
      </c>
      <c r="D1169" s="90">
        <v>18633</v>
      </c>
      <c r="E1169" s="90">
        <v>59036</v>
      </c>
      <c r="F1169" s="90">
        <v>-40403</v>
      </c>
      <c r="G1169" s="90">
        <v>-361142</v>
      </c>
      <c r="H1169" s="90">
        <v>15332</v>
      </c>
      <c r="I1169" s="90">
        <v>-188790</v>
      </c>
      <c r="J1169" s="91">
        <v>-2.12</v>
      </c>
    </row>
    <row r="1170" spans="1:10">
      <c r="A1170" s="84" t="s">
        <v>1156</v>
      </c>
      <c r="B1170" s="77" t="s">
        <v>2607</v>
      </c>
      <c r="C1170" s="90">
        <v>1383958</v>
      </c>
      <c r="D1170" s="90">
        <v>173783</v>
      </c>
      <c r="E1170" s="90">
        <v>83702</v>
      </c>
      <c r="F1170" s="90">
        <v>90081</v>
      </c>
      <c r="G1170" s="90">
        <v>-94574</v>
      </c>
      <c r="H1170" s="90">
        <v>-89073</v>
      </c>
      <c r="I1170" s="90">
        <v>84891</v>
      </c>
      <c r="J1170" s="91">
        <v>0.41</v>
      </c>
    </row>
    <row r="1171" spans="1:10">
      <c r="A1171" s="84" t="s">
        <v>1157</v>
      </c>
      <c r="B1171" s="77" t="s">
        <v>2608</v>
      </c>
      <c r="C1171" s="90">
        <v>28872</v>
      </c>
      <c r="D1171" s="90">
        <v>200</v>
      </c>
      <c r="E1171" s="90">
        <v>11407</v>
      </c>
      <c r="F1171" s="90">
        <v>-11207</v>
      </c>
      <c r="G1171" s="90">
        <v>-2679</v>
      </c>
      <c r="H1171" s="90">
        <v>220</v>
      </c>
      <c r="I1171" s="90">
        <v>-28629</v>
      </c>
      <c r="J1171" s="91">
        <v>-0.8</v>
      </c>
    </row>
    <row r="1172" spans="1:10">
      <c r="A1172" s="84" t="s">
        <v>1158</v>
      </c>
      <c r="B1172" s="77" t="s">
        <v>2609</v>
      </c>
      <c r="C1172" s="90">
        <v>10084714</v>
      </c>
      <c r="D1172" s="90">
        <v>2572326</v>
      </c>
      <c r="E1172" s="90">
        <v>957037</v>
      </c>
      <c r="F1172" s="90">
        <v>1615289</v>
      </c>
      <c r="G1172" s="90">
        <v>-984566</v>
      </c>
      <c r="H1172" s="90">
        <v>-108101</v>
      </c>
      <c r="I1172" s="90">
        <v>1458718</v>
      </c>
      <c r="J1172" s="91">
        <v>0.47</v>
      </c>
    </row>
    <row r="1173" spans="1:10">
      <c r="A1173" s="84" t="s">
        <v>1159</v>
      </c>
      <c r="B1173" s="77" t="s">
        <v>2610</v>
      </c>
      <c r="C1173" s="90">
        <v>710230</v>
      </c>
      <c r="D1173" s="90">
        <v>306069</v>
      </c>
      <c r="E1173" s="90">
        <v>234590</v>
      </c>
      <c r="F1173" s="90">
        <v>71479</v>
      </c>
      <c r="G1173" s="90">
        <v>-45600</v>
      </c>
      <c r="H1173" s="90">
        <v>-9432</v>
      </c>
      <c r="I1173" s="90">
        <v>57776</v>
      </c>
      <c r="J1173" s="91">
        <v>0.25</v>
      </c>
    </row>
    <row r="1174" spans="1:10">
      <c r="A1174" s="84" t="s">
        <v>1160</v>
      </c>
      <c r="B1174" s="77" t="s">
        <v>2611</v>
      </c>
      <c r="C1174" s="90">
        <v>319188</v>
      </c>
      <c r="D1174" s="90">
        <v>152683</v>
      </c>
      <c r="E1174" s="90">
        <v>80433</v>
      </c>
      <c r="F1174" s="90">
        <v>72250</v>
      </c>
      <c r="G1174" s="90">
        <v>-3868</v>
      </c>
      <c r="H1174" s="90">
        <v>77</v>
      </c>
      <c r="I1174" s="90">
        <v>70813</v>
      </c>
      <c r="J1174" s="91">
        <v>1.4</v>
      </c>
    </row>
    <row r="1175" spans="1:10">
      <c r="A1175" s="84" t="s">
        <v>1161</v>
      </c>
      <c r="B1175" s="77" t="s">
        <v>2612</v>
      </c>
      <c r="C1175" s="90">
        <v>89166</v>
      </c>
      <c r="D1175" s="90">
        <v>-8730</v>
      </c>
      <c r="E1175" s="90">
        <v>35200</v>
      </c>
      <c r="F1175" s="90">
        <v>-43930</v>
      </c>
      <c r="G1175" s="90">
        <v>-5753</v>
      </c>
      <c r="H1175" s="90">
        <v>2297</v>
      </c>
      <c r="I1175" s="90">
        <v>-77154</v>
      </c>
      <c r="J1175" s="91">
        <v>-0.44</v>
      </c>
    </row>
    <row r="1176" spans="1:10">
      <c r="A1176" s="84" t="s">
        <v>1162</v>
      </c>
      <c r="B1176" s="77" t="s">
        <v>2613</v>
      </c>
      <c r="C1176" s="90">
        <v>1555234</v>
      </c>
      <c r="D1176" s="90">
        <v>785187</v>
      </c>
      <c r="E1176" s="90">
        <v>586640</v>
      </c>
      <c r="F1176" s="90">
        <v>198547</v>
      </c>
      <c r="G1176" s="90">
        <v>-78387</v>
      </c>
      <c r="H1176" s="90">
        <v>-5075</v>
      </c>
      <c r="I1176" s="90">
        <v>240244</v>
      </c>
      <c r="J1176" s="91">
        <v>1.51</v>
      </c>
    </row>
    <row r="1177" spans="1:10">
      <c r="A1177" s="84" t="s">
        <v>1163</v>
      </c>
      <c r="B1177" s="77" t="s">
        <v>3361</v>
      </c>
      <c r="C1177" s="90">
        <v>22637</v>
      </c>
      <c r="D1177" s="90">
        <v>4527</v>
      </c>
      <c r="E1177" s="90">
        <v>8043</v>
      </c>
      <c r="F1177" s="90">
        <v>-3516</v>
      </c>
      <c r="G1177" s="90">
        <v>-5849</v>
      </c>
      <c r="H1177" s="90">
        <v>-7058</v>
      </c>
      <c r="I1177" s="90">
        <v>-3921</v>
      </c>
      <c r="J1177" s="91">
        <v>-0.06</v>
      </c>
    </row>
    <row r="1178" spans="1:10">
      <c r="A1178" s="84" t="s">
        <v>1164</v>
      </c>
      <c r="B1178" s="77" t="s">
        <v>2614</v>
      </c>
      <c r="C1178" s="90">
        <v>21142713</v>
      </c>
      <c r="D1178" s="90">
        <v>5563582</v>
      </c>
      <c r="E1178" s="90">
        <v>2491392</v>
      </c>
      <c r="F1178" s="90">
        <v>3072190</v>
      </c>
      <c r="G1178" s="90">
        <v>-1965283</v>
      </c>
      <c r="H1178" s="90">
        <v>148622</v>
      </c>
      <c r="I1178" s="90">
        <v>4162728</v>
      </c>
      <c r="J1178" s="91">
        <v>3.84</v>
      </c>
    </row>
    <row r="1179" spans="1:10">
      <c r="A1179" s="84" t="s">
        <v>1165</v>
      </c>
      <c r="B1179" s="77" t="s">
        <v>2615</v>
      </c>
      <c r="C1179" s="90">
        <v>95292</v>
      </c>
      <c r="D1179" s="90">
        <v>19990</v>
      </c>
      <c r="E1179" s="90">
        <v>41695</v>
      </c>
      <c r="F1179" s="90">
        <v>-21705</v>
      </c>
      <c r="G1179" s="90">
        <v>-17948</v>
      </c>
      <c r="H1179" s="90">
        <v>-93</v>
      </c>
      <c r="I1179" s="90">
        <v>-13507</v>
      </c>
      <c r="J1179" s="91">
        <v>-0.47</v>
      </c>
    </row>
    <row r="1180" spans="1:10">
      <c r="A1180" s="84" t="s">
        <v>1166</v>
      </c>
      <c r="B1180" s="77" t="s">
        <v>2616</v>
      </c>
      <c r="C1180" s="90">
        <v>44777</v>
      </c>
      <c r="D1180" s="90">
        <v>12620</v>
      </c>
      <c r="E1180" s="90">
        <v>18053</v>
      </c>
      <c r="F1180" s="90">
        <v>-5433</v>
      </c>
      <c r="G1180" s="90">
        <v>-4736</v>
      </c>
      <c r="H1180" s="90">
        <v>-25</v>
      </c>
      <c r="I1180" s="90">
        <v>-7137</v>
      </c>
      <c r="J1180" s="91">
        <v>-0.25</v>
      </c>
    </row>
    <row r="1181" spans="1:10">
      <c r="A1181" s="84" t="s">
        <v>1167</v>
      </c>
      <c r="B1181" s="77" t="s">
        <v>2617</v>
      </c>
      <c r="C1181" s="90">
        <v>146480</v>
      </c>
      <c r="D1181" s="90">
        <v>602</v>
      </c>
      <c r="E1181" s="90">
        <v>20745</v>
      </c>
      <c r="F1181" s="90">
        <v>-20143</v>
      </c>
      <c r="G1181" s="90">
        <v>-27265</v>
      </c>
      <c r="H1181" s="90">
        <v>1798</v>
      </c>
      <c r="I1181" s="90">
        <v>-20923</v>
      </c>
      <c r="J1181" s="91">
        <v>-0.22</v>
      </c>
    </row>
    <row r="1182" spans="1:10">
      <c r="A1182" s="84" t="s">
        <v>1168</v>
      </c>
      <c r="B1182" s="77" t="s">
        <v>2618</v>
      </c>
      <c r="C1182" s="90">
        <v>419639</v>
      </c>
      <c r="D1182" s="90">
        <v>158581</v>
      </c>
      <c r="E1182" s="90">
        <v>216050</v>
      </c>
      <c r="F1182" s="90">
        <v>-57469</v>
      </c>
      <c r="G1182" s="90">
        <v>-21484</v>
      </c>
      <c r="H1182" s="90">
        <v>39438</v>
      </c>
      <c r="I1182" s="90">
        <v>-88830</v>
      </c>
      <c r="J1182" s="91">
        <v>-0.65</v>
      </c>
    </row>
    <row r="1183" spans="1:10">
      <c r="A1183" s="84" t="s">
        <v>1169</v>
      </c>
      <c r="B1183" s="77" t="s">
        <v>2619</v>
      </c>
      <c r="C1183" s="90">
        <v>244374</v>
      </c>
      <c r="D1183" s="90">
        <v>47791</v>
      </c>
      <c r="E1183" s="90">
        <v>112818</v>
      </c>
      <c r="F1183" s="90">
        <v>-65027</v>
      </c>
      <c r="G1183" s="90">
        <v>3350</v>
      </c>
      <c r="H1183" s="90">
        <v>-10417</v>
      </c>
      <c r="I1183" s="90">
        <v>-54348</v>
      </c>
      <c r="J1183" s="91">
        <v>-0.14000000000000001</v>
      </c>
    </row>
    <row r="1184" spans="1:10">
      <c r="A1184" s="84" t="s">
        <v>1170</v>
      </c>
      <c r="B1184" s="77" t="s">
        <v>2620</v>
      </c>
      <c r="C1184" s="90">
        <v>1045363</v>
      </c>
      <c r="D1184" s="90">
        <v>159420</v>
      </c>
      <c r="E1184" s="90">
        <v>101323</v>
      </c>
      <c r="F1184" s="90">
        <v>58097</v>
      </c>
      <c r="G1184" s="90">
        <v>-30765</v>
      </c>
      <c r="H1184" s="90">
        <v>5016</v>
      </c>
      <c r="I1184" s="90">
        <v>167633</v>
      </c>
      <c r="J1184" s="91">
        <v>2.54</v>
      </c>
    </row>
    <row r="1185" spans="1:10">
      <c r="A1185" s="84" t="s">
        <v>1171</v>
      </c>
      <c r="B1185" s="77" t="s">
        <v>2621</v>
      </c>
      <c r="C1185" s="90">
        <v>287948</v>
      </c>
      <c r="D1185" s="90">
        <v>23796</v>
      </c>
      <c r="E1185" s="90">
        <v>34451</v>
      </c>
      <c r="F1185" s="90">
        <v>-10655</v>
      </c>
      <c r="G1185" s="90">
        <v>-539346</v>
      </c>
      <c r="H1185" s="90">
        <v>-63937</v>
      </c>
      <c r="I1185" s="90">
        <v>-101036</v>
      </c>
      <c r="J1185" s="91">
        <v>-0.59</v>
      </c>
    </row>
    <row r="1186" spans="1:10">
      <c r="A1186" s="84" t="s">
        <v>1172</v>
      </c>
      <c r="B1186" s="77" t="s">
        <v>2622</v>
      </c>
      <c r="C1186" s="90">
        <v>3520254</v>
      </c>
      <c r="D1186" s="90">
        <v>1616769</v>
      </c>
      <c r="E1186" s="90">
        <v>174838</v>
      </c>
      <c r="F1186" s="90">
        <v>1441931</v>
      </c>
      <c r="G1186" s="90">
        <v>-782</v>
      </c>
      <c r="H1186" s="90">
        <v>2091</v>
      </c>
      <c r="I1186" s="90">
        <v>1440356</v>
      </c>
      <c r="J1186" s="91">
        <v>5.3</v>
      </c>
    </row>
    <row r="1187" spans="1:10">
      <c r="A1187" s="84" t="s">
        <v>1173</v>
      </c>
      <c r="B1187" s="77" t="s">
        <v>2623</v>
      </c>
      <c r="C1187" s="90">
        <v>3039423</v>
      </c>
      <c r="D1187" s="90">
        <v>400160</v>
      </c>
      <c r="E1187" s="90">
        <v>158608</v>
      </c>
      <c r="F1187" s="90">
        <v>241552</v>
      </c>
      <c r="G1187" s="90">
        <v>-76139</v>
      </c>
      <c r="H1187" s="90">
        <v>128</v>
      </c>
      <c r="I1187" s="90">
        <v>229221</v>
      </c>
      <c r="J1187" s="91">
        <v>1.75</v>
      </c>
    </row>
    <row r="1188" spans="1:10">
      <c r="A1188" s="84" t="s">
        <v>1174</v>
      </c>
      <c r="B1188" s="77" t="s">
        <v>2624</v>
      </c>
      <c r="C1188" s="90">
        <v>1491188</v>
      </c>
      <c r="D1188" s="90">
        <v>219324</v>
      </c>
      <c r="E1188" s="90">
        <v>130581</v>
      </c>
      <c r="F1188" s="90">
        <v>88743</v>
      </c>
      <c r="G1188" s="90">
        <v>-30370</v>
      </c>
      <c r="H1188" s="90">
        <v>32722</v>
      </c>
      <c r="I1188" s="90">
        <v>60205</v>
      </c>
      <c r="J1188" s="91">
        <v>0.04</v>
      </c>
    </row>
    <row r="1189" spans="1:10">
      <c r="A1189" s="84" t="s">
        <v>1175</v>
      </c>
      <c r="B1189" s="77" t="s">
        <v>2625</v>
      </c>
      <c r="C1189" s="90">
        <v>472646</v>
      </c>
      <c r="D1189" s="90">
        <v>92627</v>
      </c>
      <c r="E1189" s="90">
        <v>15832</v>
      </c>
      <c r="F1189" s="90">
        <v>76795</v>
      </c>
      <c r="G1189" s="90">
        <v>-1814</v>
      </c>
      <c r="H1189" s="90">
        <v>239</v>
      </c>
      <c r="I1189" s="90">
        <v>79123</v>
      </c>
      <c r="J1189" s="91">
        <v>0.27</v>
      </c>
    </row>
    <row r="1190" spans="1:10">
      <c r="A1190" s="84" t="s">
        <v>1176</v>
      </c>
      <c r="B1190" s="77" t="s">
        <v>2626</v>
      </c>
      <c r="C1190" s="90">
        <v>1280272</v>
      </c>
      <c r="D1190" s="90">
        <v>101029</v>
      </c>
      <c r="E1190" s="90">
        <v>99321</v>
      </c>
      <c r="F1190" s="90">
        <v>1708</v>
      </c>
      <c r="G1190" s="90">
        <v>96476</v>
      </c>
      <c r="H1190" s="90">
        <v>1013</v>
      </c>
      <c r="I1190" s="90">
        <v>97171</v>
      </c>
      <c r="J1190" s="91">
        <v>0.33</v>
      </c>
    </row>
    <row r="1191" spans="1:10">
      <c r="A1191" s="84" t="s">
        <v>1177</v>
      </c>
      <c r="B1191" s="77" t="s">
        <v>2627</v>
      </c>
      <c r="C1191" s="90">
        <v>851700</v>
      </c>
      <c r="D1191" s="90">
        <v>-47374</v>
      </c>
      <c r="E1191" s="90">
        <v>7895</v>
      </c>
      <c r="F1191" s="90">
        <v>-55269</v>
      </c>
      <c r="G1191" s="90">
        <v>-4317</v>
      </c>
      <c r="H1191" s="90">
        <v>16031</v>
      </c>
      <c r="I1191" s="90">
        <v>-68552</v>
      </c>
      <c r="J1191" s="91">
        <v>-0.44</v>
      </c>
    </row>
    <row r="1192" spans="1:10">
      <c r="A1192" s="84" t="s">
        <v>1178</v>
      </c>
      <c r="B1192" s="77" t="s">
        <v>2628</v>
      </c>
      <c r="C1192" s="90">
        <v>2633144</v>
      </c>
      <c r="D1192" s="90">
        <v>830508</v>
      </c>
      <c r="E1192" s="90">
        <v>214108</v>
      </c>
      <c r="F1192" s="90">
        <v>616400</v>
      </c>
      <c r="G1192" s="90">
        <v>5143</v>
      </c>
      <c r="H1192" s="90">
        <v>407</v>
      </c>
      <c r="I1192" s="90">
        <v>622170</v>
      </c>
      <c r="J1192" s="91">
        <v>2.36</v>
      </c>
    </row>
    <row r="1193" spans="1:10">
      <c r="A1193" s="84" t="s">
        <v>1179</v>
      </c>
      <c r="B1193" s="77" t="s">
        <v>2629</v>
      </c>
      <c r="C1193" s="90">
        <v>1031953</v>
      </c>
      <c r="D1193" s="90">
        <v>183905</v>
      </c>
      <c r="E1193" s="90">
        <v>45344</v>
      </c>
      <c r="F1193" s="90">
        <v>138561</v>
      </c>
      <c r="G1193" s="90">
        <v>8191</v>
      </c>
      <c r="H1193" s="90">
        <v>1624</v>
      </c>
      <c r="I1193" s="90">
        <v>151172</v>
      </c>
      <c r="J1193" s="91">
        <v>1.94</v>
      </c>
    </row>
    <row r="1194" spans="1:10">
      <c r="A1194" s="84" t="s">
        <v>1180</v>
      </c>
      <c r="B1194" s="77" t="s">
        <v>2630</v>
      </c>
      <c r="C1194" s="90">
        <v>1484739</v>
      </c>
      <c r="D1194" s="90">
        <v>75444</v>
      </c>
      <c r="E1194" s="90">
        <v>51893</v>
      </c>
      <c r="F1194" s="90">
        <v>23551</v>
      </c>
      <c r="G1194" s="90">
        <v>-10806</v>
      </c>
      <c r="H1194" s="90">
        <v>1560</v>
      </c>
      <c r="I1194" s="90">
        <v>25932</v>
      </c>
      <c r="J1194" s="91">
        <v>0.06</v>
      </c>
    </row>
    <row r="1195" spans="1:10">
      <c r="A1195" s="84" t="s">
        <v>1181</v>
      </c>
      <c r="B1195" s="77" t="s">
        <v>2631</v>
      </c>
      <c r="C1195" s="90">
        <v>10060050</v>
      </c>
      <c r="D1195" s="90">
        <v>3256679</v>
      </c>
      <c r="E1195" s="90">
        <v>670920</v>
      </c>
      <c r="F1195" s="90">
        <v>2597039</v>
      </c>
      <c r="G1195" s="90">
        <v>-37580</v>
      </c>
      <c r="H1195" s="90">
        <v>11739</v>
      </c>
      <c r="I1195" s="90">
        <v>2628316</v>
      </c>
      <c r="J1195" s="91">
        <v>2.56</v>
      </c>
    </row>
    <row r="1196" spans="1:10">
      <c r="A1196" s="84" t="s">
        <v>1182</v>
      </c>
      <c r="B1196" s="77" t="s">
        <v>2632</v>
      </c>
      <c r="C1196" s="90">
        <v>1037652</v>
      </c>
      <c r="D1196" s="90">
        <v>225837</v>
      </c>
      <c r="E1196" s="90">
        <v>72961</v>
      </c>
      <c r="F1196" s="90">
        <v>152876</v>
      </c>
      <c r="G1196" s="90">
        <v>-4163</v>
      </c>
      <c r="H1196" s="90">
        <v>3390</v>
      </c>
      <c r="I1196" s="90">
        <v>152320</v>
      </c>
      <c r="J1196" s="91">
        <v>0.94</v>
      </c>
    </row>
    <row r="1197" spans="1:10">
      <c r="A1197" s="84" t="s">
        <v>1183</v>
      </c>
      <c r="B1197" s="77" t="s">
        <v>2633</v>
      </c>
      <c r="C1197" s="90">
        <v>215690</v>
      </c>
      <c r="D1197" s="90">
        <v>62921</v>
      </c>
      <c r="E1197" s="90">
        <v>93192</v>
      </c>
      <c r="F1197" s="90">
        <v>-30271</v>
      </c>
      <c r="G1197" s="90">
        <v>-966</v>
      </c>
      <c r="H1197" s="90">
        <v>5988</v>
      </c>
      <c r="I1197" s="90">
        <v>-33179</v>
      </c>
      <c r="J1197" s="91">
        <v>-0.06</v>
      </c>
    </row>
    <row r="1198" spans="1:10">
      <c r="A1198" s="84" t="s">
        <v>1184</v>
      </c>
      <c r="B1198" s="77" t="s">
        <v>3550</v>
      </c>
      <c r="C1198" s="90">
        <v>75445</v>
      </c>
      <c r="D1198" s="90">
        <v>10267</v>
      </c>
      <c r="E1198" s="90">
        <v>38585</v>
      </c>
      <c r="F1198" s="90">
        <v>-28318</v>
      </c>
      <c r="G1198" s="90">
        <v>-682</v>
      </c>
      <c r="H1198" s="90">
        <v>1665</v>
      </c>
      <c r="I1198" s="90">
        <v>-29243</v>
      </c>
      <c r="J1198" s="91">
        <v>-0.34</v>
      </c>
    </row>
    <row r="1199" spans="1:10">
      <c r="A1199" s="84" t="s">
        <v>1185</v>
      </c>
      <c r="B1199" s="77" t="s">
        <v>2634</v>
      </c>
      <c r="C1199" s="90">
        <v>1109000</v>
      </c>
      <c r="D1199" s="90">
        <v>749051</v>
      </c>
      <c r="E1199" s="90">
        <v>495784</v>
      </c>
      <c r="F1199" s="90">
        <v>270307</v>
      </c>
      <c r="G1199" s="90">
        <v>-203844</v>
      </c>
      <c r="H1199" s="90">
        <v>7842</v>
      </c>
      <c r="I1199" s="90">
        <v>241677</v>
      </c>
      <c r="J1199" s="91">
        <v>0.47</v>
      </c>
    </row>
    <row r="1200" spans="1:10">
      <c r="A1200" s="84" t="s">
        <v>1186</v>
      </c>
      <c r="B1200" s="77" t="s">
        <v>2635</v>
      </c>
      <c r="C1200" s="90">
        <v>424453</v>
      </c>
      <c r="D1200" s="90">
        <v>75199</v>
      </c>
      <c r="E1200" s="90">
        <v>364959</v>
      </c>
      <c r="F1200" s="90">
        <v>-289760</v>
      </c>
      <c r="G1200" s="90">
        <v>-358798</v>
      </c>
      <c r="H1200" s="90">
        <v>-76321</v>
      </c>
      <c r="I1200" s="90">
        <v>-81018</v>
      </c>
      <c r="J1200" s="91">
        <v>-0.04</v>
      </c>
    </row>
    <row r="1201" spans="1:10">
      <c r="A1201" s="84" t="s">
        <v>1187</v>
      </c>
      <c r="B1201" s="77" t="s">
        <v>2636</v>
      </c>
      <c r="C1201" s="90">
        <v>405586</v>
      </c>
      <c r="D1201" s="90">
        <v>129691</v>
      </c>
      <c r="E1201" s="90">
        <v>45836</v>
      </c>
      <c r="F1201" s="90">
        <v>83855</v>
      </c>
      <c r="G1201" s="90">
        <v>-26071</v>
      </c>
      <c r="H1201" s="90">
        <v>627</v>
      </c>
      <c r="I1201" s="90">
        <v>101182</v>
      </c>
      <c r="J1201" s="91">
        <v>0.31</v>
      </c>
    </row>
    <row r="1202" spans="1:10">
      <c r="A1202" s="84" t="s">
        <v>1188</v>
      </c>
      <c r="B1202" s="77" t="s">
        <v>2637</v>
      </c>
      <c r="C1202" s="90">
        <v>6835959</v>
      </c>
      <c r="D1202" s="90">
        <v>2060037</v>
      </c>
      <c r="E1202" s="90">
        <v>397009</v>
      </c>
      <c r="F1202" s="90">
        <v>1663028</v>
      </c>
      <c r="G1202" s="90">
        <v>-33729</v>
      </c>
      <c r="H1202" s="90">
        <v>5353</v>
      </c>
      <c r="I1202" s="90">
        <v>1705885</v>
      </c>
      <c r="J1202" s="91">
        <v>4.67</v>
      </c>
    </row>
    <row r="1203" spans="1:10">
      <c r="A1203" s="84" t="s">
        <v>1189</v>
      </c>
      <c r="B1203" s="77" t="s">
        <v>3650</v>
      </c>
      <c r="C1203" s="90">
        <v>6624026</v>
      </c>
      <c r="D1203" s="90">
        <v>1227454</v>
      </c>
      <c r="E1203" s="90">
        <v>501700</v>
      </c>
      <c r="F1203" s="90">
        <v>725754</v>
      </c>
      <c r="G1203" s="90">
        <v>-126950</v>
      </c>
      <c r="H1203" s="90">
        <v>-22542</v>
      </c>
      <c r="I1203" s="90">
        <v>759375</v>
      </c>
      <c r="J1203" s="91">
        <v>2.77</v>
      </c>
    </row>
    <row r="1204" spans="1:10">
      <c r="A1204" s="84" t="s">
        <v>1190</v>
      </c>
      <c r="B1204" s="77" t="s">
        <v>2638</v>
      </c>
      <c r="C1204" s="90">
        <v>2865584</v>
      </c>
      <c r="D1204" s="90">
        <v>73996</v>
      </c>
      <c r="E1204" s="90">
        <v>200087</v>
      </c>
      <c r="F1204" s="90">
        <v>-126091</v>
      </c>
      <c r="G1204" s="90">
        <v>-31227</v>
      </c>
      <c r="H1204" s="90">
        <v>33063</v>
      </c>
      <c r="I1204" s="90">
        <v>-129458</v>
      </c>
      <c r="J1204" s="91">
        <v>-0.6</v>
      </c>
    </row>
    <row r="1205" spans="1:10">
      <c r="A1205" s="84" t="s">
        <v>1191</v>
      </c>
      <c r="B1205" s="77" t="s">
        <v>3465</v>
      </c>
      <c r="C1205" s="90">
        <v>855899</v>
      </c>
      <c r="D1205" s="90">
        <v>127366</v>
      </c>
      <c r="E1205" s="90">
        <v>136325</v>
      </c>
      <c r="F1205" s="90">
        <v>-8959</v>
      </c>
      <c r="G1205" s="90">
        <v>-34157</v>
      </c>
      <c r="H1205" s="90">
        <v>16270</v>
      </c>
      <c r="I1205" s="90">
        <v>-36311</v>
      </c>
      <c r="J1205" s="91">
        <v>-0.78</v>
      </c>
    </row>
    <row r="1206" spans="1:10">
      <c r="A1206" s="84" t="s">
        <v>3436</v>
      </c>
      <c r="B1206" s="77" t="s">
        <v>3441</v>
      </c>
      <c r="C1206" s="90">
        <v>1042253</v>
      </c>
      <c r="D1206" s="90">
        <v>111600</v>
      </c>
      <c r="E1206" s="90">
        <v>230000</v>
      </c>
      <c r="F1206" s="90">
        <v>-118400</v>
      </c>
      <c r="G1206" s="90">
        <v>-2442</v>
      </c>
      <c r="H1206" s="90">
        <v>28418</v>
      </c>
      <c r="I1206" s="90">
        <v>-146642</v>
      </c>
      <c r="J1206" s="91">
        <v>-1.55</v>
      </c>
    </row>
    <row r="1207" spans="1:10">
      <c r="A1207" s="84" t="s">
        <v>3819</v>
      </c>
      <c r="B1207" s="77" t="s">
        <v>3824</v>
      </c>
      <c r="C1207" s="90">
        <v>571690</v>
      </c>
      <c r="D1207" s="90">
        <v>59451</v>
      </c>
      <c r="E1207" s="90">
        <v>35247</v>
      </c>
      <c r="F1207" s="90">
        <v>24204</v>
      </c>
      <c r="G1207" s="90">
        <v>361</v>
      </c>
      <c r="H1207" s="90">
        <v>3474</v>
      </c>
      <c r="I1207" s="90">
        <v>27234</v>
      </c>
      <c r="J1207" s="91">
        <v>0.59</v>
      </c>
    </row>
    <row r="1208" spans="1:10">
      <c r="A1208" s="84" t="s">
        <v>1192</v>
      </c>
      <c r="B1208" s="77" t="s">
        <v>2639</v>
      </c>
      <c r="C1208" s="90">
        <v>22711</v>
      </c>
      <c r="D1208" s="90">
        <v>13562</v>
      </c>
      <c r="E1208" s="90">
        <v>7551</v>
      </c>
      <c r="F1208" s="90">
        <v>6011</v>
      </c>
      <c r="G1208" s="90">
        <v>-763</v>
      </c>
      <c r="H1208" s="90">
        <v>-87</v>
      </c>
      <c r="I1208" s="90">
        <v>6293</v>
      </c>
      <c r="J1208" s="91">
        <v>0.08</v>
      </c>
    </row>
    <row r="1209" spans="1:10">
      <c r="A1209" s="84" t="s">
        <v>1193</v>
      </c>
      <c r="B1209" s="77" t="s">
        <v>2640</v>
      </c>
      <c r="C1209" s="90">
        <v>388679</v>
      </c>
      <c r="D1209" s="90">
        <v>43236</v>
      </c>
      <c r="E1209" s="90">
        <v>45163</v>
      </c>
      <c r="F1209" s="90">
        <v>-1927</v>
      </c>
      <c r="G1209" s="90">
        <v>32019</v>
      </c>
      <c r="H1209" s="90">
        <v>630</v>
      </c>
      <c r="I1209" s="90">
        <v>35738</v>
      </c>
      <c r="J1209" s="91">
        <v>0.31</v>
      </c>
    </row>
    <row r="1210" spans="1:10">
      <c r="A1210" s="84" t="s">
        <v>1194</v>
      </c>
      <c r="B1210" s="77" t="s">
        <v>3587</v>
      </c>
      <c r="C1210" s="90">
        <v>40445</v>
      </c>
      <c r="D1210" s="90">
        <v>33210</v>
      </c>
      <c r="E1210" s="90">
        <v>5702</v>
      </c>
      <c r="F1210" s="90">
        <v>27508</v>
      </c>
      <c r="G1210" s="90">
        <v>-1986</v>
      </c>
      <c r="H1210" s="90">
        <v>145</v>
      </c>
      <c r="I1210" s="90">
        <v>28723</v>
      </c>
      <c r="J1210" s="91">
        <v>0.21</v>
      </c>
    </row>
    <row r="1211" spans="1:10">
      <c r="A1211" s="84" t="s">
        <v>1195</v>
      </c>
      <c r="B1211" s="77" t="s">
        <v>2641</v>
      </c>
      <c r="C1211" s="90">
        <v>780541</v>
      </c>
      <c r="D1211" s="90">
        <v>280504</v>
      </c>
      <c r="E1211" s="90">
        <v>144532</v>
      </c>
      <c r="F1211" s="90">
        <v>135972</v>
      </c>
      <c r="G1211" s="90">
        <v>9176</v>
      </c>
      <c r="H1211" s="90">
        <v>78964</v>
      </c>
      <c r="I1211" s="90">
        <v>66134</v>
      </c>
      <c r="J1211" s="91">
        <v>0.25</v>
      </c>
    </row>
    <row r="1212" spans="1:10">
      <c r="A1212" s="84" t="s">
        <v>1196</v>
      </c>
      <c r="B1212" s="77" t="s">
        <v>2642</v>
      </c>
      <c r="C1212" s="90">
        <v>828956</v>
      </c>
      <c r="D1212" s="90">
        <v>69168</v>
      </c>
      <c r="E1212" s="90">
        <v>82306</v>
      </c>
      <c r="F1212" s="90">
        <v>-13138</v>
      </c>
      <c r="G1212" s="90">
        <v>-62564</v>
      </c>
      <c r="H1212" s="90">
        <v>54870</v>
      </c>
      <c r="I1212" s="90">
        <v>53823</v>
      </c>
      <c r="J1212" s="91">
        <v>0.27</v>
      </c>
    </row>
    <row r="1213" spans="1:10">
      <c r="A1213" s="84" t="s">
        <v>1197</v>
      </c>
      <c r="B1213" s="77" t="s">
        <v>2643</v>
      </c>
      <c r="C1213" s="90">
        <v>6166174</v>
      </c>
      <c r="D1213" s="90">
        <v>1027499</v>
      </c>
      <c r="E1213" s="90">
        <v>816805</v>
      </c>
      <c r="F1213" s="90">
        <v>210694</v>
      </c>
      <c r="G1213" s="90">
        <v>-84309</v>
      </c>
      <c r="H1213" s="90">
        <v>2925</v>
      </c>
      <c r="I1213" s="90">
        <v>239319</v>
      </c>
      <c r="J1213" s="91">
        <v>1.38</v>
      </c>
    </row>
    <row r="1214" spans="1:10">
      <c r="A1214" s="84" t="s">
        <v>1198</v>
      </c>
      <c r="B1214" s="77" t="s">
        <v>2644</v>
      </c>
      <c r="C1214" s="90">
        <v>151762</v>
      </c>
      <c r="D1214" s="90">
        <v>78215</v>
      </c>
      <c r="E1214" s="90">
        <v>77453</v>
      </c>
      <c r="F1214" s="90">
        <v>762</v>
      </c>
      <c r="G1214" s="90">
        <v>8639</v>
      </c>
      <c r="H1214" s="90">
        <v>12958</v>
      </c>
      <c r="I1214" s="90">
        <v>-3557</v>
      </c>
      <c r="J1214" s="91">
        <v>-0.02</v>
      </c>
    </row>
    <row r="1215" spans="1:10">
      <c r="A1215" s="84" t="s">
        <v>1199</v>
      </c>
      <c r="B1215" s="77" t="s">
        <v>2645</v>
      </c>
      <c r="C1215" s="90">
        <v>136449</v>
      </c>
      <c r="D1215" s="90">
        <v>70148</v>
      </c>
      <c r="E1215" s="90">
        <v>39498</v>
      </c>
      <c r="F1215" s="90">
        <v>30650</v>
      </c>
      <c r="G1215" s="90">
        <v>297</v>
      </c>
      <c r="H1215" s="90">
        <v>1154</v>
      </c>
      <c r="I1215" s="90">
        <v>30701</v>
      </c>
      <c r="J1215" s="91">
        <v>0.36</v>
      </c>
    </row>
    <row r="1216" spans="1:10">
      <c r="A1216" s="84" t="s">
        <v>1200</v>
      </c>
      <c r="B1216" s="77" t="s">
        <v>2646</v>
      </c>
      <c r="C1216" s="90">
        <v>126458</v>
      </c>
      <c r="D1216" s="90">
        <v>63915</v>
      </c>
      <c r="E1216" s="90">
        <v>36856</v>
      </c>
      <c r="F1216" s="90">
        <v>27059</v>
      </c>
      <c r="G1216" s="90">
        <v>-13833</v>
      </c>
      <c r="H1216" s="90">
        <v>-30</v>
      </c>
      <c r="I1216" s="90">
        <v>48833</v>
      </c>
      <c r="J1216" s="91">
        <v>1.1100000000000001</v>
      </c>
    </row>
    <row r="1217" spans="1:10">
      <c r="A1217" s="84" t="s">
        <v>1201</v>
      </c>
      <c r="B1217" s="77" t="s">
        <v>2647</v>
      </c>
      <c r="C1217" s="90">
        <v>578072</v>
      </c>
      <c r="D1217" s="90">
        <v>113222</v>
      </c>
      <c r="E1217" s="90">
        <v>59808</v>
      </c>
      <c r="F1217" s="90">
        <v>52633</v>
      </c>
      <c r="G1217" s="90">
        <v>11516</v>
      </c>
      <c r="H1217" s="90">
        <v>-12102</v>
      </c>
      <c r="I1217" s="90">
        <v>79155</v>
      </c>
      <c r="J1217" s="91">
        <v>0.84</v>
      </c>
    </row>
    <row r="1218" spans="1:10">
      <c r="A1218" s="84" t="s">
        <v>3054</v>
      </c>
      <c r="B1218" s="77" t="s">
        <v>3055</v>
      </c>
      <c r="C1218" s="90">
        <v>302841</v>
      </c>
      <c r="D1218" s="90">
        <v>295303</v>
      </c>
      <c r="E1218" s="90">
        <v>86412</v>
      </c>
      <c r="F1218" s="90">
        <v>208891</v>
      </c>
      <c r="G1218" s="90">
        <v>9989</v>
      </c>
      <c r="I1218" s="90">
        <v>218880</v>
      </c>
      <c r="J1218" s="91">
        <v>0.71</v>
      </c>
    </row>
    <row r="1219" spans="1:10">
      <c r="A1219" s="84" t="s">
        <v>1202</v>
      </c>
      <c r="B1219" s="77" t="s">
        <v>2648</v>
      </c>
      <c r="C1219" s="90">
        <v>25063627</v>
      </c>
      <c r="D1219" s="90">
        <v>16660200</v>
      </c>
      <c r="E1219" s="90">
        <v>9144443</v>
      </c>
      <c r="F1219" s="90">
        <v>7755717</v>
      </c>
      <c r="G1219" s="90">
        <v>514075</v>
      </c>
      <c r="H1219" s="90">
        <v>62318</v>
      </c>
      <c r="I1219" s="90">
        <v>8207474</v>
      </c>
      <c r="J1219" s="91">
        <v>3.25</v>
      </c>
    </row>
    <row r="1220" spans="1:10">
      <c r="A1220" s="84" t="s">
        <v>3293</v>
      </c>
      <c r="B1220" s="77" t="s">
        <v>3307</v>
      </c>
      <c r="C1220" s="90">
        <v>22792135</v>
      </c>
      <c r="D1220" s="90">
        <v>3539039</v>
      </c>
      <c r="E1220" s="90">
        <v>4424191</v>
      </c>
      <c r="F1220" s="90">
        <v>-967351</v>
      </c>
      <c r="I1220" s="90">
        <v>-885152</v>
      </c>
      <c r="J1220" s="91">
        <v>0</v>
      </c>
    </row>
    <row r="1221" spans="1:10">
      <c r="A1221" s="84" t="s">
        <v>1203</v>
      </c>
      <c r="B1221" s="77" t="s">
        <v>2649</v>
      </c>
      <c r="C1221" s="90">
        <v>229575</v>
      </c>
      <c r="D1221" s="90">
        <v>43068</v>
      </c>
      <c r="E1221" s="90">
        <v>24343</v>
      </c>
      <c r="F1221" s="90">
        <v>18725</v>
      </c>
      <c r="G1221" s="90">
        <v>-2785</v>
      </c>
      <c r="H1221" s="90">
        <v>587</v>
      </c>
      <c r="I1221" s="90">
        <v>22239</v>
      </c>
      <c r="J1221" s="91">
        <v>0.73</v>
      </c>
    </row>
    <row r="1222" spans="1:10">
      <c r="A1222" s="84" t="s">
        <v>49</v>
      </c>
      <c r="B1222" s="77" t="s">
        <v>3135</v>
      </c>
      <c r="C1222" s="90">
        <v>32350878</v>
      </c>
      <c r="D1222" s="90">
        <v>11141967</v>
      </c>
      <c r="E1222" s="90">
        <v>7581698</v>
      </c>
      <c r="F1222" s="90">
        <v>3560269</v>
      </c>
      <c r="I1222" s="90">
        <v>3560269</v>
      </c>
      <c r="J1222" s="91">
        <v>0.19</v>
      </c>
    </row>
    <row r="1223" spans="1:10">
      <c r="A1223" s="84" t="s">
        <v>1204</v>
      </c>
      <c r="B1223" s="77" t="s">
        <v>2650</v>
      </c>
      <c r="C1223" s="90">
        <v>430026</v>
      </c>
      <c r="D1223" s="90">
        <v>105036</v>
      </c>
      <c r="E1223" s="90">
        <v>65680</v>
      </c>
      <c r="F1223" s="90">
        <v>39356</v>
      </c>
      <c r="G1223" s="90">
        <v>-1473</v>
      </c>
      <c r="H1223" s="90">
        <v>699</v>
      </c>
      <c r="I1223" s="90">
        <v>42682</v>
      </c>
      <c r="J1223" s="91">
        <v>0.36</v>
      </c>
    </row>
    <row r="1224" spans="1:10">
      <c r="A1224" s="84" t="s">
        <v>1205</v>
      </c>
      <c r="B1224" s="77" t="s">
        <v>2651</v>
      </c>
      <c r="C1224" s="90">
        <v>25484294</v>
      </c>
      <c r="D1224" s="90">
        <v>9329215</v>
      </c>
      <c r="E1224" s="90">
        <v>8819511</v>
      </c>
      <c r="F1224" s="90">
        <v>509704</v>
      </c>
      <c r="G1224" s="90">
        <v>99680</v>
      </c>
      <c r="H1224" s="90">
        <v>122323</v>
      </c>
      <c r="I1224" s="90">
        <v>487061</v>
      </c>
      <c r="J1224" s="91">
        <v>1.72</v>
      </c>
    </row>
    <row r="1225" spans="1:10">
      <c r="A1225" s="84" t="s">
        <v>1206</v>
      </c>
      <c r="B1225" s="77" t="s">
        <v>2652</v>
      </c>
      <c r="C1225" s="90">
        <v>5634862</v>
      </c>
      <c r="D1225" s="90">
        <v>2571969</v>
      </c>
      <c r="E1225" s="90">
        <v>1717932</v>
      </c>
      <c r="F1225" s="90">
        <v>854037</v>
      </c>
      <c r="G1225" s="90">
        <v>48170</v>
      </c>
      <c r="H1225" s="90">
        <v>52281</v>
      </c>
      <c r="I1225" s="90">
        <v>849926</v>
      </c>
      <c r="J1225" s="91">
        <v>6.57</v>
      </c>
    </row>
    <row r="1226" spans="1:10">
      <c r="A1226" s="84" t="s">
        <v>1207</v>
      </c>
      <c r="B1226" s="77" t="s">
        <v>2653</v>
      </c>
      <c r="C1226" s="90">
        <v>261928</v>
      </c>
      <c r="D1226" s="90">
        <v>232275</v>
      </c>
      <c r="E1226" s="90">
        <v>267393</v>
      </c>
      <c r="F1226" s="90">
        <v>-35118</v>
      </c>
      <c r="G1226" s="90">
        <v>-147527</v>
      </c>
      <c r="H1226" s="90">
        <v>-8690</v>
      </c>
      <c r="I1226" s="90">
        <v>-124150</v>
      </c>
      <c r="J1226" s="91">
        <v>-0.37</v>
      </c>
    </row>
    <row r="1227" spans="1:10">
      <c r="A1227" s="84" t="s">
        <v>104</v>
      </c>
      <c r="B1227" s="77" t="s">
        <v>114</v>
      </c>
      <c r="C1227" s="90">
        <v>559668</v>
      </c>
      <c r="D1227" s="90">
        <v>296991</v>
      </c>
      <c r="E1227" s="90">
        <v>258505</v>
      </c>
      <c r="F1227" s="90">
        <v>38486</v>
      </c>
      <c r="G1227" s="90">
        <v>-4644</v>
      </c>
      <c r="H1227" s="90">
        <v>1101</v>
      </c>
      <c r="I1227" s="90">
        <v>39205</v>
      </c>
      <c r="J1227" s="91">
        <v>0.91</v>
      </c>
    </row>
    <row r="1228" spans="1:10">
      <c r="A1228" s="84" t="s">
        <v>1208</v>
      </c>
      <c r="B1228" s="77" t="s">
        <v>2654</v>
      </c>
      <c r="C1228" s="90">
        <v>1008338</v>
      </c>
      <c r="D1228" s="90">
        <v>851525</v>
      </c>
      <c r="E1228" s="90">
        <v>1081232</v>
      </c>
      <c r="F1228" s="90">
        <v>-229707</v>
      </c>
      <c r="G1228" s="90">
        <v>-575110</v>
      </c>
      <c r="H1228" s="90">
        <v>-243316</v>
      </c>
      <c r="I1228" s="90">
        <v>-1413011</v>
      </c>
      <c r="J1228" s="91">
        <v>-7.4</v>
      </c>
    </row>
    <row r="1229" spans="1:10">
      <c r="A1229" s="84" t="s">
        <v>31</v>
      </c>
      <c r="B1229" s="77" t="s">
        <v>3136</v>
      </c>
      <c r="C1229" s="90">
        <v>3587020</v>
      </c>
      <c r="D1229" s="90">
        <v>2587883</v>
      </c>
      <c r="E1229" s="90">
        <v>1823042</v>
      </c>
      <c r="F1229" s="90">
        <v>764841</v>
      </c>
      <c r="G1229" s="90">
        <v>503681</v>
      </c>
      <c r="I1229" s="90">
        <v>1329348</v>
      </c>
      <c r="J1229" s="91">
        <v>0.4</v>
      </c>
    </row>
    <row r="1230" spans="1:10">
      <c r="A1230" s="84" t="s">
        <v>32</v>
      </c>
      <c r="B1230" s="77" t="s">
        <v>3080</v>
      </c>
      <c r="C1230" s="90">
        <v>312548</v>
      </c>
      <c r="D1230" s="90">
        <v>278445</v>
      </c>
      <c r="E1230" s="90">
        <v>287892</v>
      </c>
      <c r="F1230" s="90">
        <v>-9447</v>
      </c>
      <c r="G1230" s="90">
        <v>121894</v>
      </c>
      <c r="H1230" s="90">
        <v>5960</v>
      </c>
      <c r="I1230" s="90">
        <v>48520</v>
      </c>
      <c r="J1230" s="91">
        <v>0.12</v>
      </c>
    </row>
    <row r="1231" spans="1:10">
      <c r="A1231" s="84" t="s">
        <v>33</v>
      </c>
      <c r="B1231" s="77" t="s">
        <v>3081</v>
      </c>
      <c r="C1231" s="90">
        <v>550076</v>
      </c>
      <c r="D1231" s="90">
        <v>393964</v>
      </c>
      <c r="E1231" s="90">
        <v>432557</v>
      </c>
      <c r="F1231" s="90">
        <v>-38593</v>
      </c>
      <c r="G1231" s="90">
        <v>54337</v>
      </c>
      <c r="I1231" s="90">
        <v>20986</v>
      </c>
      <c r="J1231" s="91">
        <v>0.01</v>
      </c>
    </row>
    <row r="1232" spans="1:10">
      <c r="A1232" s="84" t="s">
        <v>7</v>
      </c>
      <c r="B1232" s="77" t="s">
        <v>3082</v>
      </c>
      <c r="C1232" s="90">
        <v>62269</v>
      </c>
      <c r="D1232" s="90">
        <v>52612</v>
      </c>
      <c r="E1232" s="90">
        <v>55030</v>
      </c>
      <c r="F1232" s="90">
        <v>-2418</v>
      </c>
      <c r="G1232" s="90">
        <v>6610</v>
      </c>
      <c r="I1232" s="90">
        <v>4192</v>
      </c>
      <c r="J1232" s="91">
        <v>0.09</v>
      </c>
    </row>
    <row r="1233" spans="1:10">
      <c r="A1233" s="84" t="s">
        <v>9</v>
      </c>
      <c r="B1233" s="77" t="s">
        <v>3588</v>
      </c>
      <c r="C1233" s="90">
        <v>218109</v>
      </c>
      <c r="D1233" s="90">
        <v>183951</v>
      </c>
      <c r="E1233" s="90">
        <v>274284</v>
      </c>
      <c r="F1233" s="90">
        <v>-90333</v>
      </c>
      <c r="G1233" s="90">
        <v>19529</v>
      </c>
      <c r="I1233" s="90">
        <v>-70804</v>
      </c>
      <c r="J1233" s="91">
        <v>-0.21</v>
      </c>
    </row>
    <row r="1234" spans="1:10">
      <c r="A1234" s="84" t="s">
        <v>10</v>
      </c>
      <c r="B1234" s="77" t="s">
        <v>3137</v>
      </c>
      <c r="C1234" s="90">
        <v>861318</v>
      </c>
      <c r="D1234" s="90">
        <v>285104</v>
      </c>
      <c r="E1234" s="90">
        <v>437199</v>
      </c>
      <c r="F1234" s="90">
        <v>-152095</v>
      </c>
      <c r="G1234" s="90">
        <v>709682</v>
      </c>
      <c r="I1234" s="90">
        <v>557587</v>
      </c>
      <c r="J1234" s="91">
        <v>1.5</v>
      </c>
    </row>
    <row r="1235" spans="1:10">
      <c r="A1235" s="84" t="s">
        <v>21</v>
      </c>
      <c r="B1235" s="77" t="s">
        <v>3138</v>
      </c>
      <c r="C1235" s="90">
        <v>537952</v>
      </c>
      <c r="D1235" s="90">
        <v>285528</v>
      </c>
      <c r="E1235" s="90">
        <v>295398</v>
      </c>
      <c r="F1235" s="90">
        <v>-9870</v>
      </c>
      <c r="G1235" s="90">
        <v>320480</v>
      </c>
      <c r="I1235" s="90">
        <v>310610</v>
      </c>
      <c r="J1235" s="91">
        <v>1.1599999999999999</v>
      </c>
    </row>
    <row r="1236" spans="1:10">
      <c r="A1236" s="84" t="s">
        <v>3156</v>
      </c>
      <c r="B1236" s="77" t="s">
        <v>3175</v>
      </c>
      <c r="C1236" s="90">
        <v>404913</v>
      </c>
      <c r="D1236" s="90">
        <v>386405</v>
      </c>
      <c r="E1236" s="90">
        <v>196381</v>
      </c>
      <c r="F1236" s="90">
        <v>190024</v>
      </c>
      <c r="G1236" s="90">
        <v>-8245</v>
      </c>
      <c r="I1236" s="90">
        <v>191690</v>
      </c>
      <c r="J1236" s="91">
        <v>0.42</v>
      </c>
    </row>
    <row r="1237" spans="1:10">
      <c r="A1237" s="84" t="s">
        <v>1209</v>
      </c>
      <c r="B1237" s="77" t="s">
        <v>2655</v>
      </c>
      <c r="C1237" s="90">
        <v>160308</v>
      </c>
      <c r="D1237" s="90">
        <v>26305</v>
      </c>
      <c r="E1237" s="90">
        <v>23894</v>
      </c>
      <c r="F1237" s="90">
        <v>2411</v>
      </c>
      <c r="G1237" s="90">
        <v>-16771</v>
      </c>
      <c r="H1237" s="90">
        <v>-4002</v>
      </c>
      <c r="I1237" s="90">
        <v>-2027</v>
      </c>
      <c r="J1237" s="91">
        <v>0</v>
      </c>
    </row>
    <row r="1238" spans="1:10">
      <c r="A1238" s="84" t="s">
        <v>1210</v>
      </c>
      <c r="B1238" s="77" t="s">
        <v>2656</v>
      </c>
      <c r="C1238" s="90">
        <v>9542</v>
      </c>
      <c r="D1238" s="90">
        <v>1946</v>
      </c>
      <c r="E1238" s="90">
        <v>3810</v>
      </c>
      <c r="F1238" s="90">
        <v>-1864</v>
      </c>
      <c r="G1238" s="90">
        <v>-2728</v>
      </c>
      <c r="H1238" s="90">
        <v>886</v>
      </c>
      <c r="I1238" s="90">
        <v>-5478</v>
      </c>
      <c r="J1238" s="91">
        <v>-0.4</v>
      </c>
    </row>
    <row r="1239" spans="1:10">
      <c r="A1239" s="84" t="s">
        <v>1211</v>
      </c>
      <c r="B1239" s="77" t="s">
        <v>2657</v>
      </c>
      <c r="C1239" s="90">
        <v>699965</v>
      </c>
      <c r="D1239" s="90">
        <v>304175</v>
      </c>
      <c r="E1239" s="90">
        <v>249708</v>
      </c>
      <c r="F1239" s="90">
        <v>54467</v>
      </c>
      <c r="G1239" s="90">
        <v>-37352</v>
      </c>
      <c r="H1239" s="90">
        <v>1189</v>
      </c>
      <c r="I1239" s="90">
        <v>29636</v>
      </c>
      <c r="J1239" s="91">
        <v>0.28000000000000003</v>
      </c>
    </row>
    <row r="1240" spans="1:10">
      <c r="A1240" s="84" t="s">
        <v>1212</v>
      </c>
      <c r="B1240" s="77" t="s">
        <v>2658</v>
      </c>
      <c r="C1240" s="90">
        <v>1415369</v>
      </c>
      <c r="D1240" s="90">
        <v>125682</v>
      </c>
      <c r="E1240" s="90">
        <v>155546</v>
      </c>
      <c r="F1240" s="90">
        <v>-29864</v>
      </c>
      <c r="G1240" s="90">
        <v>-167313</v>
      </c>
      <c r="H1240" s="90">
        <v>24802</v>
      </c>
      <c r="I1240" s="90">
        <v>-39912</v>
      </c>
      <c r="J1240" s="91">
        <v>-0.28999999999999998</v>
      </c>
    </row>
    <row r="1241" spans="1:10">
      <c r="A1241" s="84" t="s">
        <v>1213</v>
      </c>
      <c r="B1241" s="77" t="s">
        <v>2659</v>
      </c>
      <c r="C1241" s="90">
        <v>191979</v>
      </c>
      <c r="D1241" s="90">
        <v>42200</v>
      </c>
      <c r="E1241" s="90">
        <v>67920</v>
      </c>
      <c r="F1241" s="90">
        <v>-25720</v>
      </c>
      <c r="G1241" s="90">
        <v>-3260</v>
      </c>
      <c r="H1241" s="90">
        <v>-1360</v>
      </c>
      <c r="I1241" s="90">
        <v>-31715</v>
      </c>
      <c r="J1241" s="91">
        <v>-0.32</v>
      </c>
    </row>
    <row r="1242" spans="1:10">
      <c r="A1242" s="84" t="s">
        <v>1214</v>
      </c>
      <c r="B1242" s="77" t="s">
        <v>2660</v>
      </c>
      <c r="C1242" s="90">
        <v>1091295</v>
      </c>
      <c r="D1242" s="90">
        <v>423735</v>
      </c>
      <c r="E1242" s="90">
        <v>408681</v>
      </c>
      <c r="F1242" s="90">
        <v>15054</v>
      </c>
      <c r="G1242" s="90">
        <v>-39026</v>
      </c>
      <c r="H1242" s="90">
        <v>15958</v>
      </c>
      <c r="I1242" s="90">
        <v>-21622</v>
      </c>
      <c r="J1242" s="91">
        <v>-0.44</v>
      </c>
    </row>
    <row r="1243" spans="1:10">
      <c r="A1243" s="84" t="s">
        <v>1215</v>
      </c>
      <c r="B1243" s="77" t="s">
        <v>3625</v>
      </c>
      <c r="C1243" s="90">
        <v>9223938</v>
      </c>
      <c r="D1243" s="90">
        <v>1154575</v>
      </c>
      <c r="E1243" s="90">
        <v>1208115</v>
      </c>
      <c r="F1243" s="90">
        <v>-53540</v>
      </c>
      <c r="G1243" s="90">
        <v>-144622</v>
      </c>
      <c r="H1243" s="90">
        <v>18081</v>
      </c>
      <c r="I1243" s="90">
        <v>53104</v>
      </c>
      <c r="J1243" s="91">
        <v>0.4</v>
      </c>
    </row>
    <row r="1244" spans="1:10">
      <c r="A1244" s="84" t="s">
        <v>1216</v>
      </c>
      <c r="B1244" s="77" t="s">
        <v>2661</v>
      </c>
      <c r="C1244" s="90">
        <v>320005</v>
      </c>
      <c r="D1244" s="90">
        <v>30637</v>
      </c>
      <c r="E1244" s="90">
        <v>26834</v>
      </c>
      <c r="F1244" s="90">
        <v>3803</v>
      </c>
      <c r="G1244" s="90">
        <v>-15253</v>
      </c>
      <c r="H1244" s="90">
        <v>-15869</v>
      </c>
      <c r="I1244" s="90">
        <v>5143</v>
      </c>
      <c r="J1244" s="91">
        <v>0.1</v>
      </c>
    </row>
    <row r="1245" spans="1:10">
      <c r="A1245" s="84" t="s">
        <v>1217</v>
      </c>
      <c r="B1245" s="77" t="s">
        <v>2662</v>
      </c>
      <c r="C1245" s="90">
        <v>352354</v>
      </c>
      <c r="D1245" s="90">
        <v>35935</v>
      </c>
      <c r="E1245" s="90">
        <v>24343</v>
      </c>
      <c r="F1245" s="90">
        <v>11592</v>
      </c>
      <c r="G1245" s="90">
        <v>-100731</v>
      </c>
      <c r="H1245" s="90">
        <v>-13577</v>
      </c>
      <c r="I1245" s="90">
        <v>-65535</v>
      </c>
      <c r="J1245" s="91">
        <v>-1.6</v>
      </c>
    </row>
    <row r="1246" spans="1:10">
      <c r="A1246" s="84" t="s">
        <v>1218</v>
      </c>
      <c r="B1246" s="77" t="s">
        <v>2663</v>
      </c>
      <c r="C1246" s="90">
        <v>1526301</v>
      </c>
      <c r="D1246" s="90">
        <v>262650</v>
      </c>
      <c r="E1246" s="90">
        <v>124471</v>
      </c>
      <c r="F1246" s="90">
        <v>138179</v>
      </c>
      <c r="G1246" s="90">
        <v>-11936</v>
      </c>
      <c r="H1246" s="90">
        <v>17963</v>
      </c>
      <c r="I1246" s="90">
        <v>108280</v>
      </c>
      <c r="J1246" s="91">
        <v>0.31</v>
      </c>
    </row>
    <row r="1247" spans="1:10">
      <c r="A1247" s="84" t="s">
        <v>1219</v>
      </c>
      <c r="B1247" s="77" t="s">
        <v>2664</v>
      </c>
      <c r="C1247" s="90">
        <v>2997418</v>
      </c>
      <c r="D1247" s="90">
        <v>-970220</v>
      </c>
      <c r="E1247" s="90">
        <v>694203</v>
      </c>
      <c r="F1247" s="90">
        <v>-1665665</v>
      </c>
      <c r="G1247" s="90">
        <v>-219341</v>
      </c>
      <c r="H1247" s="90">
        <v>63590</v>
      </c>
      <c r="I1247" s="90">
        <v>-1890382</v>
      </c>
      <c r="J1247" s="91">
        <v>-0.63</v>
      </c>
    </row>
    <row r="1248" spans="1:10">
      <c r="A1248" s="84" t="s">
        <v>1220</v>
      </c>
      <c r="B1248" s="77" t="s">
        <v>2665</v>
      </c>
      <c r="C1248" s="90">
        <v>719049</v>
      </c>
      <c r="D1248" s="90">
        <v>217193</v>
      </c>
      <c r="E1248" s="90">
        <v>114525</v>
      </c>
      <c r="F1248" s="90">
        <v>102668</v>
      </c>
      <c r="G1248" s="90">
        <v>-20295</v>
      </c>
      <c r="H1248" s="90">
        <v>7918</v>
      </c>
      <c r="I1248" s="90">
        <v>81527</v>
      </c>
      <c r="J1248" s="91">
        <v>0.89</v>
      </c>
    </row>
    <row r="1249" spans="1:10">
      <c r="A1249" s="84" t="s">
        <v>1221</v>
      </c>
      <c r="B1249" s="77" t="s">
        <v>2666</v>
      </c>
      <c r="C1249" s="90">
        <v>2203486</v>
      </c>
      <c r="D1249" s="90">
        <v>128508</v>
      </c>
      <c r="E1249" s="90">
        <v>72112</v>
      </c>
      <c r="F1249" s="90">
        <v>56396</v>
      </c>
      <c r="G1249" s="90">
        <v>6951</v>
      </c>
      <c r="H1249" s="90">
        <v>2121</v>
      </c>
      <c r="I1249" s="90">
        <v>68431</v>
      </c>
      <c r="J1249" s="91">
        <v>0.71</v>
      </c>
    </row>
    <row r="1250" spans="1:10">
      <c r="A1250" s="84" t="s">
        <v>56</v>
      </c>
      <c r="B1250" s="77" t="s">
        <v>63</v>
      </c>
      <c r="C1250" s="90">
        <v>4735015</v>
      </c>
      <c r="D1250" s="90">
        <v>247038</v>
      </c>
      <c r="E1250" s="90">
        <v>306195</v>
      </c>
      <c r="F1250" s="90">
        <v>-59157</v>
      </c>
      <c r="G1250" s="90">
        <v>-172925</v>
      </c>
      <c r="H1250" s="90">
        <v>-17780</v>
      </c>
      <c r="I1250" s="90">
        <v>-18451</v>
      </c>
      <c r="J1250" s="91">
        <v>0.4</v>
      </c>
    </row>
    <row r="1251" spans="1:10">
      <c r="A1251" s="84" t="s">
        <v>1222</v>
      </c>
      <c r="B1251" s="77" t="s">
        <v>2667</v>
      </c>
      <c r="C1251" s="90">
        <v>23679511</v>
      </c>
      <c r="D1251" s="90">
        <v>3220439</v>
      </c>
      <c r="E1251" s="90">
        <v>1215888</v>
      </c>
      <c r="F1251" s="90">
        <v>2004551</v>
      </c>
      <c r="G1251" s="90">
        <v>-1886909</v>
      </c>
      <c r="H1251" s="90">
        <v>-627059</v>
      </c>
      <c r="I1251" s="90">
        <v>2171303</v>
      </c>
      <c r="J1251" s="91">
        <v>8.01</v>
      </c>
    </row>
    <row r="1252" spans="1:10">
      <c r="A1252" s="84" t="s">
        <v>1223</v>
      </c>
      <c r="B1252" s="77" t="s">
        <v>2668</v>
      </c>
      <c r="C1252" s="90">
        <v>1650267</v>
      </c>
      <c r="D1252" s="90">
        <v>231112</v>
      </c>
      <c r="E1252" s="90">
        <v>53597</v>
      </c>
      <c r="F1252" s="90">
        <v>177515</v>
      </c>
      <c r="G1252" s="90">
        <v>-23346</v>
      </c>
      <c r="H1252" s="90">
        <v>1921</v>
      </c>
      <c r="I1252" s="90">
        <v>175224</v>
      </c>
      <c r="J1252" s="91">
        <v>1.88</v>
      </c>
    </row>
    <row r="1253" spans="1:10">
      <c r="A1253" s="84" t="s">
        <v>1224</v>
      </c>
      <c r="B1253" s="77" t="s">
        <v>2669</v>
      </c>
      <c r="C1253" s="90">
        <v>1287603</v>
      </c>
      <c r="D1253" s="90">
        <v>218734</v>
      </c>
      <c r="E1253" s="90">
        <v>116799</v>
      </c>
      <c r="F1253" s="90">
        <v>101935</v>
      </c>
      <c r="G1253" s="90">
        <v>-48614</v>
      </c>
      <c r="H1253" s="90">
        <v>3458</v>
      </c>
      <c r="I1253" s="90">
        <v>115026</v>
      </c>
      <c r="J1253" s="91">
        <v>0.65</v>
      </c>
    </row>
    <row r="1254" spans="1:10">
      <c r="A1254" s="84" t="s">
        <v>1225</v>
      </c>
      <c r="B1254" s="77" t="s">
        <v>2670</v>
      </c>
      <c r="C1254" s="90">
        <v>389772</v>
      </c>
      <c r="D1254" s="90">
        <v>16826</v>
      </c>
      <c r="E1254" s="90">
        <v>71572</v>
      </c>
      <c r="F1254" s="90">
        <v>-54746</v>
      </c>
      <c r="G1254" s="90">
        <v>1764</v>
      </c>
      <c r="H1254" s="90">
        <v>20299</v>
      </c>
      <c r="I1254" s="90">
        <v>-73281</v>
      </c>
      <c r="J1254" s="91">
        <v>-0.27</v>
      </c>
    </row>
    <row r="1255" spans="1:10">
      <c r="A1255" s="84" t="s">
        <v>1226</v>
      </c>
      <c r="B1255" s="77" t="s">
        <v>2671</v>
      </c>
      <c r="C1255" s="90">
        <v>967980</v>
      </c>
      <c r="D1255" s="90">
        <v>92200</v>
      </c>
      <c r="E1255" s="90">
        <v>403695</v>
      </c>
      <c r="F1255" s="90">
        <v>-311495</v>
      </c>
      <c r="G1255" s="90">
        <v>676868</v>
      </c>
      <c r="H1255" s="90">
        <v>-10846</v>
      </c>
      <c r="I1255" s="90">
        <v>350669</v>
      </c>
      <c r="J1255" s="91">
        <v>1.91</v>
      </c>
    </row>
    <row r="1256" spans="1:10">
      <c r="A1256" s="84" t="s">
        <v>1227</v>
      </c>
      <c r="B1256" s="77" t="s">
        <v>2672</v>
      </c>
      <c r="C1256" s="90">
        <v>805266</v>
      </c>
      <c r="D1256" s="90">
        <v>213902</v>
      </c>
      <c r="E1256" s="90">
        <v>169894</v>
      </c>
      <c r="F1256" s="90">
        <v>44008</v>
      </c>
      <c r="G1256" s="90">
        <v>-28147</v>
      </c>
      <c r="H1256" s="90">
        <v>-35357</v>
      </c>
      <c r="I1256" s="90">
        <v>74420</v>
      </c>
      <c r="J1256" s="91">
        <v>0.32</v>
      </c>
    </row>
    <row r="1257" spans="1:10">
      <c r="A1257" s="84" t="s">
        <v>1228</v>
      </c>
      <c r="B1257" s="77" t="s">
        <v>2673</v>
      </c>
      <c r="C1257" s="90">
        <v>214879</v>
      </c>
      <c r="D1257" s="90">
        <v>4144</v>
      </c>
      <c r="E1257" s="90">
        <v>116245</v>
      </c>
      <c r="F1257" s="90">
        <v>-112101</v>
      </c>
      <c r="G1257" s="90">
        <v>-595917</v>
      </c>
      <c r="H1257" s="90">
        <v>-43033</v>
      </c>
      <c r="I1257" s="90">
        <v>-173835</v>
      </c>
      <c r="J1257" s="91">
        <v>-1.31</v>
      </c>
    </row>
    <row r="1258" spans="1:10">
      <c r="A1258" s="84" t="s">
        <v>1229</v>
      </c>
      <c r="B1258" s="77" t="s">
        <v>2674</v>
      </c>
      <c r="C1258" s="90">
        <v>1332607</v>
      </c>
      <c r="D1258" s="90">
        <v>566312</v>
      </c>
      <c r="E1258" s="90">
        <v>425377</v>
      </c>
      <c r="F1258" s="90">
        <v>140935</v>
      </c>
      <c r="G1258" s="90">
        <v>-24055</v>
      </c>
      <c r="H1258" s="90">
        <v>13758</v>
      </c>
      <c r="I1258" s="90">
        <v>147241</v>
      </c>
      <c r="J1258" s="91">
        <v>0.98</v>
      </c>
    </row>
    <row r="1259" spans="1:10">
      <c r="A1259" s="84" t="s">
        <v>1230</v>
      </c>
      <c r="B1259" s="77" t="s">
        <v>2675</v>
      </c>
      <c r="C1259" s="90">
        <v>421536</v>
      </c>
      <c r="D1259" s="90">
        <v>150633</v>
      </c>
      <c r="E1259" s="90">
        <v>147157</v>
      </c>
      <c r="F1259" s="90">
        <v>3476</v>
      </c>
      <c r="G1259" s="90">
        <v>-64812</v>
      </c>
      <c r="H1259" s="90">
        <v>1376</v>
      </c>
      <c r="I1259" s="90">
        <v>5834</v>
      </c>
      <c r="J1259" s="91">
        <v>0.03</v>
      </c>
    </row>
    <row r="1260" spans="1:10">
      <c r="A1260" s="84" t="s">
        <v>1231</v>
      </c>
      <c r="B1260" s="77" t="s">
        <v>3753</v>
      </c>
      <c r="C1260" s="90">
        <v>53336</v>
      </c>
      <c r="D1260" s="90">
        <v>10305</v>
      </c>
      <c r="E1260" s="90">
        <v>18173</v>
      </c>
      <c r="F1260" s="90">
        <v>-7868</v>
      </c>
      <c r="G1260" s="90">
        <v>-52566</v>
      </c>
      <c r="H1260" s="90">
        <v>922</v>
      </c>
      <c r="I1260" s="90">
        <v>-160335</v>
      </c>
      <c r="J1260" s="91">
        <v>-2.4900000000000002</v>
      </c>
    </row>
    <row r="1261" spans="1:10">
      <c r="A1261" s="84" t="s">
        <v>1232</v>
      </c>
      <c r="B1261" s="77" t="s">
        <v>2676</v>
      </c>
      <c r="C1261" s="90">
        <v>245170</v>
      </c>
      <c r="D1261" s="90">
        <v>40658</v>
      </c>
      <c r="E1261" s="90">
        <v>41903</v>
      </c>
      <c r="F1261" s="90">
        <v>-1245</v>
      </c>
      <c r="G1261" s="90">
        <v>-14621</v>
      </c>
      <c r="H1261" s="90">
        <v>974</v>
      </c>
      <c r="I1261" s="90">
        <v>-11847</v>
      </c>
      <c r="J1261" s="91">
        <v>-0.1</v>
      </c>
    </row>
    <row r="1262" spans="1:10">
      <c r="A1262" s="84" t="s">
        <v>1233</v>
      </c>
      <c r="B1262" s="77" t="s">
        <v>2677</v>
      </c>
      <c r="C1262" s="90">
        <v>254005</v>
      </c>
      <c r="D1262" s="90">
        <v>56195</v>
      </c>
      <c r="E1262" s="90">
        <v>93903</v>
      </c>
      <c r="F1262" s="90">
        <v>-37708</v>
      </c>
      <c r="G1262" s="90">
        <v>4350</v>
      </c>
      <c r="H1262" s="90">
        <v>8751</v>
      </c>
      <c r="I1262" s="90">
        <v>-42109</v>
      </c>
      <c r="J1262" s="91">
        <v>-0.47</v>
      </c>
    </row>
    <row r="1263" spans="1:10">
      <c r="A1263" s="84" t="s">
        <v>1234</v>
      </c>
      <c r="B1263" s="77" t="s">
        <v>2678</v>
      </c>
      <c r="C1263" s="90">
        <v>123777</v>
      </c>
      <c r="D1263" s="90">
        <v>18851</v>
      </c>
      <c r="E1263" s="90">
        <v>32067</v>
      </c>
      <c r="F1263" s="90">
        <v>-13216</v>
      </c>
      <c r="G1263" s="90">
        <v>-5081</v>
      </c>
      <c r="H1263" s="90">
        <v>49</v>
      </c>
      <c r="I1263" s="90">
        <v>-14164</v>
      </c>
      <c r="J1263" s="91">
        <v>-0.12</v>
      </c>
    </row>
    <row r="1264" spans="1:10">
      <c r="A1264" s="84" t="s">
        <v>1235</v>
      </c>
      <c r="B1264" s="77" t="s">
        <v>2679</v>
      </c>
      <c r="C1264" s="90">
        <v>1511547</v>
      </c>
      <c r="D1264" s="90">
        <v>521990</v>
      </c>
      <c r="E1264" s="90">
        <v>287461</v>
      </c>
      <c r="F1264" s="90">
        <v>234529</v>
      </c>
      <c r="G1264" s="90">
        <v>-90914</v>
      </c>
      <c r="H1264" s="90">
        <v>-13047</v>
      </c>
      <c r="I1264" s="90">
        <v>208431</v>
      </c>
      <c r="J1264" s="91">
        <v>2.08</v>
      </c>
    </row>
    <row r="1265" spans="1:10">
      <c r="A1265" s="84" t="s">
        <v>1236</v>
      </c>
      <c r="B1265" s="77" t="s">
        <v>2680</v>
      </c>
      <c r="C1265" s="90">
        <v>24086497</v>
      </c>
      <c r="D1265" s="90">
        <v>1814083</v>
      </c>
      <c r="E1265" s="90">
        <v>231916</v>
      </c>
      <c r="F1265" s="90">
        <v>1582167</v>
      </c>
      <c r="G1265" s="90">
        <v>-50669</v>
      </c>
      <c r="H1265" s="90">
        <v>15992</v>
      </c>
      <c r="I1265" s="90">
        <v>1668597</v>
      </c>
      <c r="J1265" s="91">
        <v>4.96</v>
      </c>
    </row>
    <row r="1266" spans="1:10">
      <c r="A1266" s="84" t="s">
        <v>1237</v>
      </c>
      <c r="B1266" s="77" t="s">
        <v>2681</v>
      </c>
      <c r="C1266" s="90">
        <v>433237</v>
      </c>
      <c r="D1266" s="90">
        <v>51025</v>
      </c>
      <c r="E1266" s="90">
        <v>43832</v>
      </c>
      <c r="F1266" s="90">
        <v>7193</v>
      </c>
      <c r="G1266" s="90">
        <v>-26283</v>
      </c>
      <c r="H1266" s="90">
        <v>-13517</v>
      </c>
      <c r="I1266" s="90">
        <v>-4626</v>
      </c>
      <c r="J1266" s="91">
        <v>-7.0000000000000007E-2</v>
      </c>
    </row>
    <row r="1267" spans="1:10">
      <c r="A1267" s="84" t="s">
        <v>1238</v>
      </c>
      <c r="B1267" s="77" t="s">
        <v>2682</v>
      </c>
      <c r="C1267" s="90">
        <v>625442</v>
      </c>
      <c r="D1267" s="90">
        <v>-102754</v>
      </c>
      <c r="E1267" s="90">
        <v>121007</v>
      </c>
      <c r="F1267" s="90">
        <v>-223761</v>
      </c>
      <c r="G1267" s="90">
        <v>15042</v>
      </c>
      <c r="H1267" s="90">
        <v>3548</v>
      </c>
      <c r="I1267" s="90">
        <v>-231387</v>
      </c>
      <c r="J1267" s="91">
        <v>-1.68</v>
      </c>
    </row>
    <row r="1268" spans="1:10">
      <c r="A1268" s="84" t="s">
        <v>1239</v>
      </c>
      <c r="B1268" s="77" t="s">
        <v>2683</v>
      </c>
      <c r="C1268" s="90">
        <v>248953</v>
      </c>
      <c r="D1268" s="90">
        <v>-21414</v>
      </c>
      <c r="E1268" s="90">
        <v>87106</v>
      </c>
      <c r="F1268" s="90">
        <v>-108520</v>
      </c>
      <c r="G1268" s="90">
        <v>55453</v>
      </c>
      <c r="H1268" s="90">
        <v>-1642</v>
      </c>
      <c r="I1268" s="90">
        <v>-25951</v>
      </c>
      <c r="J1268" s="91">
        <v>-0.08</v>
      </c>
    </row>
    <row r="1269" spans="1:10">
      <c r="A1269" s="84" t="s">
        <v>1240</v>
      </c>
      <c r="B1269" s="77" t="s">
        <v>2684</v>
      </c>
      <c r="C1269" s="90">
        <v>1602238</v>
      </c>
      <c r="D1269" s="90">
        <v>431730</v>
      </c>
      <c r="E1269" s="90">
        <v>167629</v>
      </c>
      <c r="F1269" s="90">
        <v>264101</v>
      </c>
      <c r="G1269" s="90">
        <v>-115988</v>
      </c>
      <c r="H1269" s="90">
        <v>-16188</v>
      </c>
      <c r="I1269" s="90">
        <v>164301</v>
      </c>
      <c r="J1269" s="91">
        <v>0.99</v>
      </c>
    </row>
    <row r="1270" spans="1:10">
      <c r="A1270" s="84" t="s">
        <v>1241</v>
      </c>
      <c r="B1270" s="77" t="s">
        <v>2685</v>
      </c>
      <c r="C1270" s="90">
        <v>53451</v>
      </c>
      <c r="D1270" s="90">
        <v>18692</v>
      </c>
      <c r="E1270" s="90">
        <v>23784</v>
      </c>
      <c r="F1270" s="90">
        <v>-5092</v>
      </c>
      <c r="G1270" s="90">
        <v>-65</v>
      </c>
      <c r="H1270" s="90">
        <v>-884</v>
      </c>
      <c r="I1270" s="90">
        <v>-4291</v>
      </c>
      <c r="J1270" s="91">
        <v>-0.11</v>
      </c>
    </row>
    <row r="1271" spans="1:10">
      <c r="A1271" s="84" t="s">
        <v>1242</v>
      </c>
      <c r="B1271" s="77" t="s">
        <v>2686</v>
      </c>
      <c r="C1271" s="90">
        <v>1155584</v>
      </c>
      <c r="D1271" s="90">
        <v>581860</v>
      </c>
      <c r="E1271" s="90">
        <v>220717</v>
      </c>
      <c r="F1271" s="90">
        <v>361143</v>
      </c>
      <c r="G1271" s="90">
        <v>-105203</v>
      </c>
      <c r="H1271" s="90">
        <v>-1550</v>
      </c>
      <c r="I1271" s="90">
        <v>369776</v>
      </c>
      <c r="J1271" s="91">
        <v>2.79</v>
      </c>
    </row>
    <row r="1272" spans="1:10">
      <c r="A1272" s="84" t="s">
        <v>1243</v>
      </c>
      <c r="B1272" s="77" t="s">
        <v>2687</v>
      </c>
      <c r="C1272" s="90">
        <v>4803498</v>
      </c>
      <c r="D1272" s="90">
        <v>1154612</v>
      </c>
      <c r="E1272" s="90">
        <v>463708</v>
      </c>
      <c r="F1272" s="90">
        <v>690904</v>
      </c>
      <c r="G1272" s="90">
        <v>176024</v>
      </c>
      <c r="H1272" s="90">
        <v>-2652</v>
      </c>
      <c r="I1272" s="90">
        <v>869580</v>
      </c>
      <c r="J1272" s="91">
        <v>1.01</v>
      </c>
    </row>
    <row r="1273" spans="1:10">
      <c r="A1273" s="84" t="s">
        <v>1244</v>
      </c>
      <c r="B1273" s="77" t="s">
        <v>2688</v>
      </c>
      <c r="C1273" s="90">
        <v>225491</v>
      </c>
      <c r="D1273" s="90">
        <v>53523</v>
      </c>
      <c r="E1273" s="90">
        <v>34786</v>
      </c>
      <c r="F1273" s="90">
        <v>18737</v>
      </c>
      <c r="G1273" s="90">
        <v>-1573</v>
      </c>
      <c r="H1273" s="90">
        <v>-2587</v>
      </c>
      <c r="I1273" s="90">
        <v>21691</v>
      </c>
      <c r="J1273" s="91">
        <v>0.37</v>
      </c>
    </row>
    <row r="1274" spans="1:10">
      <c r="A1274" s="84" t="s">
        <v>1245</v>
      </c>
      <c r="B1274" s="77" t="s">
        <v>2689</v>
      </c>
      <c r="C1274" s="90">
        <v>1783090</v>
      </c>
      <c r="D1274" s="90">
        <v>34224</v>
      </c>
      <c r="E1274" s="90">
        <v>98562</v>
      </c>
      <c r="F1274" s="90">
        <v>-64338</v>
      </c>
      <c r="G1274" s="90">
        <v>-129437</v>
      </c>
      <c r="H1274" s="90">
        <v>-97972</v>
      </c>
      <c r="I1274" s="90">
        <v>-78974</v>
      </c>
      <c r="J1274" s="91">
        <v>-1.35</v>
      </c>
    </row>
    <row r="1275" spans="1:10">
      <c r="A1275" s="84" t="s">
        <v>1246</v>
      </c>
      <c r="B1275" s="77" t="s">
        <v>2690</v>
      </c>
      <c r="C1275" s="90">
        <v>399643</v>
      </c>
      <c r="D1275" s="90">
        <v>85608</v>
      </c>
      <c r="E1275" s="90">
        <v>60291</v>
      </c>
      <c r="F1275" s="90">
        <v>25317</v>
      </c>
      <c r="G1275" s="90">
        <v>158</v>
      </c>
      <c r="H1275" s="90">
        <v>1310</v>
      </c>
      <c r="I1275" s="90">
        <v>24851</v>
      </c>
      <c r="J1275" s="91">
        <v>0.34</v>
      </c>
    </row>
    <row r="1276" spans="1:10">
      <c r="A1276" s="84" t="s">
        <v>1247</v>
      </c>
      <c r="B1276" s="77" t="s">
        <v>2691</v>
      </c>
      <c r="C1276" s="90">
        <v>533257</v>
      </c>
      <c r="D1276" s="90">
        <v>110707</v>
      </c>
      <c r="E1276" s="90">
        <v>126121</v>
      </c>
      <c r="F1276" s="90">
        <v>-15414</v>
      </c>
      <c r="G1276" s="90">
        <v>11921</v>
      </c>
      <c r="H1276" s="90">
        <v>-12971</v>
      </c>
      <c r="I1276" s="90">
        <v>-9868</v>
      </c>
      <c r="J1276" s="91">
        <v>-0.06</v>
      </c>
    </row>
    <row r="1277" spans="1:10">
      <c r="A1277" s="84" t="s">
        <v>1248</v>
      </c>
      <c r="B1277" s="77" t="s">
        <v>2692</v>
      </c>
      <c r="C1277" s="90">
        <v>2250154</v>
      </c>
      <c r="D1277" s="90">
        <v>-67522</v>
      </c>
      <c r="E1277" s="90">
        <v>304808</v>
      </c>
      <c r="F1277" s="90">
        <v>-372330</v>
      </c>
      <c r="G1277" s="90">
        <v>-502545</v>
      </c>
      <c r="H1277" s="90">
        <v>-1418186</v>
      </c>
      <c r="I1277" s="90">
        <v>-471487</v>
      </c>
      <c r="J1277" s="91">
        <v>-0.81</v>
      </c>
    </row>
    <row r="1278" spans="1:10">
      <c r="A1278" s="84" t="s">
        <v>1249</v>
      </c>
      <c r="B1278" s="77" t="s">
        <v>2693</v>
      </c>
      <c r="C1278" s="90">
        <v>866172</v>
      </c>
      <c r="D1278" s="90">
        <v>148452</v>
      </c>
      <c r="E1278" s="90">
        <v>138496</v>
      </c>
      <c r="F1278" s="90">
        <v>9956</v>
      </c>
      <c r="G1278" s="90">
        <v>3208</v>
      </c>
      <c r="H1278" s="90">
        <v>1011</v>
      </c>
      <c r="I1278" s="90">
        <v>12153</v>
      </c>
      <c r="J1278" s="91">
        <v>0.12</v>
      </c>
    </row>
    <row r="1279" spans="1:10">
      <c r="A1279" s="84" t="s">
        <v>1250</v>
      </c>
      <c r="B1279" s="77" t="s">
        <v>2694</v>
      </c>
      <c r="C1279" s="90">
        <v>130678</v>
      </c>
      <c r="D1279" s="90">
        <v>19519</v>
      </c>
      <c r="E1279" s="90">
        <v>21825</v>
      </c>
      <c r="F1279" s="90">
        <v>-2306</v>
      </c>
      <c r="G1279" s="90">
        <v>-87730</v>
      </c>
      <c r="H1279" s="90">
        <v>-1324</v>
      </c>
      <c r="I1279" s="90">
        <v>-18054</v>
      </c>
      <c r="J1279" s="91">
        <v>-0.16</v>
      </c>
    </row>
    <row r="1280" spans="1:10">
      <c r="A1280" s="84" t="s">
        <v>1251</v>
      </c>
      <c r="B1280" s="77" t="s">
        <v>2695</v>
      </c>
      <c r="C1280" s="90">
        <v>898130</v>
      </c>
      <c r="D1280" s="90">
        <v>138682</v>
      </c>
      <c r="E1280" s="90">
        <v>87642</v>
      </c>
      <c r="F1280" s="90">
        <v>51040</v>
      </c>
      <c r="G1280" s="90">
        <v>-97430</v>
      </c>
      <c r="H1280" s="90">
        <v>3077</v>
      </c>
      <c r="I1280" s="90">
        <v>21498</v>
      </c>
      <c r="J1280" s="91">
        <v>0.27</v>
      </c>
    </row>
    <row r="1281" spans="1:10">
      <c r="A1281" s="84" t="s">
        <v>1252</v>
      </c>
      <c r="B1281" s="77" t="s">
        <v>2696</v>
      </c>
      <c r="C1281" s="90">
        <v>389425</v>
      </c>
      <c r="D1281" s="90">
        <v>89486</v>
      </c>
      <c r="E1281" s="90">
        <v>110549</v>
      </c>
      <c r="F1281" s="90">
        <v>-21063</v>
      </c>
      <c r="G1281" s="90">
        <v>-16221</v>
      </c>
      <c r="H1281" s="90">
        <v>2923</v>
      </c>
      <c r="I1281" s="90">
        <v>-3181</v>
      </c>
      <c r="J1281" s="91">
        <v>-0.1</v>
      </c>
    </row>
    <row r="1282" spans="1:10">
      <c r="A1282" s="84" t="s">
        <v>1253</v>
      </c>
      <c r="B1282" s="77" t="s">
        <v>2697</v>
      </c>
      <c r="C1282" s="90">
        <v>304533</v>
      </c>
      <c r="D1282" s="90">
        <v>123869</v>
      </c>
      <c r="E1282" s="90">
        <v>133066</v>
      </c>
      <c r="F1282" s="90">
        <v>-9197</v>
      </c>
      <c r="G1282" s="90">
        <v>-28481</v>
      </c>
      <c r="H1282" s="90">
        <v>-13298</v>
      </c>
      <c r="I1282" s="90">
        <v>-19245</v>
      </c>
      <c r="J1282" s="91">
        <v>-0.22</v>
      </c>
    </row>
    <row r="1283" spans="1:10">
      <c r="A1283" s="84" t="s">
        <v>1254</v>
      </c>
      <c r="B1283" s="77" t="s">
        <v>2698</v>
      </c>
      <c r="C1283" s="90">
        <v>337789</v>
      </c>
      <c r="D1283" s="90">
        <v>127753</v>
      </c>
      <c r="E1283" s="90">
        <v>63364</v>
      </c>
      <c r="F1283" s="90">
        <v>64389</v>
      </c>
      <c r="G1283" s="90">
        <v>-21350</v>
      </c>
      <c r="H1283" s="90">
        <v>-869</v>
      </c>
      <c r="I1283" s="90">
        <v>66020</v>
      </c>
      <c r="J1283" s="91">
        <v>0.72</v>
      </c>
    </row>
    <row r="1284" spans="1:10">
      <c r="A1284" s="84" t="s">
        <v>1255</v>
      </c>
      <c r="B1284" s="77" t="s">
        <v>2699</v>
      </c>
      <c r="C1284" s="90">
        <v>1701857</v>
      </c>
      <c r="D1284" s="90">
        <v>253155</v>
      </c>
      <c r="E1284" s="90">
        <v>224671</v>
      </c>
      <c r="F1284" s="90">
        <v>28484</v>
      </c>
      <c r="G1284" s="90">
        <v>31848</v>
      </c>
      <c r="H1284" s="90">
        <v>-1155</v>
      </c>
      <c r="I1284" s="90">
        <v>56772</v>
      </c>
      <c r="J1284" s="91">
        <v>0.28999999999999998</v>
      </c>
    </row>
    <row r="1285" spans="1:10">
      <c r="A1285" s="84" t="s">
        <v>1256</v>
      </c>
      <c r="B1285" s="77" t="s">
        <v>2700</v>
      </c>
      <c r="C1285" s="90">
        <v>182211</v>
      </c>
      <c r="D1285" s="90">
        <v>47878</v>
      </c>
      <c r="E1285" s="90">
        <v>65183</v>
      </c>
      <c r="F1285" s="90">
        <v>-17305</v>
      </c>
      <c r="G1285" s="90">
        <v>-5443</v>
      </c>
      <c r="H1285" s="90">
        <v>-6819</v>
      </c>
      <c r="I1285" s="90">
        <v>-16180</v>
      </c>
      <c r="J1285" s="91">
        <v>-0.15</v>
      </c>
    </row>
    <row r="1286" spans="1:10">
      <c r="A1286" s="84" t="s">
        <v>1257</v>
      </c>
      <c r="B1286" s="77" t="s">
        <v>3517</v>
      </c>
      <c r="C1286" s="90">
        <v>684180</v>
      </c>
      <c r="D1286" s="90">
        <v>166064</v>
      </c>
      <c r="E1286" s="90">
        <v>123525</v>
      </c>
      <c r="F1286" s="90">
        <v>42539</v>
      </c>
      <c r="G1286" s="90">
        <v>-6856</v>
      </c>
      <c r="H1286" s="90">
        <v>4517</v>
      </c>
      <c r="I1286" s="90">
        <v>31166</v>
      </c>
      <c r="J1286" s="91">
        <v>0.5</v>
      </c>
    </row>
    <row r="1287" spans="1:10">
      <c r="A1287" s="84" t="s">
        <v>1258</v>
      </c>
      <c r="B1287" s="77" t="s">
        <v>2701</v>
      </c>
      <c r="C1287" s="90">
        <v>2923677</v>
      </c>
      <c r="D1287" s="90">
        <v>1025058</v>
      </c>
      <c r="E1287" s="90">
        <v>989246</v>
      </c>
      <c r="F1287" s="90">
        <v>35784</v>
      </c>
      <c r="G1287" s="90">
        <v>-26824</v>
      </c>
      <c r="H1287" s="90">
        <v>-6927</v>
      </c>
      <c r="I1287" s="90">
        <v>94286</v>
      </c>
      <c r="J1287" s="91">
        <v>0.34</v>
      </c>
    </row>
    <row r="1288" spans="1:10">
      <c r="A1288" s="84" t="s">
        <v>1259</v>
      </c>
      <c r="B1288" s="77" t="s">
        <v>2702</v>
      </c>
      <c r="C1288" s="90">
        <v>334105</v>
      </c>
      <c r="D1288" s="90">
        <v>44869</v>
      </c>
      <c r="E1288" s="90">
        <v>50063</v>
      </c>
      <c r="F1288" s="90">
        <v>-5194</v>
      </c>
      <c r="G1288" s="90">
        <v>7307</v>
      </c>
      <c r="H1288" s="90">
        <v>481</v>
      </c>
      <c r="I1288" s="90">
        <v>22204</v>
      </c>
      <c r="J1288" s="91">
        <v>0.2</v>
      </c>
    </row>
    <row r="1289" spans="1:10">
      <c r="A1289" s="84" t="s">
        <v>1260</v>
      </c>
      <c r="B1289" s="77" t="s">
        <v>2703</v>
      </c>
      <c r="C1289" s="90">
        <v>549647</v>
      </c>
      <c r="D1289" s="90">
        <v>146067</v>
      </c>
      <c r="E1289" s="90">
        <v>110297</v>
      </c>
      <c r="F1289" s="90">
        <v>36657</v>
      </c>
      <c r="G1289" s="90">
        <v>-50153</v>
      </c>
      <c r="H1289" s="90">
        <v>8377</v>
      </c>
      <c r="I1289" s="90">
        <v>7500</v>
      </c>
      <c r="J1289" s="91">
        <v>0.02</v>
      </c>
    </row>
    <row r="1290" spans="1:10">
      <c r="A1290" s="84" t="s">
        <v>1261</v>
      </c>
      <c r="B1290" s="77" t="s">
        <v>2704</v>
      </c>
      <c r="C1290" s="90">
        <v>5817</v>
      </c>
      <c r="D1290" s="90">
        <v>1722</v>
      </c>
      <c r="E1290" s="90">
        <v>9573</v>
      </c>
      <c r="F1290" s="90">
        <v>-7851</v>
      </c>
      <c r="G1290" s="90">
        <v>610</v>
      </c>
      <c r="H1290" s="90">
        <v>371</v>
      </c>
      <c r="I1290" s="90">
        <v>5590</v>
      </c>
      <c r="J1290" s="91">
        <v>0.12</v>
      </c>
    </row>
    <row r="1291" spans="1:10">
      <c r="A1291" s="84" t="s">
        <v>1262</v>
      </c>
      <c r="B1291" s="77" t="s">
        <v>2705</v>
      </c>
      <c r="C1291" s="90">
        <v>617433</v>
      </c>
      <c r="D1291" s="90">
        <v>203264</v>
      </c>
      <c r="E1291" s="90">
        <v>134037</v>
      </c>
      <c r="F1291" s="90">
        <v>69227</v>
      </c>
      <c r="G1291" s="90">
        <v>-122394</v>
      </c>
      <c r="H1291" s="90">
        <v>3910</v>
      </c>
      <c r="I1291" s="90">
        <v>45089</v>
      </c>
      <c r="J1291" s="91">
        <v>0.11</v>
      </c>
    </row>
    <row r="1292" spans="1:10">
      <c r="A1292" s="84" t="s">
        <v>1263</v>
      </c>
      <c r="B1292" s="77" t="s">
        <v>3551</v>
      </c>
      <c r="C1292" s="90">
        <v>1356706</v>
      </c>
      <c r="D1292" s="90">
        <v>344266</v>
      </c>
      <c r="E1292" s="90">
        <v>50058</v>
      </c>
      <c r="F1292" s="90">
        <v>294208</v>
      </c>
      <c r="G1292" s="90">
        <v>330</v>
      </c>
      <c r="H1292" s="90">
        <v>0</v>
      </c>
      <c r="I1292" s="90">
        <v>296847</v>
      </c>
      <c r="J1292" s="91">
        <v>2.63</v>
      </c>
    </row>
    <row r="1293" spans="1:10">
      <c r="A1293" s="84" t="s">
        <v>1264</v>
      </c>
      <c r="B1293" s="77" t="s">
        <v>2706</v>
      </c>
      <c r="C1293" s="90">
        <v>858883</v>
      </c>
      <c r="D1293" s="90">
        <v>163646</v>
      </c>
      <c r="E1293" s="90">
        <v>79383</v>
      </c>
      <c r="F1293" s="90">
        <v>84263</v>
      </c>
      <c r="G1293" s="90">
        <v>-83158</v>
      </c>
      <c r="H1293" s="90">
        <v>11269</v>
      </c>
      <c r="I1293" s="90">
        <v>52602</v>
      </c>
      <c r="J1293" s="91">
        <v>0.24</v>
      </c>
    </row>
    <row r="1294" spans="1:10">
      <c r="A1294" s="84" t="s">
        <v>1265</v>
      </c>
      <c r="B1294" s="77" t="s">
        <v>2707</v>
      </c>
      <c r="C1294" s="90">
        <v>118018</v>
      </c>
      <c r="D1294" s="90">
        <v>39969</v>
      </c>
      <c r="E1294" s="90">
        <v>37599</v>
      </c>
      <c r="F1294" s="90">
        <v>2370</v>
      </c>
      <c r="G1294" s="90">
        <v>-585</v>
      </c>
      <c r="H1294" s="90">
        <v>2933</v>
      </c>
      <c r="I1294" s="90">
        <v>-1148</v>
      </c>
      <c r="J1294" s="91">
        <v>0.01</v>
      </c>
    </row>
    <row r="1295" spans="1:10">
      <c r="A1295" s="84" t="s">
        <v>1266</v>
      </c>
      <c r="B1295" s="77" t="s">
        <v>2708</v>
      </c>
      <c r="C1295" s="90">
        <v>943548</v>
      </c>
      <c r="D1295" s="90">
        <v>210035</v>
      </c>
      <c r="E1295" s="90">
        <v>79573</v>
      </c>
      <c r="F1295" s="90">
        <v>130462</v>
      </c>
      <c r="G1295" s="90">
        <v>-29768</v>
      </c>
      <c r="H1295" s="90">
        <v>2293</v>
      </c>
      <c r="I1295" s="90">
        <v>92001</v>
      </c>
      <c r="J1295" s="91">
        <v>0.36</v>
      </c>
    </row>
    <row r="1296" spans="1:10">
      <c r="A1296" s="84" t="s">
        <v>1267</v>
      </c>
      <c r="B1296" s="77" t="s">
        <v>2709</v>
      </c>
      <c r="C1296" s="90">
        <v>11635874</v>
      </c>
      <c r="D1296" s="90">
        <v>2432460</v>
      </c>
      <c r="E1296" s="90">
        <v>847807</v>
      </c>
      <c r="F1296" s="90">
        <v>1607504</v>
      </c>
      <c r="G1296" s="90">
        <v>-784964</v>
      </c>
      <c r="H1296" s="90">
        <v>149278</v>
      </c>
      <c r="I1296" s="90">
        <v>673262</v>
      </c>
      <c r="J1296" s="91">
        <v>0.87</v>
      </c>
    </row>
    <row r="1297" spans="1:10">
      <c r="A1297" s="84" t="s">
        <v>1268</v>
      </c>
      <c r="B1297" s="77" t="s">
        <v>2710</v>
      </c>
      <c r="C1297" s="90">
        <v>9933245</v>
      </c>
      <c r="D1297" s="90">
        <v>2730637</v>
      </c>
      <c r="E1297" s="90">
        <v>824070</v>
      </c>
      <c r="F1297" s="90">
        <v>1906567</v>
      </c>
      <c r="G1297" s="90">
        <v>61054</v>
      </c>
      <c r="H1297" s="90">
        <v>45231</v>
      </c>
      <c r="I1297" s="90">
        <v>1931222</v>
      </c>
      <c r="J1297" s="91">
        <v>3.8</v>
      </c>
    </row>
    <row r="1298" spans="1:10">
      <c r="A1298" s="84" t="s">
        <v>1269</v>
      </c>
      <c r="B1298" s="77" t="s">
        <v>2711</v>
      </c>
      <c r="C1298" s="90">
        <v>716192</v>
      </c>
      <c r="D1298" s="90">
        <v>58420</v>
      </c>
      <c r="E1298" s="90">
        <v>44116</v>
      </c>
      <c r="F1298" s="90">
        <v>15663</v>
      </c>
      <c r="G1298" s="90">
        <v>-41273</v>
      </c>
      <c r="H1298" s="90">
        <v>6664</v>
      </c>
      <c r="I1298" s="90">
        <v>-33553</v>
      </c>
      <c r="J1298" s="91">
        <v>-0.25</v>
      </c>
    </row>
    <row r="1299" spans="1:10">
      <c r="A1299" s="84" t="s">
        <v>1270</v>
      </c>
      <c r="B1299" s="77" t="s">
        <v>2712</v>
      </c>
      <c r="C1299" s="90">
        <v>1998960</v>
      </c>
      <c r="D1299" s="90">
        <v>679610</v>
      </c>
      <c r="E1299" s="90">
        <v>800979</v>
      </c>
      <c r="F1299" s="90">
        <v>-121369</v>
      </c>
      <c r="G1299" s="90">
        <v>-23100</v>
      </c>
      <c r="H1299" s="90">
        <v>-6651</v>
      </c>
      <c r="I1299" s="90">
        <v>-92392</v>
      </c>
      <c r="J1299" s="91">
        <v>-0.08</v>
      </c>
    </row>
    <row r="1300" spans="1:10">
      <c r="A1300" s="84" t="s">
        <v>1271</v>
      </c>
      <c r="B1300" s="77" t="s">
        <v>2713</v>
      </c>
      <c r="C1300" s="90">
        <v>2151064</v>
      </c>
      <c r="D1300" s="90">
        <v>613189</v>
      </c>
      <c r="E1300" s="90">
        <v>445125</v>
      </c>
      <c r="F1300" s="90">
        <v>168064</v>
      </c>
      <c r="G1300" s="90">
        <v>-98496</v>
      </c>
      <c r="H1300" s="90">
        <v>34895</v>
      </c>
      <c r="I1300" s="90">
        <v>103768</v>
      </c>
      <c r="J1300" s="91">
        <v>0.01</v>
      </c>
    </row>
    <row r="1301" spans="1:10">
      <c r="A1301" s="84" t="s">
        <v>105</v>
      </c>
      <c r="B1301" s="77" t="s">
        <v>115</v>
      </c>
      <c r="C1301" s="90">
        <v>701513</v>
      </c>
      <c r="D1301" s="90">
        <v>271134</v>
      </c>
      <c r="E1301" s="90">
        <v>157269</v>
      </c>
      <c r="F1301" s="90">
        <v>113798</v>
      </c>
      <c r="G1301" s="90">
        <v>-12530</v>
      </c>
      <c r="H1301" s="90">
        <v>691</v>
      </c>
      <c r="I1301" s="90">
        <v>116236</v>
      </c>
      <c r="J1301" s="91">
        <v>0.67</v>
      </c>
    </row>
    <row r="1302" spans="1:10">
      <c r="A1302" s="84" t="s">
        <v>1272</v>
      </c>
      <c r="B1302" s="77" t="s">
        <v>2714</v>
      </c>
      <c r="C1302" s="90">
        <v>521244</v>
      </c>
      <c r="D1302" s="90">
        <v>251747</v>
      </c>
      <c r="E1302" s="90">
        <v>104814</v>
      </c>
      <c r="F1302" s="90">
        <v>146933</v>
      </c>
      <c r="G1302" s="90">
        <v>10266</v>
      </c>
      <c r="H1302" s="90">
        <v>7727</v>
      </c>
      <c r="I1302" s="90">
        <v>149472</v>
      </c>
      <c r="J1302" s="91">
        <v>0.77</v>
      </c>
    </row>
    <row r="1303" spans="1:10">
      <c r="A1303" s="84" t="s">
        <v>1273</v>
      </c>
      <c r="B1303" s="77" t="s">
        <v>2715</v>
      </c>
      <c r="C1303" s="90">
        <v>125018</v>
      </c>
      <c r="D1303" s="90">
        <v>27094</v>
      </c>
      <c r="E1303" s="90">
        <v>38208</v>
      </c>
      <c r="F1303" s="90">
        <v>-11114</v>
      </c>
      <c r="G1303" s="90">
        <v>-28466</v>
      </c>
      <c r="H1303" s="90">
        <v>815</v>
      </c>
      <c r="I1303" s="90">
        <v>18826</v>
      </c>
      <c r="J1303" s="91">
        <v>0.1</v>
      </c>
    </row>
    <row r="1304" spans="1:10">
      <c r="A1304" s="84" t="s">
        <v>1274</v>
      </c>
      <c r="B1304" s="77" t="s">
        <v>2716</v>
      </c>
      <c r="C1304" s="90">
        <v>2621323</v>
      </c>
      <c r="D1304" s="90">
        <v>609997</v>
      </c>
      <c r="E1304" s="90">
        <v>216148</v>
      </c>
      <c r="F1304" s="90">
        <v>393849</v>
      </c>
      <c r="G1304" s="90">
        <v>-4170</v>
      </c>
      <c r="H1304" s="90">
        <v>-3715</v>
      </c>
      <c r="I1304" s="90">
        <v>397974</v>
      </c>
      <c r="J1304" s="91">
        <v>2.11</v>
      </c>
    </row>
    <row r="1305" spans="1:10">
      <c r="A1305" s="84" t="s">
        <v>1275</v>
      </c>
      <c r="B1305" s="77" t="s">
        <v>2717</v>
      </c>
      <c r="C1305" s="90">
        <v>369999</v>
      </c>
      <c r="D1305" s="90">
        <v>225856</v>
      </c>
      <c r="E1305" s="90">
        <v>152459</v>
      </c>
      <c r="F1305" s="90">
        <v>73397</v>
      </c>
      <c r="G1305" s="90">
        <v>-28463</v>
      </c>
      <c r="H1305" s="90">
        <v>-4433</v>
      </c>
      <c r="I1305" s="90">
        <v>74935</v>
      </c>
      <c r="J1305" s="91">
        <v>0.78</v>
      </c>
    </row>
    <row r="1306" spans="1:10">
      <c r="A1306" s="84" t="s">
        <v>1276</v>
      </c>
      <c r="B1306" s="77" t="s">
        <v>2718</v>
      </c>
      <c r="C1306" s="90">
        <v>2780936</v>
      </c>
      <c r="D1306" s="90">
        <v>760844</v>
      </c>
      <c r="E1306" s="90">
        <v>372818</v>
      </c>
      <c r="F1306" s="90">
        <v>388026</v>
      </c>
      <c r="G1306" s="90">
        <v>-266968</v>
      </c>
      <c r="H1306" s="90">
        <v>-17309</v>
      </c>
      <c r="I1306" s="90">
        <v>361501</v>
      </c>
      <c r="J1306" s="91">
        <v>1.28</v>
      </c>
    </row>
    <row r="1307" spans="1:10">
      <c r="A1307" s="84" t="s">
        <v>1277</v>
      </c>
      <c r="B1307" s="77" t="s">
        <v>2719</v>
      </c>
      <c r="C1307" s="90">
        <v>7489980</v>
      </c>
      <c r="D1307" s="90">
        <v>560151</v>
      </c>
      <c r="E1307" s="90">
        <v>190437</v>
      </c>
      <c r="F1307" s="90">
        <v>369714</v>
      </c>
      <c r="G1307" s="90">
        <v>-4585050</v>
      </c>
      <c r="H1307" s="90">
        <v>-4279454</v>
      </c>
      <c r="I1307" s="90">
        <v>67726</v>
      </c>
      <c r="J1307" s="91">
        <v>0.16</v>
      </c>
    </row>
    <row r="1308" spans="1:10">
      <c r="A1308" s="84" t="s">
        <v>1278</v>
      </c>
      <c r="B1308" s="77" t="s">
        <v>2720</v>
      </c>
      <c r="C1308" s="90">
        <v>1504089</v>
      </c>
      <c r="D1308" s="90">
        <v>232020</v>
      </c>
      <c r="E1308" s="90">
        <v>130241</v>
      </c>
      <c r="F1308" s="90">
        <v>101779</v>
      </c>
      <c r="G1308" s="90">
        <v>-73288</v>
      </c>
      <c r="H1308" s="90">
        <v>2556</v>
      </c>
      <c r="I1308" s="90">
        <v>103415</v>
      </c>
      <c r="J1308" s="91">
        <v>0.4</v>
      </c>
    </row>
    <row r="1309" spans="1:10">
      <c r="A1309" s="84" t="s">
        <v>1279</v>
      </c>
      <c r="B1309" s="77" t="s">
        <v>2721</v>
      </c>
      <c r="C1309" s="90">
        <v>5628265</v>
      </c>
      <c r="D1309" s="90">
        <v>1472533</v>
      </c>
      <c r="E1309" s="90">
        <v>457680</v>
      </c>
      <c r="F1309" s="90">
        <v>1014853</v>
      </c>
      <c r="G1309" s="90">
        <v>-416590</v>
      </c>
      <c r="H1309" s="90">
        <v>23948</v>
      </c>
      <c r="I1309" s="90">
        <v>955620</v>
      </c>
      <c r="J1309" s="91">
        <v>1.5</v>
      </c>
    </row>
    <row r="1310" spans="1:10">
      <c r="A1310" s="84" t="s">
        <v>1280</v>
      </c>
      <c r="B1310" s="77" t="s">
        <v>2722</v>
      </c>
      <c r="C1310" s="90">
        <v>1761645</v>
      </c>
      <c r="D1310" s="90">
        <v>501887</v>
      </c>
      <c r="E1310" s="90">
        <v>273607</v>
      </c>
      <c r="F1310" s="90">
        <v>228280</v>
      </c>
      <c r="G1310" s="90">
        <v>2072</v>
      </c>
      <c r="H1310" s="90">
        <v>13232</v>
      </c>
      <c r="I1310" s="90">
        <v>217120</v>
      </c>
      <c r="J1310" s="91">
        <v>1.59</v>
      </c>
    </row>
    <row r="1311" spans="1:10">
      <c r="A1311" s="84" t="s">
        <v>1281</v>
      </c>
      <c r="B1311" s="77" t="s">
        <v>2723</v>
      </c>
      <c r="C1311" s="90">
        <v>329114</v>
      </c>
      <c r="D1311" s="90">
        <v>52375</v>
      </c>
      <c r="E1311" s="90">
        <v>22033</v>
      </c>
      <c r="F1311" s="90">
        <v>30342</v>
      </c>
      <c r="G1311" s="90">
        <v>-43185</v>
      </c>
      <c r="H1311" s="90">
        <v>-2108</v>
      </c>
      <c r="I1311" s="90">
        <v>25684</v>
      </c>
      <c r="J1311" s="91">
        <v>0.3</v>
      </c>
    </row>
    <row r="1312" spans="1:10">
      <c r="A1312" s="84" t="s">
        <v>1282</v>
      </c>
      <c r="B1312" s="77" t="s">
        <v>2724</v>
      </c>
      <c r="C1312" s="90">
        <v>633460</v>
      </c>
      <c r="D1312" s="90">
        <v>334080</v>
      </c>
      <c r="E1312" s="90">
        <v>305642</v>
      </c>
      <c r="F1312" s="90">
        <v>28438</v>
      </c>
      <c r="G1312" s="90">
        <v>-592</v>
      </c>
      <c r="H1312" s="90">
        <v>6941</v>
      </c>
      <c r="I1312" s="90">
        <v>26709</v>
      </c>
      <c r="J1312" s="91">
        <v>0.42</v>
      </c>
    </row>
    <row r="1313" spans="1:10">
      <c r="A1313" s="84" t="s">
        <v>1283</v>
      </c>
      <c r="B1313" s="77" t="s">
        <v>2725</v>
      </c>
      <c r="C1313" s="90">
        <v>15221880</v>
      </c>
      <c r="D1313" s="90">
        <v>1300190</v>
      </c>
      <c r="E1313" s="90">
        <v>743049</v>
      </c>
      <c r="F1313" s="90">
        <v>557141</v>
      </c>
      <c r="G1313" s="90">
        <v>-21044</v>
      </c>
      <c r="H1313" s="90">
        <v>112288</v>
      </c>
      <c r="I1313" s="90">
        <v>423809</v>
      </c>
      <c r="J1313" s="91">
        <v>1.55</v>
      </c>
    </row>
    <row r="1314" spans="1:10">
      <c r="A1314" s="84" t="s">
        <v>1284</v>
      </c>
      <c r="B1314" s="77" t="s">
        <v>2726</v>
      </c>
      <c r="C1314" s="90">
        <v>1473025</v>
      </c>
      <c r="D1314" s="90">
        <v>464228</v>
      </c>
      <c r="E1314" s="90">
        <v>217929</v>
      </c>
      <c r="F1314" s="90">
        <v>246299</v>
      </c>
      <c r="G1314" s="90">
        <v>-117881</v>
      </c>
      <c r="H1314" s="90">
        <v>3316</v>
      </c>
      <c r="I1314" s="90">
        <v>231528</v>
      </c>
      <c r="J1314" s="91">
        <v>1.32</v>
      </c>
    </row>
    <row r="1315" spans="1:10">
      <c r="A1315" s="84" t="s">
        <v>1285</v>
      </c>
      <c r="B1315" s="77" t="s">
        <v>3651</v>
      </c>
      <c r="C1315" s="90">
        <v>1402</v>
      </c>
      <c r="D1315" s="90">
        <v>188</v>
      </c>
      <c r="E1315" s="90">
        <v>12763</v>
      </c>
      <c r="F1315" s="90">
        <v>-12575</v>
      </c>
      <c r="G1315" s="90">
        <v>1604</v>
      </c>
      <c r="H1315" s="90">
        <v>-2</v>
      </c>
      <c r="I1315" s="90">
        <v>-10026</v>
      </c>
      <c r="J1315" s="91">
        <v>-0.33</v>
      </c>
    </row>
    <row r="1316" spans="1:10">
      <c r="A1316" s="84" t="s">
        <v>1286</v>
      </c>
      <c r="B1316" s="77" t="s">
        <v>2727</v>
      </c>
      <c r="C1316" s="90">
        <v>29887</v>
      </c>
      <c r="D1316" s="90">
        <v>24380</v>
      </c>
      <c r="E1316" s="90">
        <v>20005</v>
      </c>
      <c r="F1316" s="90">
        <v>4375</v>
      </c>
      <c r="G1316" s="90">
        <v>-1391</v>
      </c>
      <c r="H1316" s="90">
        <v>-7190</v>
      </c>
      <c r="I1316" s="90">
        <v>21130</v>
      </c>
      <c r="J1316" s="91">
        <v>0.35</v>
      </c>
    </row>
    <row r="1317" spans="1:10">
      <c r="A1317" s="84" t="s">
        <v>1287</v>
      </c>
      <c r="B1317" s="77" t="s">
        <v>2728</v>
      </c>
      <c r="C1317" s="90">
        <v>972173</v>
      </c>
      <c r="D1317" s="90">
        <v>246328</v>
      </c>
      <c r="E1317" s="90">
        <v>103270</v>
      </c>
      <c r="F1317" s="90">
        <v>143058</v>
      </c>
      <c r="G1317" s="90">
        <v>-50070</v>
      </c>
      <c r="H1317" s="90">
        <v>-458</v>
      </c>
      <c r="I1317" s="90">
        <v>128432</v>
      </c>
      <c r="J1317" s="91">
        <v>1.1499999999999999</v>
      </c>
    </row>
    <row r="1318" spans="1:10">
      <c r="A1318" s="84" t="s">
        <v>57</v>
      </c>
      <c r="B1318" s="77" t="s">
        <v>64</v>
      </c>
      <c r="C1318" s="90">
        <v>488227</v>
      </c>
      <c r="D1318" s="90">
        <v>153802</v>
      </c>
      <c r="E1318" s="90">
        <v>244374</v>
      </c>
      <c r="F1318" s="90">
        <v>-48084</v>
      </c>
      <c r="G1318" s="90">
        <v>12350</v>
      </c>
      <c r="H1318" s="90">
        <v>20711</v>
      </c>
      <c r="I1318" s="90">
        <v>-56445</v>
      </c>
      <c r="J1318" s="91">
        <v>-0.08</v>
      </c>
    </row>
    <row r="1319" spans="1:10">
      <c r="A1319" s="84" t="s">
        <v>1288</v>
      </c>
      <c r="B1319" s="77" t="s">
        <v>2729</v>
      </c>
      <c r="C1319" s="90">
        <v>698429</v>
      </c>
      <c r="D1319" s="90">
        <v>244831</v>
      </c>
      <c r="E1319" s="90">
        <v>89716</v>
      </c>
      <c r="F1319" s="90">
        <v>155115</v>
      </c>
      <c r="G1319" s="90">
        <v>-126002</v>
      </c>
      <c r="H1319" s="90">
        <v>-6616</v>
      </c>
      <c r="I1319" s="90">
        <v>59148</v>
      </c>
      <c r="J1319" s="91">
        <v>0.7</v>
      </c>
    </row>
    <row r="1320" spans="1:10">
      <c r="A1320" s="84" t="s">
        <v>1289</v>
      </c>
      <c r="B1320" s="77" t="s">
        <v>2730</v>
      </c>
      <c r="C1320" s="90">
        <v>104104</v>
      </c>
      <c r="D1320" s="90">
        <v>36687</v>
      </c>
      <c r="E1320" s="90">
        <v>20829</v>
      </c>
      <c r="F1320" s="90">
        <v>15858</v>
      </c>
      <c r="G1320" s="90">
        <v>-453440</v>
      </c>
      <c r="H1320" s="90">
        <v>-12935</v>
      </c>
      <c r="I1320" s="90">
        <v>15645</v>
      </c>
      <c r="J1320" s="91">
        <v>0.54</v>
      </c>
    </row>
    <row r="1321" spans="1:10">
      <c r="A1321" s="84" t="s">
        <v>1290</v>
      </c>
      <c r="B1321" s="77" t="s">
        <v>2731</v>
      </c>
      <c r="C1321" s="90">
        <v>311693</v>
      </c>
      <c r="D1321" s="90">
        <v>121215</v>
      </c>
      <c r="E1321" s="90">
        <v>86585</v>
      </c>
      <c r="F1321" s="90">
        <v>34630</v>
      </c>
      <c r="G1321" s="90">
        <v>-24421</v>
      </c>
      <c r="H1321" s="90">
        <v>152</v>
      </c>
      <c r="I1321" s="90">
        <v>28762</v>
      </c>
      <c r="J1321" s="91">
        <v>0.27</v>
      </c>
    </row>
    <row r="1322" spans="1:10">
      <c r="A1322" s="84" t="s">
        <v>1291</v>
      </c>
      <c r="B1322" s="77" t="s">
        <v>2732</v>
      </c>
      <c r="C1322" s="90">
        <v>994969</v>
      </c>
      <c r="D1322" s="90">
        <v>439521</v>
      </c>
      <c r="E1322" s="90">
        <v>209066</v>
      </c>
      <c r="F1322" s="90">
        <v>230455</v>
      </c>
      <c r="G1322" s="90">
        <v>-78935</v>
      </c>
      <c r="H1322" s="90">
        <v>-1029</v>
      </c>
      <c r="I1322" s="90">
        <v>200909</v>
      </c>
      <c r="J1322" s="91">
        <v>1.2</v>
      </c>
    </row>
    <row r="1323" spans="1:10">
      <c r="A1323" s="84" t="s">
        <v>1292</v>
      </c>
      <c r="B1323" s="77" t="s">
        <v>2733</v>
      </c>
      <c r="C1323" s="90">
        <v>401077</v>
      </c>
      <c r="D1323" s="90">
        <v>148997</v>
      </c>
      <c r="E1323" s="90">
        <v>65788</v>
      </c>
      <c r="F1323" s="90">
        <v>83209</v>
      </c>
      <c r="G1323" s="90">
        <v>-94035</v>
      </c>
      <c r="H1323" s="90">
        <v>8306</v>
      </c>
      <c r="I1323" s="90">
        <v>51485</v>
      </c>
      <c r="J1323" s="91">
        <v>0.39</v>
      </c>
    </row>
    <row r="1324" spans="1:10">
      <c r="A1324" s="84" t="s">
        <v>1293</v>
      </c>
      <c r="B1324" s="77" t="s">
        <v>2734</v>
      </c>
      <c r="C1324" s="90">
        <v>928564</v>
      </c>
      <c r="D1324" s="90">
        <v>327068</v>
      </c>
      <c r="E1324" s="90">
        <v>172006</v>
      </c>
      <c r="F1324" s="90">
        <v>154272</v>
      </c>
      <c r="G1324" s="90">
        <v>-31649</v>
      </c>
      <c r="H1324" s="90">
        <v>-155</v>
      </c>
      <c r="I1324" s="90">
        <v>140752</v>
      </c>
      <c r="J1324" s="91">
        <v>0.9</v>
      </c>
    </row>
    <row r="1325" spans="1:10">
      <c r="A1325" s="84" t="s">
        <v>1294</v>
      </c>
      <c r="B1325" s="77" t="s">
        <v>2735</v>
      </c>
      <c r="C1325" s="90">
        <v>590388</v>
      </c>
      <c r="D1325" s="90">
        <v>-4324</v>
      </c>
      <c r="E1325" s="90">
        <v>68830</v>
      </c>
      <c r="F1325" s="90">
        <v>-73154</v>
      </c>
      <c r="G1325" s="90">
        <v>-66660</v>
      </c>
      <c r="H1325" s="90">
        <v>1845</v>
      </c>
      <c r="I1325" s="90">
        <v>-84443</v>
      </c>
      <c r="J1325" s="91">
        <v>-0.28999999999999998</v>
      </c>
    </row>
    <row r="1326" spans="1:10">
      <c r="A1326" s="84" t="s">
        <v>1295</v>
      </c>
      <c r="B1326" s="77" t="s">
        <v>2736</v>
      </c>
      <c r="C1326" s="90">
        <v>58601</v>
      </c>
      <c r="D1326" s="90">
        <v>-28237</v>
      </c>
      <c r="E1326" s="90">
        <v>14924</v>
      </c>
      <c r="F1326" s="90">
        <v>-43269</v>
      </c>
      <c r="G1326" s="90">
        <v>-6326</v>
      </c>
      <c r="H1326" s="90">
        <v>34</v>
      </c>
      <c r="I1326" s="90">
        <v>-44525</v>
      </c>
      <c r="J1326" s="91">
        <v>-1.86</v>
      </c>
    </row>
    <row r="1327" spans="1:10">
      <c r="A1327" s="84" t="s">
        <v>1296</v>
      </c>
      <c r="B1327" s="77" t="s">
        <v>2737</v>
      </c>
      <c r="C1327" s="90">
        <v>5288123</v>
      </c>
      <c r="D1327" s="90">
        <v>993967</v>
      </c>
      <c r="E1327" s="90">
        <v>270529</v>
      </c>
      <c r="F1327" s="90">
        <v>723438</v>
      </c>
      <c r="G1327" s="90">
        <v>-4060</v>
      </c>
      <c r="H1327" s="90">
        <v>6478</v>
      </c>
      <c r="I1327" s="90">
        <v>718074</v>
      </c>
      <c r="J1327" s="91">
        <v>5.63</v>
      </c>
    </row>
    <row r="1328" spans="1:10">
      <c r="A1328" s="84" t="s">
        <v>1297</v>
      </c>
      <c r="B1328" s="77" t="s">
        <v>2738</v>
      </c>
      <c r="C1328" s="90">
        <v>6744221</v>
      </c>
      <c r="D1328" s="90">
        <v>954075</v>
      </c>
      <c r="E1328" s="90">
        <v>535669</v>
      </c>
      <c r="F1328" s="90">
        <v>418406</v>
      </c>
      <c r="G1328" s="90">
        <v>212347</v>
      </c>
      <c r="H1328" s="90">
        <v>80364</v>
      </c>
      <c r="I1328" s="90">
        <v>550389</v>
      </c>
      <c r="J1328" s="91">
        <v>0.9</v>
      </c>
    </row>
    <row r="1329" spans="1:10">
      <c r="A1329" s="84" t="s">
        <v>1298</v>
      </c>
      <c r="B1329" s="77" t="s">
        <v>2739</v>
      </c>
      <c r="C1329" s="90">
        <v>10324747</v>
      </c>
      <c r="D1329" s="90">
        <v>2180194</v>
      </c>
      <c r="E1329" s="90">
        <v>1846767</v>
      </c>
      <c r="F1329" s="90">
        <v>333427</v>
      </c>
      <c r="G1329" s="90">
        <v>-56106</v>
      </c>
      <c r="H1329" s="90">
        <v>44042</v>
      </c>
      <c r="I1329" s="90">
        <v>339225</v>
      </c>
      <c r="J1329" s="91">
        <v>1.01</v>
      </c>
    </row>
    <row r="1330" spans="1:10">
      <c r="A1330" s="84" t="s">
        <v>1299</v>
      </c>
      <c r="B1330" s="77" t="s">
        <v>2740</v>
      </c>
      <c r="C1330" s="90">
        <v>245698</v>
      </c>
      <c r="D1330" s="90">
        <v>87774</v>
      </c>
      <c r="E1330" s="90">
        <v>72809</v>
      </c>
      <c r="F1330" s="90">
        <v>14965</v>
      </c>
      <c r="G1330" s="90">
        <v>-38712</v>
      </c>
      <c r="H1330" s="90">
        <v>-202</v>
      </c>
      <c r="I1330" s="90">
        <v>2588</v>
      </c>
      <c r="J1330" s="91">
        <v>0.04</v>
      </c>
    </row>
    <row r="1331" spans="1:10">
      <c r="A1331" s="84" t="s">
        <v>1300</v>
      </c>
      <c r="B1331" s="77" t="s">
        <v>2741</v>
      </c>
      <c r="C1331" s="90">
        <v>166312</v>
      </c>
      <c r="D1331" s="90">
        <v>77491</v>
      </c>
      <c r="E1331" s="90">
        <v>65366</v>
      </c>
      <c r="F1331" s="90">
        <v>12125</v>
      </c>
      <c r="G1331" s="90">
        <v>-77945</v>
      </c>
      <c r="I1331" s="90">
        <v>-10570</v>
      </c>
      <c r="J1331" s="91">
        <v>-0.08</v>
      </c>
    </row>
    <row r="1332" spans="1:10">
      <c r="A1332" s="84" t="s">
        <v>1301</v>
      </c>
      <c r="B1332" s="77" t="s">
        <v>2742</v>
      </c>
      <c r="C1332" s="90">
        <v>600236</v>
      </c>
      <c r="D1332" s="90">
        <v>185689</v>
      </c>
      <c r="E1332" s="90">
        <v>212044</v>
      </c>
      <c r="F1332" s="90">
        <v>-26355</v>
      </c>
      <c r="G1332" s="90">
        <v>-169681</v>
      </c>
      <c r="H1332" s="90">
        <v>-29769</v>
      </c>
      <c r="I1332" s="90">
        <v>-46362</v>
      </c>
      <c r="J1332" s="91">
        <v>-0.45</v>
      </c>
    </row>
    <row r="1333" spans="1:10">
      <c r="A1333" s="84" t="s">
        <v>1302</v>
      </c>
      <c r="B1333" s="77" t="s">
        <v>2743</v>
      </c>
      <c r="C1333" s="90">
        <v>197313</v>
      </c>
      <c r="D1333" s="90">
        <v>31016</v>
      </c>
      <c r="E1333" s="90">
        <v>61788</v>
      </c>
      <c r="F1333" s="90">
        <v>-30772</v>
      </c>
      <c r="G1333" s="90">
        <v>-6316</v>
      </c>
      <c r="H1333" s="90">
        <v>-6322</v>
      </c>
      <c r="I1333" s="90">
        <v>-24799</v>
      </c>
      <c r="J1333" s="91">
        <v>-0.27</v>
      </c>
    </row>
    <row r="1334" spans="1:10">
      <c r="A1334" s="84" t="s">
        <v>1303</v>
      </c>
      <c r="B1334" s="77" t="s">
        <v>2744</v>
      </c>
      <c r="C1334" s="90">
        <v>771207</v>
      </c>
      <c r="D1334" s="90">
        <v>158909</v>
      </c>
      <c r="E1334" s="90">
        <v>154351</v>
      </c>
      <c r="F1334" s="90">
        <v>4558</v>
      </c>
      <c r="G1334" s="90">
        <v>6345</v>
      </c>
      <c r="H1334" s="90">
        <v>13629</v>
      </c>
      <c r="I1334" s="90">
        <v>-2726</v>
      </c>
      <c r="J1334" s="91">
        <v>0.06</v>
      </c>
    </row>
    <row r="1335" spans="1:10">
      <c r="A1335" s="84" t="s">
        <v>1304</v>
      </c>
      <c r="B1335" s="77" t="s">
        <v>2745</v>
      </c>
      <c r="C1335" s="90">
        <v>2485276</v>
      </c>
      <c r="D1335" s="90">
        <v>375915</v>
      </c>
      <c r="E1335" s="90">
        <v>749262</v>
      </c>
      <c r="F1335" s="90">
        <v>-373347</v>
      </c>
      <c r="G1335" s="90">
        <v>-119605</v>
      </c>
      <c r="H1335" s="90">
        <v>36170</v>
      </c>
      <c r="I1335" s="90">
        <v>-393247</v>
      </c>
      <c r="J1335" s="91">
        <v>-1.92</v>
      </c>
    </row>
    <row r="1336" spans="1:10">
      <c r="A1336" s="84" t="s">
        <v>1305</v>
      </c>
      <c r="B1336" s="77" t="s">
        <v>2746</v>
      </c>
      <c r="C1336" s="90">
        <v>1458943</v>
      </c>
      <c r="D1336" s="90">
        <v>265105</v>
      </c>
      <c r="E1336" s="90">
        <v>187177</v>
      </c>
      <c r="F1336" s="90">
        <v>77928</v>
      </c>
      <c r="G1336" s="90">
        <v>3</v>
      </c>
      <c r="H1336" s="90">
        <v>4881</v>
      </c>
      <c r="I1336" s="90">
        <v>82498</v>
      </c>
      <c r="J1336" s="91">
        <v>0.61</v>
      </c>
    </row>
    <row r="1337" spans="1:10">
      <c r="A1337" s="84" t="s">
        <v>1306</v>
      </c>
      <c r="B1337" s="77" t="s">
        <v>3381</v>
      </c>
      <c r="C1337" s="90">
        <v>275</v>
      </c>
      <c r="D1337" s="90">
        <v>86</v>
      </c>
      <c r="E1337" s="90">
        <v>3832</v>
      </c>
      <c r="F1337" s="90">
        <v>-3746</v>
      </c>
      <c r="G1337" s="90">
        <v>-2485</v>
      </c>
      <c r="I1337" s="90">
        <v>-3626</v>
      </c>
      <c r="J1337" s="91">
        <v>-0.31</v>
      </c>
    </row>
    <row r="1338" spans="1:10">
      <c r="A1338" s="84" t="s">
        <v>1307</v>
      </c>
      <c r="B1338" s="77" t="s">
        <v>2747</v>
      </c>
      <c r="C1338" s="90">
        <v>2196370</v>
      </c>
      <c r="D1338" s="90">
        <v>1044983</v>
      </c>
      <c r="E1338" s="90">
        <v>692034</v>
      </c>
      <c r="F1338" s="90">
        <v>352949</v>
      </c>
      <c r="G1338" s="90">
        <v>-62072</v>
      </c>
      <c r="H1338" s="90">
        <v>5429</v>
      </c>
      <c r="I1338" s="90">
        <v>337037</v>
      </c>
      <c r="J1338" s="91">
        <v>2.92</v>
      </c>
    </row>
    <row r="1339" spans="1:10">
      <c r="A1339" s="84" t="s">
        <v>1308</v>
      </c>
      <c r="B1339" s="77" t="s">
        <v>2748</v>
      </c>
      <c r="C1339" s="90">
        <v>655556</v>
      </c>
      <c r="D1339" s="90">
        <v>164790</v>
      </c>
      <c r="E1339" s="90">
        <v>197642</v>
      </c>
      <c r="F1339" s="90">
        <v>-32852</v>
      </c>
      <c r="G1339" s="90">
        <v>586</v>
      </c>
      <c r="H1339" s="90">
        <v>-1126</v>
      </c>
      <c r="I1339" s="90">
        <v>-30309</v>
      </c>
      <c r="J1339" s="91">
        <v>0.06</v>
      </c>
    </row>
    <row r="1340" spans="1:10">
      <c r="A1340" s="84" t="s">
        <v>1309</v>
      </c>
      <c r="B1340" s="77" t="s">
        <v>2749</v>
      </c>
      <c r="C1340" s="90">
        <v>23486</v>
      </c>
      <c r="D1340" s="90">
        <v>4124</v>
      </c>
      <c r="E1340" s="90">
        <v>2931</v>
      </c>
      <c r="F1340" s="90">
        <v>1193</v>
      </c>
      <c r="G1340" s="90">
        <v>7909</v>
      </c>
      <c r="H1340" s="90">
        <v>-127</v>
      </c>
      <c r="I1340" s="90">
        <v>9574</v>
      </c>
      <c r="J1340" s="91">
        <v>0.34</v>
      </c>
    </row>
    <row r="1341" spans="1:10">
      <c r="A1341" s="84" t="s">
        <v>1310</v>
      </c>
      <c r="B1341" s="77" t="s">
        <v>2750</v>
      </c>
      <c r="C1341" s="90">
        <v>172741</v>
      </c>
      <c r="D1341" s="90">
        <v>41347</v>
      </c>
      <c r="E1341" s="90">
        <v>59832</v>
      </c>
      <c r="F1341" s="90">
        <v>-18485</v>
      </c>
      <c r="G1341" s="90">
        <v>-4978</v>
      </c>
      <c r="H1341" s="90">
        <v>-12163</v>
      </c>
      <c r="I1341" s="90">
        <v>-6688</v>
      </c>
      <c r="J1341" s="91">
        <v>-0.04</v>
      </c>
    </row>
    <row r="1342" spans="1:10">
      <c r="A1342" s="84" t="s">
        <v>1311</v>
      </c>
      <c r="B1342" s="77" t="s">
        <v>2751</v>
      </c>
      <c r="C1342" s="90">
        <v>2951121</v>
      </c>
      <c r="D1342" s="90">
        <v>347020</v>
      </c>
      <c r="E1342" s="90">
        <v>161793</v>
      </c>
      <c r="F1342" s="90">
        <v>185227</v>
      </c>
      <c r="G1342" s="90">
        <v>-36261</v>
      </c>
      <c r="H1342" s="90">
        <v>53526</v>
      </c>
      <c r="I1342" s="90">
        <v>95440</v>
      </c>
      <c r="J1342" s="91">
        <v>1.01</v>
      </c>
    </row>
    <row r="1343" spans="1:10">
      <c r="A1343" s="84" t="s">
        <v>1312</v>
      </c>
      <c r="B1343" s="77" t="s">
        <v>2752</v>
      </c>
      <c r="C1343" s="90">
        <v>10673</v>
      </c>
      <c r="D1343" s="90">
        <v>3984</v>
      </c>
      <c r="E1343" s="90">
        <v>11985</v>
      </c>
      <c r="F1343" s="90">
        <v>-8001</v>
      </c>
      <c r="G1343" s="90">
        <v>-3267</v>
      </c>
      <c r="H1343" s="90">
        <v>847</v>
      </c>
      <c r="I1343" s="90">
        <v>-11454</v>
      </c>
      <c r="J1343" s="91">
        <v>-0.63</v>
      </c>
    </row>
    <row r="1344" spans="1:10">
      <c r="A1344" s="84" t="s">
        <v>1313</v>
      </c>
      <c r="B1344" s="77" t="s">
        <v>2753</v>
      </c>
      <c r="C1344" s="90">
        <v>287258</v>
      </c>
      <c r="D1344" s="90">
        <v>69381</v>
      </c>
      <c r="E1344" s="90">
        <v>51463</v>
      </c>
      <c r="F1344" s="90">
        <v>17917</v>
      </c>
      <c r="G1344" s="90">
        <v>-15779</v>
      </c>
      <c r="H1344" s="90">
        <v>1398</v>
      </c>
      <c r="I1344" s="90">
        <v>9638</v>
      </c>
      <c r="J1344" s="91">
        <v>0.25</v>
      </c>
    </row>
    <row r="1345" spans="1:10">
      <c r="A1345" s="84" t="s">
        <v>1314</v>
      </c>
      <c r="B1345" s="77" t="s">
        <v>3496</v>
      </c>
      <c r="C1345" s="90">
        <v>2234371</v>
      </c>
      <c r="D1345" s="90">
        <v>430549</v>
      </c>
      <c r="E1345" s="90">
        <v>351038</v>
      </c>
      <c r="F1345" s="90">
        <v>79511</v>
      </c>
      <c r="G1345" s="90">
        <v>8857</v>
      </c>
      <c r="H1345" s="90">
        <v>23943</v>
      </c>
      <c r="I1345" s="90">
        <v>64425</v>
      </c>
      <c r="J1345" s="91">
        <v>0.71</v>
      </c>
    </row>
    <row r="1346" spans="1:10">
      <c r="A1346" s="84" t="s">
        <v>1315</v>
      </c>
      <c r="B1346" s="77" t="s">
        <v>2754</v>
      </c>
      <c r="C1346" s="90">
        <v>370625</v>
      </c>
      <c r="D1346" s="90">
        <v>294576</v>
      </c>
      <c r="E1346" s="90">
        <v>211599</v>
      </c>
      <c r="F1346" s="90">
        <v>82977</v>
      </c>
      <c r="G1346" s="90">
        <v>-410</v>
      </c>
      <c r="H1346" s="90">
        <v>5371</v>
      </c>
      <c r="I1346" s="90">
        <v>77196</v>
      </c>
      <c r="J1346" s="91">
        <v>1.52</v>
      </c>
    </row>
    <row r="1347" spans="1:10">
      <c r="A1347" s="84" t="s">
        <v>1316</v>
      </c>
      <c r="B1347" s="77" t="s">
        <v>2755</v>
      </c>
      <c r="C1347" s="90">
        <v>88559</v>
      </c>
      <c r="D1347" s="90">
        <v>36424</v>
      </c>
      <c r="E1347" s="90">
        <v>41483</v>
      </c>
      <c r="F1347" s="90">
        <v>-5059</v>
      </c>
      <c r="G1347" s="90">
        <v>-5491</v>
      </c>
      <c r="H1347" s="90">
        <v>77</v>
      </c>
      <c r="I1347" s="90">
        <v>-3252</v>
      </c>
      <c r="J1347" s="91">
        <v>-0.04</v>
      </c>
    </row>
    <row r="1348" spans="1:10">
      <c r="A1348" s="84" t="s">
        <v>1317</v>
      </c>
      <c r="B1348" s="77" t="s">
        <v>2756</v>
      </c>
      <c r="C1348" s="90">
        <v>217414</v>
      </c>
      <c r="D1348" s="90">
        <v>50041</v>
      </c>
      <c r="E1348" s="90">
        <v>18422</v>
      </c>
      <c r="F1348" s="90">
        <v>31619</v>
      </c>
      <c r="G1348" s="90">
        <v>-62931</v>
      </c>
      <c r="H1348" s="90">
        <v>4768</v>
      </c>
      <c r="I1348" s="90">
        <v>10683</v>
      </c>
      <c r="J1348" s="91">
        <v>0</v>
      </c>
    </row>
    <row r="1349" spans="1:10">
      <c r="A1349" s="84" t="s">
        <v>1318</v>
      </c>
      <c r="B1349" s="77" t="s">
        <v>2757</v>
      </c>
      <c r="C1349" s="90">
        <v>1550915</v>
      </c>
      <c r="D1349" s="90">
        <v>468666</v>
      </c>
      <c r="E1349" s="90">
        <v>219290</v>
      </c>
      <c r="F1349" s="90">
        <v>249376</v>
      </c>
      <c r="G1349" s="90">
        <v>-227457</v>
      </c>
      <c r="H1349" s="90">
        <v>-200022</v>
      </c>
      <c r="I1349" s="90">
        <v>263684</v>
      </c>
      <c r="J1349" s="91">
        <v>0.92</v>
      </c>
    </row>
    <row r="1350" spans="1:10">
      <c r="A1350" s="84" t="s">
        <v>1319</v>
      </c>
      <c r="B1350" s="77" t="s">
        <v>3754</v>
      </c>
      <c r="C1350" s="90">
        <v>8011</v>
      </c>
      <c r="D1350" s="90">
        <v>3211</v>
      </c>
      <c r="E1350" s="90">
        <v>18484</v>
      </c>
      <c r="F1350" s="90">
        <v>-15273</v>
      </c>
      <c r="G1350" s="90">
        <v>3812</v>
      </c>
      <c r="H1350" s="90">
        <v>24</v>
      </c>
      <c r="I1350" s="90">
        <v>-11485</v>
      </c>
      <c r="J1350" s="91">
        <v>-0.28000000000000003</v>
      </c>
    </row>
    <row r="1351" spans="1:10">
      <c r="A1351" s="84" t="s">
        <v>1320</v>
      </c>
      <c r="B1351" s="77" t="s">
        <v>2758</v>
      </c>
      <c r="C1351" s="90">
        <v>101924</v>
      </c>
      <c r="D1351" s="90">
        <v>60485</v>
      </c>
      <c r="E1351" s="90">
        <v>148938</v>
      </c>
      <c r="F1351" s="90">
        <v>-88453</v>
      </c>
      <c r="G1351" s="90">
        <v>5496</v>
      </c>
      <c r="H1351" s="90">
        <v>-5175</v>
      </c>
      <c r="I1351" s="90">
        <v>-78967</v>
      </c>
      <c r="J1351" s="91">
        <v>-0.91</v>
      </c>
    </row>
    <row r="1352" spans="1:10">
      <c r="A1352" s="84" t="s">
        <v>1321</v>
      </c>
      <c r="B1352" s="77" t="s">
        <v>2759</v>
      </c>
      <c r="C1352" s="90">
        <v>19033852</v>
      </c>
      <c r="D1352" s="90">
        <v>3910441</v>
      </c>
      <c r="E1352" s="90">
        <v>1326546</v>
      </c>
      <c r="F1352" s="90">
        <v>2583895</v>
      </c>
      <c r="G1352" s="90">
        <v>2869976</v>
      </c>
      <c r="H1352" s="90">
        <v>315063</v>
      </c>
      <c r="I1352" s="90">
        <v>5480876</v>
      </c>
      <c r="J1352" s="91">
        <v>5.22</v>
      </c>
    </row>
    <row r="1353" spans="1:10">
      <c r="A1353" s="84" t="s">
        <v>1322</v>
      </c>
      <c r="B1353" s="77" t="s">
        <v>2760</v>
      </c>
      <c r="C1353" s="90">
        <v>12510</v>
      </c>
      <c r="D1353" s="90">
        <v>1903</v>
      </c>
      <c r="E1353" s="90">
        <v>5860</v>
      </c>
      <c r="F1353" s="90">
        <v>-3957</v>
      </c>
      <c r="G1353" s="90">
        <v>8444</v>
      </c>
      <c r="H1353" s="90">
        <v>-5112</v>
      </c>
      <c r="I1353" s="90">
        <v>6126</v>
      </c>
      <c r="J1353" s="91">
        <v>0.27</v>
      </c>
    </row>
    <row r="1354" spans="1:10">
      <c r="A1354" s="84" t="s">
        <v>3060</v>
      </c>
      <c r="B1354" s="77" t="s">
        <v>3063</v>
      </c>
      <c r="C1354" s="90">
        <v>120327</v>
      </c>
      <c r="D1354" s="90">
        <v>6677</v>
      </c>
      <c r="E1354" s="90">
        <v>41563</v>
      </c>
      <c r="F1354" s="90">
        <v>-34886</v>
      </c>
      <c r="G1354" s="90">
        <v>-5015</v>
      </c>
      <c r="H1354" s="90">
        <v>606</v>
      </c>
      <c r="I1354" s="90">
        <v>51848</v>
      </c>
      <c r="J1354" s="91">
        <v>1.06</v>
      </c>
    </row>
    <row r="1355" spans="1:10">
      <c r="A1355" s="84" t="s">
        <v>1323</v>
      </c>
      <c r="B1355" s="77" t="s">
        <v>2761</v>
      </c>
      <c r="C1355" s="90">
        <v>171745</v>
      </c>
      <c r="D1355" s="90">
        <v>117845</v>
      </c>
      <c r="E1355" s="90">
        <v>80692</v>
      </c>
      <c r="F1355" s="90">
        <v>37153</v>
      </c>
      <c r="G1355" s="90">
        <v>-2176</v>
      </c>
      <c r="H1355" s="90">
        <v>285</v>
      </c>
      <c r="I1355" s="90">
        <v>38871</v>
      </c>
      <c r="J1355" s="91">
        <v>0.97</v>
      </c>
    </row>
    <row r="1356" spans="1:10">
      <c r="A1356" s="84" t="s">
        <v>1324</v>
      </c>
      <c r="B1356" s="77" t="s">
        <v>2762</v>
      </c>
      <c r="C1356" s="90">
        <v>194591</v>
      </c>
      <c r="D1356" s="90">
        <v>58446</v>
      </c>
      <c r="E1356" s="90">
        <v>47677</v>
      </c>
      <c r="F1356" s="90">
        <v>10769</v>
      </c>
      <c r="G1356" s="90">
        <v>-43755</v>
      </c>
      <c r="H1356" s="90">
        <v>-1602</v>
      </c>
      <c r="I1356" s="90">
        <v>-16429</v>
      </c>
      <c r="J1356" s="91">
        <v>-0.32</v>
      </c>
    </row>
    <row r="1357" spans="1:10">
      <c r="A1357" s="84" t="s">
        <v>1325</v>
      </c>
      <c r="B1357" s="77" t="s">
        <v>2763</v>
      </c>
      <c r="C1357" s="90">
        <v>930102</v>
      </c>
      <c r="D1357" s="90">
        <v>163261</v>
      </c>
      <c r="E1357" s="90">
        <v>83764</v>
      </c>
      <c r="F1357" s="90">
        <v>79497</v>
      </c>
      <c r="G1357" s="90">
        <v>-58931</v>
      </c>
      <c r="H1357" s="90">
        <v>112390</v>
      </c>
      <c r="I1357" s="90">
        <v>-34840</v>
      </c>
      <c r="J1357" s="91">
        <v>-0.1</v>
      </c>
    </row>
    <row r="1358" spans="1:10">
      <c r="A1358" s="84" t="s">
        <v>1326</v>
      </c>
      <c r="B1358" s="77" t="s">
        <v>2764</v>
      </c>
      <c r="C1358" s="90">
        <v>2160630</v>
      </c>
      <c r="D1358" s="90">
        <v>717209</v>
      </c>
      <c r="E1358" s="90">
        <v>444820</v>
      </c>
      <c r="F1358" s="90">
        <v>272389</v>
      </c>
      <c r="G1358" s="90">
        <v>1412</v>
      </c>
      <c r="H1358" s="90">
        <v>39019</v>
      </c>
      <c r="I1358" s="90">
        <v>234782</v>
      </c>
      <c r="J1358" s="91">
        <v>1.44</v>
      </c>
    </row>
    <row r="1359" spans="1:10">
      <c r="A1359" s="84" t="s">
        <v>1327</v>
      </c>
      <c r="B1359" s="77" t="s">
        <v>2765</v>
      </c>
      <c r="C1359" s="90">
        <v>464217</v>
      </c>
      <c r="D1359" s="90">
        <v>41640</v>
      </c>
      <c r="E1359" s="90">
        <v>40744</v>
      </c>
      <c r="F1359" s="90">
        <v>896</v>
      </c>
      <c r="G1359" s="90">
        <v>-4869</v>
      </c>
      <c r="H1359" s="90">
        <v>3779</v>
      </c>
      <c r="I1359" s="90">
        <v>930</v>
      </c>
      <c r="J1359" s="91">
        <v>-0.02</v>
      </c>
    </row>
    <row r="1360" spans="1:10">
      <c r="A1360" s="84" t="s">
        <v>1328</v>
      </c>
      <c r="B1360" s="77" t="s">
        <v>2766</v>
      </c>
      <c r="C1360" s="90">
        <v>2056026</v>
      </c>
      <c r="D1360" s="90">
        <v>130162</v>
      </c>
      <c r="E1360" s="90">
        <v>79409</v>
      </c>
      <c r="F1360" s="90">
        <v>50753</v>
      </c>
      <c r="G1360" s="90">
        <v>-3617</v>
      </c>
      <c r="H1360" s="90">
        <v>-1480</v>
      </c>
      <c r="I1360" s="90">
        <v>135581</v>
      </c>
      <c r="J1360" s="91">
        <v>1.84</v>
      </c>
    </row>
    <row r="1361" spans="1:10">
      <c r="A1361" s="84" t="s">
        <v>1329</v>
      </c>
      <c r="B1361" s="77" t="s">
        <v>2767</v>
      </c>
      <c r="C1361" s="90">
        <v>4013569</v>
      </c>
      <c r="D1361" s="90">
        <v>976146</v>
      </c>
      <c r="E1361" s="90">
        <v>362926</v>
      </c>
      <c r="F1361" s="90">
        <v>613220</v>
      </c>
      <c r="G1361" s="90">
        <v>-197632</v>
      </c>
      <c r="H1361" s="90">
        <v>68530</v>
      </c>
      <c r="I1361" s="90">
        <v>347058</v>
      </c>
      <c r="J1361" s="91">
        <v>0.56999999999999995</v>
      </c>
    </row>
    <row r="1362" spans="1:10">
      <c r="A1362" s="84" t="s">
        <v>1330</v>
      </c>
      <c r="B1362" s="77" t="s">
        <v>2768</v>
      </c>
      <c r="C1362" s="90">
        <v>105175</v>
      </c>
      <c r="D1362" s="90">
        <v>26325</v>
      </c>
      <c r="E1362" s="90">
        <v>19821</v>
      </c>
      <c r="F1362" s="90">
        <v>6504</v>
      </c>
      <c r="G1362" s="90">
        <v>-9614</v>
      </c>
      <c r="H1362" s="90">
        <v>-156</v>
      </c>
      <c r="I1362" s="90">
        <v>2442</v>
      </c>
      <c r="J1362" s="91">
        <v>0.1</v>
      </c>
    </row>
    <row r="1363" spans="1:10">
      <c r="A1363" s="84" t="s">
        <v>1331</v>
      </c>
      <c r="B1363" s="77" t="s">
        <v>2769</v>
      </c>
      <c r="C1363" s="90">
        <v>1175364</v>
      </c>
      <c r="D1363" s="90">
        <v>397919</v>
      </c>
      <c r="E1363" s="90">
        <v>137183</v>
      </c>
      <c r="F1363" s="90">
        <v>281354</v>
      </c>
      <c r="G1363" s="90">
        <v>-107960</v>
      </c>
      <c r="H1363" s="90">
        <v>-40369</v>
      </c>
      <c r="I1363" s="90">
        <v>234033</v>
      </c>
      <c r="J1363" s="91">
        <v>1.59</v>
      </c>
    </row>
    <row r="1364" spans="1:10">
      <c r="A1364" s="84" t="s">
        <v>1332</v>
      </c>
      <c r="B1364" s="77" t="s">
        <v>2770</v>
      </c>
      <c r="C1364" s="90">
        <v>462268</v>
      </c>
      <c r="D1364" s="90">
        <v>213224</v>
      </c>
      <c r="E1364" s="90">
        <v>65971</v>
      </c>
      <c r="F1364" s="90">
        <v>147253</v>
      </c>
      <c r="G1364" s="90">
        <v>-18908</v>
      </c>
      <c r="H1364" s="90">
        <v>590</v>
      </c>
      <c r="I1364" s="90">
        <v>150236</v>
      </c>
      <c r="J1364" s="91">
        <v>1.96</v>
      </c>
    </row>
    <row r="1365" spans="1:10">
      <c r="A1365" s="84" t="s">
        <v>1334</v>
      </c>
      <c r="B1365" s="77" t="s">
        <v>2772</v>
      </c>
      <c r="C1365" s="90">
        <v>185328</v>
      </c>
      <c r="D1365" s="90">
        <v>25401</v>
      </c>
      <c r="E1365" s="90">
        <v>13306</v>
      </c>
      <c r="F1365" s="90">
        <v>12095</v>
      </c>
      <c r="G1365" s="90">
        <v>-20751</v>
      </c>
      <c r="H1365" s="90">
        <v>3647</v>
      </c>
      <c r="I1365" s="90">
        <v>-12303</v>
      </c>
      <c r="J1365" s="91">
        <v>-0.08</v>
      </c>
    </row>
    <row r="1366" spans="1:10">
      <c r="A1366" s="84" t="s">
        <v>1335</v>
      </c>
      <c r="B1366" s="77" t="s">
        <v>2773</v>
      </c>
      <c r="C1366" s="90">
        <v>728664</v>
      </c>
      <c r="D1366" s="90">
        <v>105794</v>
      </c>
      <c r="E1366" s="90">
        <v>46202</v>
      </c>
      <c r="F1366" s="90">
        <v>59592</v>
      </c>
      <c r="G1366" s="90">
        <v>-142378</v>
      </c>
      <c r="H1366" s="90">
        <v>-81050</v>
      </c>
      <c r="I1366" s="90">
        <v>43764</v>
      </c>
      <c r="J1366" s="91">
        <v>0.21</v>
      </c>
    </row>
    <row r="1367" spans="1:10">
      <c r="A1367" s="84" t="s">
        <v>80</v>
      </c>
      <c r="B1367" s="77" t="s">
        <v>95</v>
      </c>
      <c r="C1367" s="90">
        <v>8497586</v>
      </c>
      <c r="D1367" s="90">
        <v>1358332</v>
      </c>
      <c r="E1367" s="90">
        <v>799101</v>
      </c>
      <c r="F1367" s="90">
        <v>559231</v>
      </c>
      <c r="G1367" s="90">
        <v>-33312</v>
      </c>
      <c r="H1367" s="90">
        <v>-109613</v>
      </c>
      <c r="I1367" s="90">
        <v>635532</v>
      </c>
      <c r="J1367" s="91">
        <v>1.95</v>
      </c>
    </row>
    <row r="1368" spans="1:10">
      <c r="A1368" s="84" t="s">
        <v>1336</v>
      </c>
      <c r="B1368" s="77" t="s">
        <v>2774</v>
      </c>
      <c r="C1368" s="90">
        <v>677927</v>
      </c>
      <c r="D1368" s="90">
        <v>44059</v>
      </c>
      <c r="E1368" s="90">
        <v>46814</v>
      </c>
      <c r="F1368" s="90">
        <v>-2755</v>
      </c>
      <c r="G1368" s="90">
        <v>-17267</v>
      </c>
      <c r="H1368" s="90">
        <v>2303</v>
      </c>
      <c r="I1368" s="90">
        <v>3142</v>
      </c>
      <c r="J1368" s="91">
        <v>0.02</v>
      </c>
    </row>
    <row r="1369" spans="1:10">
      <c r="A1369" s="84" t="s">
        <v>1337</v>
      </c>
      <c r="B1369" s="77" t="s">
        <v>2775</v>
      </c>
      <c r="C1369" s="90">
        <v>3173876</v>
      </c>
      <c r="D1369" s="90">
        <v>878184</v>
      </c>
      <c r="E1369" s="90">
        <v>352583</v>
      </c>
      <c r="F1369" s="90">
        <v>525601</v>
      </c>
      <c r="G1369" s="90">
        <v>-67693</v>
      </c>
      <c r="H1369" s="90">
        <v>-96579</v>
      </c>
      <c r="I1369" s="90">
        <v>554487</v>
      </c>
      <c r="J1369" s="91">
        <v>2.33</v>
      </c>
    </row>
    <row r="1370" spans="1:10">
      <c r="A1370" s="84" t="s">
        <v>1338</v>
      </c>
      <c r="B1370" s="77" t="s">
        <v>2776</v>
      </c>
      <c r="C1370" s="90">
        <v>4415100</v>
      </c>
      <c r="D1370" s="90">
        <v>963450</v>
      </c>
      <c r="E1370" s="90">
        <v>443635</v>
      </c>
      <c r="F1370" s="90">
        <v>519815</v>
      </c>
      <c r="G1370" s="90">
        <v>-54665</v>
      </c>
      <c r="H1370" s="90">
        <v>-12966</v>
      </c>
      <c r="I1370" s="90">
        <v>503979</v>
      </c>
      <c r="J1370" s="91">
        <v>1.45</v>
      </c>
    </row>
    <row r="1371" spans="1:10">
      <c r="A1371" s="84" t="s">
        <v>1339</v>
      </c>
      <c r="B1371" s="77" t="s">
        <v>2777</v>
      </c>
      <c r="C1371" s="90">
        <v>821219</v>
      </c>
      <c r="D1371" s="90">
        <v>97483</v>
      </c>
      <c r="E1371" s="90">
        <v>178128</v>
      </c>
      <c r="F1371" s="90">
        <v>-80645</v>
      </c>
      <c r="G1371" s="90">
        <v>-22392</v>
      </c>
      <c r="H1371" s="90">
        <v>2372</v>
      </c>
      <c r="I1371" s="90">
        <v>169111</v>
      </c>
      <c r="J1371" s="91">
        <v>2.0299999999999998</v>
      </c>
    </row>
    <row r="1372" spans="1:10">
      <c r="A1372" s="84" t="s">
        <v>1340</v>
      </c>
      <c r="B1372" s="77" t="s">
        <v>2778</v>
      </c>
      <c r="C1372" s="90">
        <v>256350</v>
      </c>
      <c r="D1372" s="90">
        <v>66133</v>
      </c>
      <c r="E1372" s="90">
        <v>74444</v>
      </c>
      <c r="F1372" s="90">
        <v>-8311</v>
      </c>
      <c r="G1372" s="90">
        <v>-9132</v>
      </c>
      <c r="H1372" s="90">
        <v>143</v>
      </c>
      <c r="I1372" s="90">
        <v>-18734</v>
      </c>
      <c r="J1372" s="91">
        <v>-0.86</v>
      </c>
    </row>
    <row r="1373" spans="1:10">
      <c r="A1373" s="84" t="s">
        <v>1341</v>
      </c>
      <c r="B1373" s="77" t="s">
        <v>2779</v>
      </c>
      <c r="C1373" s="90">
        <v>1319376</v>
      </c>
      <c r="D1373" s="90">
        <v>779778</v>
      </c>
      <c r="E1373" s="90">
        <v>586652</v>
      </c>
      <c r="F1373" s="90">
        <v>193126</v>
      </c>
      <c r="G1373" s="90">
        <v>7106</v>
      </c>
      <c r="H1373" s="90">
        <v>9655</v>
      </c>
      <c r="I1373" s="90">
        <v>190577</v>
      </c>
      <c r="J1373" s="91">
        <v>1.1599999999999999</v>
      </c>
    </row>
    <row r="1374" spans="1:10">
      <c r="A1374" s="84" t="s">
        <v>1342</v>
      </c>
      <c r="B1374" s="77" t="s">
        <v>2780</v>
      </c>
      <c r="C1374" s="90">
        <v>12156678</v>
      </c>
      <c r="D1374" s="90">
        <v>1342833</v>
      </c>
      <c r="E1374" s="90">
        <v>753507</v>
      </c>
      <c r="F1374" s="90">
        <v>589326</v>
      </c>
      <c r="G1374" s="90">
        <v>334524</v>
      </c>
      <c r="H1374" s="90">
        <v>180575</v>
      </c>
      <c r="I1374" s="90">
        <v>743275</v>
      </c>
      <c r="J1374" s="91">
        <v>2.3199999999999998</v>
      </c>
    </row>
    <row r="1375" spans="1:10">
      <c r="A1375" s="84" t="s">
        <v>1343</v>
      </c>
      <c r="B1375" s="77" t="s">
        <v>2781</v>
      </c>
      <c r="C1375" s="90">
        <v>2256592</v>
      </c>
      <c r="D1375" s="90">
        <v>769104</v>
      </c>
      <c r="E1375" s="90">
        <v>334735</v>
      </c>
      <c r="F1375" s="90">
        <v>434369</v>
      </c>
      <c r="G1375" s="90">
        <v>30951</v>
      </c>
      <c r="H1375" s="90">
        <v>63187</v>
      </c>
      <c r="I1375" s="90">
        <v>391577</v>
      </c>
      <c r="J1375" s="91">
        <v>3.39</v>
      </c>
    </row>
    <row r="1376" spans="1:10">
      <c r="A1376" s="84" t="s">
        <v>1344</v>
      </c>
      <c r="B1376" s="77" t="s">
        <v>2782</v>
      </c>
      <c r="C1376" s="90">
        <v>4310798</v>
      </c>
      <c r="D1376" s="90">
        <v>919015</v>
      </c>
      <c r="E1376" s="90">
        <v>826041</v>
      </c>
      <c r="F1376" s="90">
        <v>92974</v>
      </c>
      <c r="G1376" s="90">
        <v>-5276</v>
      </c>
      <c r="H1376" s="90">
        <v>6338</v>
      </c>
      <c r="I1376" s="90">
        <v>95891</v>
      </c>
      <c r="J1376" s="91">
        <v>0.77</v>
      </c>
    </row>
    <row r="1377" spans="1:10">
      <c r="A1377" s="84" t="s">
        <v>1345</v>
      </c>
      <c r="B1377" s="77" t="s">
        <v>2783</v>
      </c>
      <c r="C1377" s="90">
        <v>8241275</v>
      </c>
      <c r="D1377" s="90">
        <v>2031758</v>
      </c>
      <c r="E1377" s="90">
        <v>1780784</v>
      </c>
      <c r="F1377" s="90">
        <v>250974</v>
      </c>
      <c r="G1377" s="90">
        <v>-395482</v>
      </c>
      <c r="H1377" s="90">
        <v>-16703</v>
      </c>
      <c r="I1377" s="90">
        <v>68089</v>
      </c>
      <c r="J1377" s="91">
        <v>-0.08</v>
      </c>
    </row>
    <row r="1378" spans="1:10">
      <c r="A1378" s="84" t="s">
        <v>1346</v>
      </c>
      <c r="B1378" s="77" t="s">
        <v>2784</v>
      </c>
      <c r="C1378" s="90">
        <v>351516</v>
      </c>
      <c r="D1378" s="90">
        <v>-5226</v>
      </c>
      <c r="E1378" s="90">
        <v>80602</v>
      </c>
      <c r="F1378" s="90">
        <v>-85828</v>
      </c>
      <c r="G1378" s="90">
        <v>-35213</v>
      </c>
      <c r="H1378" s="90">
        <v>-29943</v>
      </c>
      <c r="I1378" s="90">
        <v>-107007</v>
      </c>
      <c r="J1378" s="91">
        <v>-0.5</v>
      </c>
    </row>
    <row r="1379" spans="1:10">
      <c r="A1379" s="84" t="s">
        <v>1347</v>
      </c>
      <c r="B1379" s="77" t="s">
        <v>2785</v>
      </c>
      <c r="C1379" s="90">
        <v>1769287</v>
      </c>
      <c r="D1379" s="90">
        <v>534253</v>
      </c>
      <c r="E1379" s="90">
        <v>262529</v>
      </c>
      <c r="F1379" s="90">
        <v>271724</v>
      </c>
      <c r="G1379" s="90">
        <v>-144810</v>
      </c>
      <c r="H1379" s="90">
        <v>5470</v>
      </c>
      <c r="I1379" s="90">
        <v>134848</v>
      </c>
      <c r="J1379" s="91">
        <v>0.8</v>
      </c>
    </row>
    <row r="1380" spans="1:10">
      <c r="A1380" s="84" t="s">
        <v>1348</v>
      </c>
      <c r="B1380" s="77" t="s">
        <v>2786</v>
      </c>
      <c r="C1380" s="90">
        <v>29684730</v>
      </c>
      <c r="D1380" s="90">
        <v>3620876</v>
      </c>
      <c r="E1380" s="90">
        <v>2316271</v>
      </c>
      <c r="F1380" s="90">
        <v>1304605</v>
      </c>
      <c r="G1380" s="90">
        <v>-32667</v>
      </c>
      <c r="H1380" s="90">
        <v>180434</v>
      </c>
      <c r="I1380" s="90">
        <v>1091504</v>
      </c>
      <c r="J1380" s="91">
        <v>1.79</v>
      </c>
    </row>
    <row r="1381" spans="1:10">
      <c r="A1381" s="84" t="s">
        <v>106</v>
      </c>
      <c r="B1381" s="77" t="s">
        <v>116</v>
      </c>
      <c r="C1381" s="90">
        <v>245242</v>
      </c>
      <c r="D1381" s="90">
        <v>-72871</v>
      </c>
      <c r="E1381" s="90">
        <v>17916</v>
      </c>
      <c r="F1381" s="90">
        <v>-90787</v>
      </c>
      <c r="G1381" s="90">
        <v>-9675</v>
      </c>
      <c r="H1381" s="90">
        <v>2829</v>
      </c>
      <c r="I1381" s="90">
        <v>-109378</v>
      </c>
      <c r="J1381" s="91">
        <v>-1</v>
      </c>
    </row>
    <row r="1382" spans="1:10">
      <c r="A1382" s="84" t="s">
        <v>3069</v>
      </c>
      <c r="B1382" s="77" t="s">
        <v>3077</v>
      </c>
      <c r="C1382" s="90">
        <v>1116472</v>
      </c>
      <c r="D1382" s="90">
        <v>176978</v>
      </c>
      <c r="E1382" s="90">
        <v>158325</v>
      </c>
      <c r="F1382" s="90">
        <v>18653</v>
      </c>
      <c r="G1382" s="90">
        <v>-72832</v>
      </c>
      <c r="H1382" s="90">
        <v>7266</v>
      </c>
      <c r="I1382" s="90">
        <v>-4046</v>
      </c>
      <c r="J1382" s="91">
        <v>-0.03</v>
      </c>
    </row>
    <row r="1383" spans="1:10">
      <c r="A1383" s="84" t="s">
        <v>1349</v>
      </c>
      <c r="B1383" s="77" t="s">
        <v>2787</v>
      </c>
      <c r="C1383" s="90">
        <v>1975717</v>
      </c>
      <c r="D1383" s="90">
        <v>623698</v>
      </c>
      <c r="E1383" s="90">
        <v>526891</v>
      </c>
      <c r="F1383" s="90">
        <v>104631</v>
      </c>
      <c r="G1383" s="90">
        <v>-161271</v>
      </c>
      <c r="H1383" s="90">
        <v>-95059</v>
      </c>
      <c r="I1383" s="90">
        <v>8228</v>
      </c>
      <c r="J1383" s="91">
        <v>0.27</v>
      </c>
    </row>
    <row r="1384" spans="1:10">
      <c r="A1384" s="84" t="s">
        <v>1350</v>
      </c>
      <c r="B1384" s="77" t="s">
        <v>2788</v>
      </c>
      <c r="C1384" s="90">
        <v>565637</v>
      </c>
      <c r="D1384" s="90">
        <v>199866</v>
      </c>
      <c r="E1384" s="90">
        <v>64829</v>
      </c>
      <c r="F1384" s="90">
        <v>135037</v>
      </c>
      <c r="G1384" s="90">
        <v>-31951</v>
      </c>
      <c r="H1384" s="90">
        <v>1112</v>
      </c>
      <c r="I1384" s="90">
        <v>102074</v>
      </c>
      <c r="J1384" s="91">
        <v>2.0099999999999998</v>
      </c>
    </row>
    <row r="1385" spans="1:10">
      <c r="A1385" s="84" t="s">
        <v>1351</v>
      </c>
      <c r="B1385" s="77" t="s">
        <v>2789</v>
      </c>
      <c r="C1385" s="90">
        <v>329736</v>
      </c>
      <c r="D1385" s="90">
        <v>113630</v>
      </c>
      <c r="E1385" s="90">
        <v>65911</v>
      </c>
      <c r="F1385" s="90">
        <v>50192</v>
      </c>
      <c r="G1385" s="90">
        <v>-135277</v>
      </c>
      <c r="H1385" s="90">
        <v>3987</v>
      </c>
      <c r="I1385" s="90">
        <v>56493</v>
      </c>
      <c r="J1385" s="91">
        <v>1.03</v>
      </c>
    </row>
    <row r="1386" spans="1:10">
      <c r="A1386" s="84" t="s">
        <v>1352</v>
      </c>
      <c r="B1386" s="77" t="s">
        <v>2790</v>
      </c>
      <c r="C1386" s="90">
        <v>226210</v>
      </c>
      <c r="D1386" s="90">
        <v>110582</v>
      </c>
      <c r="E1386" s="90">
        <v>36986</v>
      </c>
      <c r="F1386" s="90">
        <v>73596</v>
      </c>
      <c r="G1386" s="90">
        <v>-6972</v>
      </c>
      <c r="H1386" s="90">
        <v>798</v>
      </c>
      <c r="I1386" s="90">
        <v>82860</v>
      </c>
      <c r="J1386" s="91">
        <v>2.77</v>
      </c>
    </row>
    <row r="1387" spans="1:10">
      <c r="A1387" s="84" t="s">
        <v>1353</v>
      </c>
      <c r="B1387" s="77" t="s">
        <v>2791</v>
      </c>
      <c r="C1387" s="90">
        <v>1699</v>
      </c>
      <c r="D1387" s="90">
        <v>78</v>
      </c>
      <c r="E1387" s="90">
        <v>5958</v>
      </c>
      <c r="F1387" s="90">
        <v>-5880</v>
      </c>
      <c r="G1387" s="90">
        <v>-995</v>
      </c>
      <c r="H1387" s="90">
        <v>-111622</v>
      </c>
      <c r="I1387" s="90">
        <v>-5858</v>
      </c>
      <c r="J1387" s="91">
        <v>-0.24</v>
      </c>
    </row>
    <row r="1388" spans="1:10">
      <c r="A1388" s="84" t="s">
        <v>1354</v>
      </c>
      <c r="B1388" s="77" t="s">
        <v>2792</v>
      </c>
      <c r="C1388" s="90">
        <v>43202</v>
      </c>
      <c r="D1388" s="90">
        <v>-1731</v>
      </c>
      <c r="E1388" s="90">
        <v>29384</v>
      </c>
      <c r="F1388" s="90">
        <v>-31115</v>
      </c>
      <c r="G1388" s="90">
        <v>-44961</v>
      </c>
      <c r="H1388" s="90">
        <v>33</v>
      </c>
      <c r="I1388" s="90">
        <v>-49288</v>
      </c>
      <c r="J1388" s="91">
        <v>-0.68</v>
      </c>
    </row>
    <row r="1389" spans="1:10">
      <c r="A1389" s="84" t="s">
        <v>1355</v>
      </c>
      <c r="B1389" s="77" t="s">
        <v>2793</v>
      </c>
      <c r="C1389" s="90">
        <v>4593686</v>
      </c>
      <c r="D1389" s="90">
        <v>1365626</v>
      </c>
      <c r="E1389" s="90">
        <v>427054</v>
      </c>
      <c r="F1389" s="90">
        <v>938572</v>
      </c>
      <c r="G1389" s="90">
        <v>164049</v>
      </c>
      <c r="H1389" s="90">
        <v>77720</v>
      </c>
      <c r="I1389" s="90">
        <v>1024901</v>
      </c>
      <c r="J1389" s="91">
        <v>10.55</v>
      </c>
    </row>
    <row r="1390" spans="1:10">
      <c r="A1390" s="84" t="s">
        <v>1356</v>
      </c>
      <c r="B1390" s="77" t="s">
        <v>2794</v>
      </c>
      <c r="C1390" s="90">
        <v>604456</v>
      </c>
      <c r="D1390" s="90">
        <v>242321</v>
      </c>
      <c r="E1390" s="90">
        <v>190393</v>
      </c>
      <c r="F1390" s="90">
        <v>51928</v>
      </c>
      <c r="G1390" s="90">
        <v>-96800</v>
      </c>
      <c r="H1390" s="90">
        <v>-563</v>
      </c>
      <c r="I1390" s="90">
        <v>4438</v>
      </c>
      <c r="J1390" s="91">
        <v>0.32</v>
      </c>
    </row>
    <row r="1391" spans="1:10">
      <c r="A1391" s="84" t="s">
        <v>1357</v>
      </c>
      <c r="B1391" s="77" t="s">
        <v>2795</v>
      </c>
      <c r="C1391" s="90">
        <v>9008849</v>
      </c>
      <c r="D1391" s="90">
        <v>2083676</v>
      </c>
      <c r="E1391" s="90">
        <v>954196</v>
      </c>
      <c r="F1391" s="90">
        <v>1129480</v>
      </c>
      <c r="G1391" s="90">
        <v>-283076</v>
      </c>
      <c r="H1391" s="90">
        <v>-293701</v>
      </c>
      <c r="I1391" s="90">
        <v>1249775</v>
      </c>
      <c r="J1391" s="91">
        <v>2.46</v>
      </c>
    </row>
    <row r="1392" spans="1:10">
      <c r="A1392" s="84" t="s">
        <v>1358</v>
      </c>
      <c r="B1392" s="77" t="s">
        <v>2796</v>
      </c>
      <c r="C1392" s="90">
        <v>34225415</v>
      </c>
      <c r="D1392" s="90">
        <v>6291172</v>
      </c>
      <c r="E1392" s="90">
        <v>5220390</v>
      </c>
      <c r="F1392" s="90">
        <v>1070782</v>
      </c>
      <c r="G1392" s="90">
        <v>-2480847</v>
      </c>
      <c r="H1392" s="90">
        <v>213027</v>
      </c>
      <c r="I1392" s="90">
        <v>1090898</v>
      </c>
      <c r="J1392" s="91">
        <v>3.23</v>
      </c>
    </row>
    <row r="1393" spans="1:10">
      <c r="A1393" s="84" t="s">
        <v>1359</v>
      </c>
      <c r="B1393" s="77" t="s">
        <v>3614</v>
      </c>
      <c r="C1393" s="90">
        <v>4283604</v>
      </c>
      <c r="D1393" s="90">
        <v>1811919</v>
      </c>
      <c r="E1393" s="90">
        <v>1784138</v>
      </c>
      <c r="F1393" s="90">
        <v>39143</v>
      </c>
      <c r="G1393" s="90">
        <v>265936</v>
      </c>
      <c r="H1393" s="90">
        <v>140401</v>
      </c>
      <c r="I1393" s="90">
        <v>164678</v>
      </c>
      <c r="J1393" s="91">
        <v>0.36</v>
      </c>
    </row>
    <row r="1394" spans="1:10">
      <c r="A1394" s="84" t="s">
        <v>3070</v>
      </c>
      <c r="B1394" s="77" t="s">
        <v>3078</v>
      </c>
      <c r="C1394" s="90">
        <v>1073901</v>
      </c>
      <c r="D1394" s="90">
        <v>249593</v>
      </c>
      <c r="E1394" s="90">
        <v>170078</v>
      </c>
      <c r="F1394" s="90">
        <v>79515</v>
      </c>
      <c r="G1394" s="90">
        <v>-16132</v>
      </c>
      <c r="H1394" s="90">
        <v>-181</v>
      </c>
      <c r="I1394" s="90">
        <v>57929</v>
      </c>
      <c r="J1394" s="91">
        <v>0.7</v>
      </c>
    </row>
    <row r="1395" spans="1:10">
      <c r="A1395" s="84" t="s">
        <v>1360</v>
      </c>
      <c r="B1395" s="77" t="s">
        <v>2797</v>
      </c>
      <c r="C1395" s="90">
        <v>305542</v>
      </c>
      <c r="D1395" s="90">
        <v>84645</v>
      </c>
      <c r="E1395" s="90">
        <v>56860</v>
      </c>
      <c r="F1395" s="90">
        <v>27785</v>
      </c>
      <c r="G1395" s="90">
        <v>-8015</v>
      </c>
      <c r="H1395" s="90">
        <v>3215</v>
      </c>
      <c r="I1395" s="90">
        <v>22884</v>
      </c>
      <c r="J1395" s="91">
        <v>0.47</v>
      </c>
    </row>
    <row r="1396" spans="1:10">
      <c r="A1396" s="84" t="s">
        <v>3344</v>
      </c>
      <c r="B1396" s="77" t="s">
        <v>3362</v>
      </c>
      <c r="C1396" s="90">
        <v>197987</v>
      </c>
      <c r="D1396" s="90">
        <v>39725</v>
      </c>
      <c r="E1396" s="90">
        <v>29820</v>
      </c>
      <c r="F1396" s="90">
        <v>9905</v>
      </c>
      <c r="G1396" s="90">
        <v>-8070</v>
      </c>
      <c r="H1396" s="90">
        <v>3538</v>
      </c>
      <c r="I1396" s="90">
        <v>7059</v>
      </c>
      <c r="J1396" s="91">
        <v>0.22</v>
      </c>
    </row>
    <row r="1397" spans="1:10">
      <c r="A1397" s="84" t="s">
        <v>1361</v>
      </c>
      <c r="B1397" s="77" t="s">
        <v>2798</v>
      </c>
      <c r="C1397" s="90">
        <v>128162</v>
      </c>
      <c r="D1397" s="90">
        <v>23748</v>
      </c>
      <c r="E1397" s="90">
        <v>13919</v>
      </c>
      <c r="F1397" s="90">
        <v>9829</v>
      </c>
      <c r="G1397" s="90">
        <v>-9060</v>
      </c>
      <c r="H1397" s="90">
        <v>3363</v>
      </c>
      <c r="I1397" s="90">
        <v>-2594</v>
      </c>
      <c r="J1397" s="91">
        <v>-0.23</v>
      </c>
    </row>
    <row r="1398" spans="1:10">
      <c r="A1398" s="84" t="s">
        <v>3345</v>
      </c>
      <c r="B1398" s="77" t="s">
        <v>3363</v>
      </c>
      <c r="C1398" s="90">
        <v>384341</v>
      </c>
      <c r="D1398" s="90">
        <v>88593</v>
      </c>
      <c r="E1398" s="90">
        <v>67245</v>
      </c>
      <c r="F1398" s="90">
        <v>21348</v>
      </c>
      <c r="G1398" s="90">
        <v>-19383</v>
      </c>
      <c r="H1398" s="90">
        <v>-9363</v>
      </c>
      <c r="I1398" s="90">
        <v>18127</v>
      </c>
      <c r="J1398" s="91">
        <v>0.33</v>
      </c>
    </row>
    <row r="1399" spans="1:10">
      <c r="A1399" s="84" t="s">
        <v>1362</v>
      </c>
      <c r="B1399" s="77" t="s">
        <v>2799</v>
      </c>
      <c r="C1399" s="90">
        <v>121790</v>
      </c>
      <c r="D1399" s="90">
        <v>26520</v>
      </c>
      <c r="E1399" s="90">
        <v>47879</v>
      </c>
      <c r="F1399" s="90">
        <v>-21359</v>
      </c>
      <c r="G1399" s="90">
        <v>-18454</v>
      </c>
      <c r="H1399" s="90">
        <v>-564</v>
      </c>
      <c r="I1399" s="90">
        <v>-30926</v>
      </c>
      <c r="J1399" s="91">
        <v>-0.61</v>
      </c>
    </row>
    <row r="1400" spans="1:10">
      <c r="A1400" s="84" t="s">
        <v>1363</v>
      </c>
      <c r="B1400" s="77" t="s">
        <v>2800</v>
      </c>
      <c r="C1400" s="90">
        <v>76379</v>
      </c>
      <c r="D1400" s="90">
        <v>15679</v>
      </c>
      <c r="E1400" s="90">
        <v>46189</v>
      </c>
      <c r="F1400" s="90">
        <v>-30510</v>
      </c>
      <c r="G1400" s="90">
        <v>-83169</v>
      </c>
      <c r="H1400" s="90">
        <v>-74396</v>
      </c>
      <c r="I1400" s="90">
        <v>-41929</v>
      </c>
      <c r="J1400" s="91">
        <v>-0.53</v>
      </c>
    </row>
    <row r="1401" spans="1:10">
      <c r="A1401" s="84" t="s">
        <v>1364</v>
      </c>
      <c r="B1401" s="77" t="s">
        <v>2801</v>
      </c>
      <c r="C1401" s="90">
        <v>237535</v>
      </c>
      <c r="D1401" s="90">
        <v>58220</v>
      </c>
      <c r="E1401" s="90">
        <v>55530</v>
      </c>
      <c r="F1401" s="90">
        <v>2690</v>
      </c>
      <c r="G1401" s="90">
        <v>-26663</v>
      </c>
      <c r="H1401" s="90">
        <v>3210</v>
      </c>
      <c r="I1401" s="90">
        <v>-15069</v>
      </c>
      <c r="J1401" s="91">
        <v>-0.32</v>
      </c>
    </row>
    <row r="1402" spans="1:10">
      <c r="A1402" s="84" t="s">
        <v>1365</v>
      </c>
      <c r="B1402" s="77" t="s">
        <v>2802</v>
      </c>
      <c r="C1402" s="90">
        <v>687828</v>
      </c>
      <c r="D1402" s="90">
        <v>124557</v>
      </c>
      <c r="E1402" s="90">
        <v>72670</v>
      </c>
      <c r="F1402" s="90">
        <v>51887</v>
      </c>
      <c r="G1402" s="90">
        <v>-32203</v>
      </c>
      <c r="H1402" s="90">
        <v>1898</v>
      </c>
      <c r="I1402" s="90">
        <v>41867</v>
      </c>
      <c r="J1402" s="91">
        <v>0.8</v>
      </c>
    </row>
    <row r="1403" spans="1:10">
      <c r="A1403" s="84" t="s">
        <v>1366</v>
      </c>
      <c r="B1403" s="77" t="s">
        <v>2803</v>
      </c>
      <c r="C1403" s="90">
        <v>1382746</v>
      </c>
      <c r="D1403" s="90">
        <v>310362</v>
      </c>
      <c r="E1403" s="90">
        <v>206816</v>
      </c>
      <c r="F1403" s="90">
        <v>103546</v>
      </c>
      <c r="G1403" s="90">
        <v>-55260</v>
      </c>
      <c r="H1403" s="90">
        <v>-25368</v>
      </c>
      <c r="I1403" s="90">
        <v>124282</v>
      </c>
      <c r="J1403" s="91">
        <v>1.36</v>
      </c>
    </row>
    <row r="1404" spans="1:10">
      <c r="A1404" s="84" t="s">
        <v>1367</v>
      </c>
      <c r="B1404" s="77" t="s">
        <v>2804</v>
      </c>
      <c r="C1404" s="90">
        <v>151518</v>
      </c>
      <c r="D1404" s="90">
        <v>23928</v>
      </c>
      <c r="E1404" s="90">
        <v>32819</v>
      </c>
      <c r="F1404" s="90">
        <v>-8891</v>
      </c>
      <c r="G1404" s="90">
        <v>-37295</v>
      </c>
      <c r="H1404" s="90">
        <v>-10191</v>
      </c>
      <c r="I1404" s="90">
        <v>-17450</v>
      </c>
      <c r="J1404" s="91">
        <v>-0.28000000000000003</v>
      </c>
    </row>
    <row r="1405" spans="1:10">
      <c r="A1405" s="84" t="s">
        <v>1368</v>
      </c>
      <c r="B1405" s="77" t="s">
        <v>2805</v>
      </c>
      <c r="C1405" s="90">
        <v>620029</v>
      </c>
      <c r="D1405" s="90">
        <v>288460</v>
      </c>
      <c r="E1405" s="90">
        <v>199280</v>
      </c>
      <c r="F1405" s="90">
        <v>89180</v>
      </c>
      <c r="G1405" s="90">
        <v>27024</v>
      </c>
      <c r="H1405" s="90">
        <v>73292</v>
      </c>
      <c r="I1405" s="90">
        <v>42912</v>
      </c>
      <c r="J1405" s="91">
        <v>0.39</v>
      </c>
    </row>
    <row r="1406" spans="1:10">
      <c r="A1406" s="84" t="s">
        <v>1369</v>
      </c>
      <c r="B1406" s="77" t="s">
        <v>2806</v>
      </c>
      <c r="C1406" s="90">
        <v>1855499</v>
      </c>
      <c r="D1406" s="90">
        <v>407692</v>
      </c>
      <c r="E1406" s="90">
        <v>54687</v>
      </c>
      <c r="F1406" s="90">
        <v>130708</v>
      </c>
      <c r="G1406" s="90">
        <v>-63282</v>
      </c>
      <c r="H1406" s="90">
        <v>-19557</v>
      </c>
      <c r="I1406" s="90">
        <v>110314</v>
      </c>
      <c r="J1406" s="91">
        <v>0.19</v>
      </c>
    </row>
    <row r="1407" spans="1:10">
      <c r="A1407" s="84" t="s">
        <v>1370</v>
      </c>
      <c r="B1407" s="77" t="s">
        <v>2807</v>
      </c>
      <c r="C1407" s="90">
        <v>1646855</v>
      </c>
      <c r="D1407" s="90">
        <v>1395345</v>
      </c>
      <c r="E1407" s="90">
        <v>1527458</v>
      </c>
      <c r="F1407" s="90">
        <v>-132113</v>
      </c>
      <c r="G1407" s="90">
        <v>-74116</v>
      </c>
      <c r="H1407" s="90">
        <v>8505</v>
      </c>
      <c r="I1407" s="90">
        <v>-214734</v>
      </c>
      <c r="J1407" s="91">
        <v>0.34</v>
      </c>
    </row>
    <row r="1408" spans="1:10">
      <c r="A1408" s="84" t="s">
        <v>1371</v>
      </c>
      <c r="B1408" s="77" t="s">
        <v>2808</v>
      </c>
      <c r="C1408" s="90">
        <v>816848</v>
      </c>
      <c r="D1408" s="90">
        <v>245274</v>
      </c>
      <c r="E1408" s="90">
        <v>115561</v>
      </c>
      <c r="F1408" s="90">
        <v>129713</v>
      </c>
      <c r="G1408" s="90">
        <v>-68316</v>
      </c>
      <c r="H1408" s="90">
        <v>7904</v>
      </c>
      <c r="I1408" s="90">
        <v>71934</v>
      </c>
      <c r="J1408" s="91">
        <v>0.69</v>
      </c>
    </row>
    <row r="1409" spans="1:10">
      <c r="A1409" s="84" t="s">
        <v>1372</v>
      </c>
      <c r="B1409" s="77" t="s">
        <v>2809</v>
      </c>
      <c r="C1409" s="90">
        <v>1335827</v>
      </c>
      <c r="D1409" s="90">
        <v>350879</v>
      </c>
      <c r="E1409" s="90">
        <v>287905</v>
      </c>
      <c r="F1409" s="90">
        <v>62974</v>
      </c>
      <c r="G1409" s="90">
        <v>30850</v>
      </c>
      <c r="H1409" s="90">
        <v>50065</v>
      </c>
      <c r="I1409" s="90">
        <v>235615</v>
      </c>
      <c r="J1409" s="91">
        <v>1.55</v>
      </c>
    </row>
    <row r="1410" spans="1:10">
      <c r="A1410" s="84" t="s">
        <v>1373</v>
      </c>
      <c r="B1410" s="77" t="s">
        <v>2810</v>
      </c>
      <c r="C1410" s="90">
        <v>18918540</v>
      </c>
      <c r="D1410" s="90">
        <v>351759</v>
      </c>
      <c r="E1410" s="90">
        <v>1762571</v>
      </c>
      <c r="F1410" s="90">
        <v>-1410812</v>
      </c>
      <c r="G1410" s="90">
        <v>805774</v>
      </c>
      <c r="H1410" s="90">
        <v>287344</v>
      </c>
      <c r="I1410" s="90">
        <v>-892382</v>
      </c>
      <c r="J1410" s="91">
        <v>-2.65</v>
      </c>
    </row>
    <row r="1411" spans="1:10">
      <c r="A1411" s="84" t="s">
        <v>1374</v>
      </c>
      <c r="B1411" s="77" t="s">
        <v>2811</v>
      </c>
      <c r="C1411" s="90">
        <v>213917</v>
      </c>
      <c r="D1411" s="90">
        <v>58093</v>
      </c>
      <c r="E1411" s="90">
        <v>84539</v>
      </c>
      <c r="F1411" s="90">
        <v>-26446</v>
      </c>
      <c r="G1411" s="90">
        <v>-7703</v>
      </c>
      <c r="H1411" s="90">
        <v>-1235</v>
      </c>
      <c r="I1411" s="90">
        <v>-34771</v>
      </c>
      <c r="J1411" s="91">
        <v>-0.98</v>
      </c>
    </row>
    <row r="1412" spans="1:10">
      <c r="A1412" s="84" t="s">
        <v>1375</v>
      </c>
      <c r="B1412" s="77" t="s">
        <v>2812</v>
      </c>
      <c r="C1412" s="90">
        <v>5443</v>
      </c>
      <c r="D1412" s="90">
        <v>-43211</v>
      </c>
      <c r="E1412" s="90">
        <v>51083</v>
      </c>
      <c r="F1412" s="90">
        <v>-94294</v>
      </c>
      <c r="G1412" s="90">
        <v>-136</v>
      </c>
      <c r="H1412" s="90">
        <v>8504</v>
      </c>
      <c r="I1412" s="90">
        <v>-98195</v>
      </c>
      <c r="J1412" s="91">
        <v>-0.71</v>
      </c>
    </row>
    <row r="1413" spans="1:10">
      <c r="A1413" s="84" t="s">
        <v>1376</v>
      </c>
      <c r="B1413" s="77" t="s">
        <v>2813</v>
      </c>
      <c r="C1413" s="90">
        <v>1126754</v>
      </c>
      <c r="D1413" s="90">
        <v>326062</v>
      </c>
      <c r="E1413" s="90">
        <v>584340</v>
      </c>
      <c r="F1413" s="90">
        <v>-258359</v>
      </c>
      <c r="G1413" s="90">
        <v>18034</v>
      </c>
      <c r="H1413" s="90">
        <v>105265</v>
      </c>
      <c r="I1413" s="90">
        <v>-345590</v>
      </c>
      <c r="J1413" s="91">
        <v>-3.05</v>
      </c>
    </row>
    <row r="1414" spans="1:10">
      <c r="A1414" s="84" t="s">
        <v>1377</v>
      </c>
      <c r="B1414" s="77" t="s">
        <v>2814</v>
      </c>
      <c r="C1414" s="90">
        <v>1070275</v>
      </c>
      <c r="D1414" s="90">
        <v>536920</v>
      </c>
      <c r="E1414" s="90">
        <v>223299</v>
      </c>
      <c r="F1414" s="90">
        <v>313621</v>
      </c>
      <c r="G1414" s="90">
        <v>4191</v>
      </c>
      <c r="H1414" s="90">
        <v>263525</v>
      </c>
      <c r="I1414" s="90">
        <v>68453</v>
      </c>
      <c r="J1414" s="91">
        <v>0.08</v>
      </c>
    </row>
    <row r="1415" spans="1:10">
      <c r="A1415" s="84" t="s">
        <v>1378</v>
      </c>
      <c r="B1415" s="77" t="s">
        <v>2815</v>
      </c>
      <c r="C1415" s="90">
        <v>59545</v>
      </c>
      <c r="D1415" s="90">
        <v>16254</v>
      </c>
      <c r="E1415" s="90">
        <v>31643</v>
      </c>
      <c r="F1415" s="90">
        <v>-15389</v>
      </c>
      <c r="G1415" s="90">
        <v>1290</v>
      </c>
      <c r="H1415" s="90">
        <v>1500</v>
      </c>
      <c r="I1415" s="90">
        <v>-13779</v>
      </c>
      <c r="J1415" s="91">
        <v>-0.38</v>
      </c>
    </row>
    <row r="1416" spans="1:10">
      <c r="A1416" s="84" t="s">
        <v>1379</v>
      </c>
      <c r="B1416" s="77" t="s">
        <v>2816</v>
      </c>
      <c r="C1416" s="90">
        <v>4201095</v>
      </c>
      <c r="D1416" s="90">
        <v>1198893</v>
      </c>
      <c r="E1416" s="90">
        <v>982053</v>
      </c>
      <c r="F1416" s="90">
        <v>216840</v>
      </c>
      <c r="G1416" s="90">
        <v>26994</v>
      </c>
      <c r="H1416" s="90">
        <v>14970</v>
      </c>
      <c r="I1416" s="90">
        <v>228864</v>
      </c>
      <c r="J1416" s="91">
        <v>1.6</v>
      </c>
    </row>
    <row r="1417" spans="1:10">
      <c r="A1417" s="84" t="s">
        <v>1380</v>
      </c>
      <c r="B1417" s="77" t="s">
        <v>2817</v>
      </c>
      <c r="C1417" s="90">
        <v>506436</v>
      </c>
      <c r="D1417" s="90">
        <v>76790</v>
      </c>
      <c r="E1417" s="90">
        <v>49332</v>
      </c>
      <c r="F1417" s="90">
        <v>27458</v>
      </c>
      <c r="G1417" s="90">
        <v>-47991</v>
      </c>
      <c r="H1417" s="90">
        <v>51</v>
      </c>
      <c r="I1417" s="90">
        <v>-2524</v>
      </c>
      <c r="J1417" s="91">
        <v>-0.31</v>
      </c>
    </row>
    <row r="1418" spans="1:10">
      <c r="A1418" s="84" t="s">
        <v>1381</v>
      </c>
      <c r="B1418" s="77" t="s">
        <v>2818</v>
      </c>
      <c r="C1418" s="90">
        <v>3205590</v>
      </c>
      <c r="D1418" s="90">
        <v>1696843</v>
      </c>
      <c r="E1418" s="90">
        <v>561015</v>
      </c>
      <c r="F1418" s="90">
        <v>1135828</v>
      </c>
      <c r="G1418" s="90">
        <v>-134318</v>
      </c>
      <c r="H1418" s="90">
        <v>-785293</v>
      </c>
      <c r="I1418" s="90">
        <v>679657</v>
      </c>
      <c r="J1418" s="91">
        <v>5.59</v>
      </c>
    </row>
    <row r="1419" spans="1:10">
      <c r="A1419" s="84" t="s">
        <v>1382</v>
      </c>
      <c r="B1419" s="77" t="s">
        <v>2819</v>
      </c>
      <c r="C1419" s="90">
        <v>234016</v>
      </c>
      <c r="D1419" s="90">
        <v>62949</v>
      </c>
      <c r="E1419" s="90">
        <v>26059</v>
      </c>
      <c r="F1419" s="90">
        <v>36890</v>
      </c>
      <c r="G1419" s="90">
        <v>-17482</v>
      </c>
      <c r="H1419" s="90">
        <v>1480</v>
      </c>
      <c r="I1419" s="90">
        <v>-103348</v>
      </c>
      <c r="J1419" s="91">
        <v>-0.42</v>
      </c>
    </row>
    <row r="1420" spans="1:10">
      <c r="A1420" s="84" t="s">
        <v>1383</v>
      </c>
      <c r="B1420" s="77" t="s">
        <v>2820</v>
      </c>
      <c r="C1420" s="90">
        <v>139665</v>
      </c>
      <c r="D1420" s="90">
        <v>139148</v>
      </c>
      <c r="E1420" s="90">
        <v>134774</v>
      </c>
      <c r="F1420" s="90">
        <v>4374</v>
      </c>
      <c r="G1420" s="90">
        <v>-2563</v>
      </c>
      <c r="H1420" s="90">
        <v>-1219</v>
      </c>
      <c r="I1420" s="90">
        <v>1691</v>
      </c>
      <c r="J1420" s="91">
        <v>0.11</v>
      </c>
    </row>
    <row r="1421" spans="1:10">
      <c r="A1421" s="84" t="s">
        <v>1384</v>
      </c>
      <c r="B1421" s="77" t="s">
        <v>2821</v>
      </c>
      <c r="C1421" s="90">
        <v>398936</v>
      </c>
      <c r="D1421" s="90">
        <v>164626</v>
      </c>
      <c r="E1421" s="90">
        <v>160650</v>
      </c>
      <c r="F1421" s="90">
        <v>3976</v>
      </c>
      <c r="G1421" s="90">
        <v>11866</v>
      </c>
      <c r="H1421" s="90">
        <v>15468</v>
      </c>
      <c r="I1421" s="90">
        <v>374</v>
      </c>
      <c r="J1421" s="91">
        <v>0.22</v>
      </c>
    </row>
    <row r="1422" spans="1:10">
      <c r="A1422" s="84" t="s">
        <v>1385</v>
      </c>
      <c r="B1422" s="77" t="s">
        <v>2822</v>
      </c>
      <c r="C1422" s="90">
        <v>1067091</v>
      </c>
      <c r="D1422" s="90">
        <v>377676</v>
      </c>
      <c r="E1422" s="90">
        <v>194382</v>
      </c>
      <c r="F1422" s="90">
        <v>183294</v>
      </c>
      <c r="G1422" s="90">
        <v>-5270</v>
      </c>
      <c r="H1422" s="90">
        <v>1643</v>
      </c>
      <c r="I1422" s="90">
        <v>189336</v>
      </c>
      <c r="J1422" s="91">
        <v>2.92</v>
      </c>
    </row>
    <row r="1423" spans="1:10">
      <c r="A1423" s="84" t="s">
        <v>1386</v>
      </c>
      <c r="B1423" s="77" t="s">
        <v>2823</v>
      </c>
      <c r="C1423" s="90">
        <v>16763269</v>
      </c>
      <c r="D1423" s="90">
        <v>5783930</v>
      </c>
      <c r="E1423" s="90">
        <v>1862854</v>
      </c>
      <c r="F1423" s="90">
        <v>3921076</v>
      </c>
      <c r="G1423" s="90">
        <v>1899066</v>
      </c>
      <c r="H1423" s="90">
        <v>122492</v>
      </c>
      <c r="I1423" s="90">
        <v>5697650</v>
      </c>
      <c r="J1423" s="91">
        <v>10.19</v>
      </c>
    </row>
    <row r="1424" spans="1:10">
      <c r="A1424" s="84" t="s">
        <v>3389</v>
      </c>
      <c r="B1424" s="77" t="s">
        <v>3398</v>
      </c>
      <c r="C1424" s="90">
        <v>2037760</v>
      </c>
      <c r="D1424" s="90">
        <v>1177766</v>
      </c>
      <c r="E1424" s="90">
        <v>479371</v>
      </c>
      <c r="F1424" s="90">
        <v>698395</v>
      </c>
      <c r="G1424" s="90">
        <v>4731</v>
      </c>
      <c r="H1424" s="90">
        <v>24191</v>
      </c>
      <c r="I1424" s="90">
        <v>678935</v>
      </c>
      <c r="J1424" s="91">
        <v>7.35</v>
      </c>
    </row>
    <row r="1425" spans="1:10">
      <c r="A1425" s="84" t="s">
        <v>3061</v>
      </c>
      <c r="B1425" s="77" t="s">
        <v>3064</v>
      </c>
      <c r="C1425" s="90">
        <v>250</v>
      </c>
      <c r="D1425" s="90">
        <v>88</v>
      </c>
      <c r="E1425" s="90">
        <v>86660</v>
      </c>
      <c r="F1425" s="90">
        <v>-86572</v>
      </c>
      <c r="G1425" s="90">
        <v>-12268</v>
      </c>
      <c r="H1425" s="90">
        <v>92</v>
      </c>
      <c r="I1425" s="90">
        <v>-82331</v>
      </c>
      <c r="J1425" s="91">
        <v>-0.93</v>
      </c>
    </row>
    <row r="1426" spans="1:10">
      <c r="A1426" s="84" t="s">
        <v>1387</v>
      </c>
      <c r="B1426" s="77" t="s">
        <v>2824</v>
      </c>
      <c r="C1426" s="90">
        <v>330385</v>
      </c>
      <c r="D1426" s="90">
        <v>106145</v>
      </c>
      <c r="E1426" s="90">
        <v>85177</v>
      </c>
      <c r="F1426" s="90">
        <v>20968</v>
      </c>
      <c r="G1426" s="90">
        <v>-12443</v>
      </c>
      <c r="H1426" s="90">
        <v>-438</v>
      </c>
      <c r="I1426" s="90">
        <v>10790</v>
      </c>
      <c r="J1426" s="91">
        <v>0.3</v>
      </c>
    </row>
    <row r="1427" spans="1:10">
      <c r="A1427" s="84" t="s">
        <v>107</v>
      </c>
      <c r="B1427" s="77" t="s">
        <v>117</v>
      </c>
      <c r="C1427" s="90">
        <v>209168</v>
      </c>
      <c r="D1427" s="90">
        <v>97088</v>
      </c>
      <c r="E1427" s="90">
        <v>91869</v>
      </c>
      <c r="F1427" s="90">
        <v>5219</v>
      </c>
      <c r="G1427" s="90">
        <v>-1767</v>
      </c>
      <c r="H1427" s="90">
        <v>-1557</v>
      </c>
      <c r="I1427" s="90">
        <v>8544</v>
      </c>
      <c r="J1427" s="91">
        <v>0.13</v>
      </c>
    </row>
    <row r="1428" spans="1:10">
      <c r="A1428" s="84" t="s">
        <v>1388</v>
      </c>
      <c r="B1428" s="77" t="s">
        <v>2825</v>
      </c>
      <c r="C1428" s="90">
        <v>55474</v>
      </c>
      <c r="D1428" s="90">
        <v>3737</v>
      </c>
      <c r="E1428" s="90">
        <v>220082</v>
      </c>
      <c r="F1428" s="90">
        <v>-216345</v>
      </c>
      <c r="G1428" s="90">
        <v>-4745</v>
      </c>
      <c r="H1428" s="90">
        <v>-414350</v>
      </c>
      <c r="I1428" s="90">
        <v>-224697</v>
      </c>
      <c r="J1428" s="91">
        <v>-2.2200000000000002</v>
      </c>
    </row>
    <row r="1429" spans="1:10">
      <c r="A1429" s="84" t="s">
        <v>1389</v>
      </c>
      <c r="B1429" s="77" t="s">
        <v>2826</v>
      </c>
      <c r="C1429" s="90">
        <v>1638713</v>
      </c>
      <c r="D1429" s="90">
        <v>236255</v>
      </c>
      <c r="E1429" s="90">
        <v>170736</v>
      </c>
      <c r="F1429" s="90">
        <v>65519</v>
      </c>
      <c r="G1429" s="90">
        <v>-57691</v>
      </c>
      <c r="H1429" s="90">
        <v>15608</v>
      </c>
      <c r="I1429" s="90">
        <v>-7780</v>
      </c>
      <c r="J1429" s="91">
        <v>-0.05</v>
      </c>
    </row>
    <row r="1430" spans="1:10">
      <c r="A1430" s="84" t="s">
        <v>1390</v>
      </c>
      <c r="B1430" s="77" t="s">
        <v>2827</v>
      </c>
      <c r="C1430" s="90">
        <v>175878253</v>
      </c>
      <c r="D1430" s="90">
        <v>2381256</v>
      </c>
      <c r="E1430" s="90">
        <v>2848588</v>
      </c>
      <c r="F1430" s="90">
        <v>-467332</v>
      </c>
      <c r="G1430" s="90">
        <v>770827</v>
      </c>
      <c r="H1430" s="90">
        <v>153243</v>
      </c>
      <c r="I1430" s="90">
        <v>150252</v>
      </c>
      <c r="J1430" s="91">
        <v>0.15</v>
      </c>
    </row>
    <row r="1431" spans="1:10">
      <c r="A1431" s="84" t="s">
        <v>1391</v>
      </c>
      <c r="B1431" s="77" t="s">
        <v>2828</v>
      </c>
      <c r="C1431" s="90">
        <v>398701</v>
      </c>
      <c r="D1431" s="90">
        <v>28051</v>
      </c>
      <c r="E1431" s="90">
        <v>42399</v>
      </c>
      <c r="F1431" s="90">
        <v>-14348</v>
      </c>
      <c r="G1431" s="90">
        <v>-1986</v>
      </c>
      <c r="H1431" s="90">
        <v>-266</v>
      </c>
      <c r="I1431" s="90">
        <v>-7011</v>
      </c>
      <c r="J1431" s="91">
        <v>0.13</v>
      </c>
    </row>
    <row r="1432" spans="1:10">
      <c r="A1432" s="84" t="s">
        <v>1392</v>
      </c>
      <c r="B1432" s="77" t="s">
        <v>2829</v>
      </c>
      <c r="C1432" s="90">
        <v>230753</v>
      </c>
      <c r="D1432" s="90">
        <v>40118</v>
      </c>
      <c r="E1432" s="90">
        <v>39673</v>
      </c>
      <c r="F1432" s="90">
        <v>1670</v>
      </c>
      <c r="G1432" s="90">
        <v>-65359</v>
      </c>
      <c r="H1432" s="90">
        <v>-7211</v>
      </c>
      <c r="I1432" s="90">
        <v>-29247</v>
      </c>
      <c r="J1432" s="91">
        <v>-0.24</v>
      </c>
    </row>
    <row r="1433" spans="1:10">
      <c r="A1433" s="84" t="s">
        <v>1393</v>
      </c>
      <c r="B1433" s="77" t="s">
        <v>2830</v>
      </c>
      <c r="C1433" s="90">
        <v>1027137</v>
      </c>
      <c r="D1433" s="90">
        <v>292265</v>
      </c>
      <c r="E1433" s="90">
        <v>185800</v>
      </c>
      <c r="F1433" s="90">
        <v>106465</v>
      </c>
      <c r="G1433" s="90">
        <v>-127276</v>
      </c>
      <c r="H1433" s="90">
        <v>-121808</v>
      </c>
      <c r="I1433" s="90">
        <v>104335</v>
      </c>
      <c r="J1433" s="91">
        <v>0.44</v>
      </c>
    </row>
    <row r="1434" spans="1:10">
      <c r="A1434" s="84" t="s">
        <v>81</v>
      </c>
      <c r="B1434" s="77" t="s">
        <v>96</v>
      </c>
      <c r="C1434" s="90">
        <v>772452</v>
      </c>
      <c r="D1434" s="90">
        <v>384903</v>
      </c>
      <c r="E1434" s="90">
        <v>369391</v>
      </c>
      <c r="F1434" s="90">
        <v>15512</v>
      </c>
      <c r="G1434" s="90">
        <v>-4748</v>
      </c>
      <c r="H1434" s="90">
        <v>443</v>
      </c>
      <c r="I1434" s="90">
        <v>10321</v>
      </c>
      <c r="J1434" s="91">
        <v>0.53</v>
      </c>
    </row>
    <row r="1435" spans="1:10">
      <c r="A1435" s="84" t="s">
        <v>1394</v>
      </c>
      <c r="B1435" s="77" t="s">
        <v>2831</v>
      </c>
      <c r="C1435" s="90">
        <v>52275</v>
      </c>
      <c r="D1435" s="90">
        <v>13001</v>
      </c>
      <c r="E1435" s="90">
        <v>21047</v>
      </c>
      <c r="F1435" s="90">
        <v>-8046</v>
      </c>
      <c r="G1435" s="90">
        <v>-2727</v>
      </c>
      <c r="H1435" s="90">
        <v>0</v>
      </c>
      <c r="I1435" s="90">
        <v>-7541</v>
      </c>
      <c r="J1435" s="91">
        <v>-0.3</v>
      </c>
    </row>
    <row r="1436" spans="1:10">
      <c r="A1436" s="84" t="s">
        <v>1395</v>
      </c>
      <c r="B1436" s="77" t="s">
        <v>2832</v>
      </c>
      <c r="C1436" s="90">
        <v>133204</v>
      </c>
      <c r="D1436" s="90">
        <v>42489</v>
      </c>
      <c r="E1436" s="90">
        <v>18438</v>
      </c>
      <c r="F1436" s="90">
        <v>24051</v>
      </c>
      <c r="G1436" s="90">
        <v>-13890</v>
      </c>
      <c r="H1436" s="90">
        <v>8127</v>
      </c>
      <c r="I1436" s="90">
        <v>23082</v>
      </c>
      <c r="J1436" s="91">
        <v>0.8</v>
      </c>
    </row>
    <row r="1437" spans="1:10">
      <c r="A1437" s="84" t="s">
        <v>3477</v>
      </c>
      <c r="B1437" s="77" t="s">
        <v>3497</v>
      </c>
      <c r="C1437" s="90">
        <v>673009</v>
      </c>
      <c r="D1437" s="90">
        <v>287524</v>
      </c>
      <c r="E1437" s="90">
        <v>212906</v>
      </c>
      <c r="F1437" s="90">
        <v>74618</v>
      </c>
      <c r="G1437" s="90">
        <v>-10521</v>
      </c>
      <c r="H1437" s="90">
        <v>13407</v>
      </c>
      <c r="I1437" s="90">
        <v>50690</v>
      </c>
      <c r="J1437" s="91">
        <v>1.67</v>
      </c>
    </row>
    <row r="1438" spans="1:10">
      <c r="A1438" s="84" t="s">
        <v>3368</v>
      </c>
      <c r="B1438" s="77" t="s">
        <v>3372</v>
      </c>
      <c r="C1438" s="90">
        <v>136719</v>
      </c>
      <c r="D1438" s="90">
        <v>61574</v>
      </c>
      <c r="E1438" s="90">
        <v>57292</v>
      </c>
      <c r="F1438" s="90">
        <v>4545</v>
      </c>
      <c r="G1438" s="90">
        <v>-12117</v>
      </c>
      <c r="H1438" s="90">
        <v>171</v>
      </c>
      <c r="I1438" s="90">
        <v>10111</v>
      </c>
      <c r="J1438" s="91">
        <v>0.15</v>
      </c>
    </row>
    <row r="1439" spans="1:10">
      <c r="A1439" s="84" t="s">
        <v>3660</v>
      </c>
      <c r="B1439" s="77" t="s">
        <v>3675</v>
      </c>
      <c r="C1439" s="90">
        <v>123407</v>
      </c>
      <c r="D1439" s="90">
        <v>50749</v>
      </c>
      <c r="E1439" s="90">
        <v>19333</v>
      </c>
      <c r="F1439" s="90">
        <v>31416</v>
      </c>
      <c r="G1439" s="90">
        <v>-28208</v>
      </c>
      <c r="H1439" s="90">
        <v>-496</v>
      </c>
      <c r="I1439" s="90">
        <v>17601</v>
      </c>
      <c r="J1439" s="91">
        <v>0.55000000000000004</v>
      </c>
    </row>
    <row r="1440" spans="1:10">
      <c r="A1440" s="84" t="s">
        <v>1396</v>
      </c>
      <c r="B1440" s="77" t="s">
        <v>2833</v>
      </c>
      <c r="C1440" s="90">
        <v>327898</v>
      </c>
      <c r="D1440" s="90">
        <v>242592</v>
      </c>
      <c r="E1440" s="90">
        <v>91258</v>
      </c>
      <c r="F1440" s="90">
        <v>151334</v>
      </c>
      <c r="G1440" s="90">
        <v>-48256</v>
      </c>
      <c r="H1440" s="90">
        <v>-154</v>
      </c>
      <c r="I1440" s="90">
        <v>138811</v>
      </c>
      <c r="J1440" s="91">
        <v>2.5</v>
      </c>
    </row>
    <row r="1441" spans="1:10">
      <c r="A1441" s="84" t="s">
        <v>1397</v>
      </c>
      <c r="B1441" s="77" t="s">
        <v>2834</v>
      </c>
      <c r="C1441" s="90">
        <v>1149592</v>
      </c>
      <c r="D1441" s="90">
        <v>232401</v>
      </c>
      <c r="E1441" s="90">
        <v>79567</v>
      </c>
      <c r="F1441" s="90">
        <v>152834</v>
      </c>
      <c r="G1441" s="90">
        <v>-236035</v>
      </c>
      <c r="H1441" s="90">
        <v>-183453</v>
      </c>
      <c r="I1441" s="90">
        <v>141092</v>
      </c>
      <c r="J1441" s="91">
        <v>0.89</v>
      </c>
    </row>
    <row r="1442" spans="1:10">
      <c r="A1442" s="84" t="s">
        <v>3735</v>
      </c>
      <c r="B1442" s="77" t="s">
        <v>3744</v>
      </c>
      <c r="C1442" s="90">
        <v>3186190</v>
      </c>
      <c r="D1442" s="90">
        <v>1558875</v>
      </c>
      <c r="E1442" s="90">
        <v>1407064</v>
      </c>
      <c r="F1442" s="90">
        <v>151811</v>
      </c>
      <c r="G1442" s="90">
        <v>-118655</v>
      </c>
      <c r="H1442" s="90">
        <v>-887</v>
      </c>
      <c r="I1442" s="90">
        <v>183943</v>
      </c>
      <c r="J1442" s="91">
        <v>0.92</v>
      </c>
    </row>
    <row r="1443" spans="1:10">
      <c r="A1443" s="84" t="s">
        <v>3416</v>
      </c>
      <c r="B1443" s="77" t="s">
        <v>3430</v>
      </c>
      <c r="C1443" s="90">
        <v>189448</v>
      </c>
      <c r="D1443" s="90">
        <v>63782</v>
      </c>
      <c r="E1443" s="90">
        <v>32612</v>
      </c>
      <c r="F1443" s="90">
        <v>31170</v>
      </c>
      <c r="G1443" s="90">
        <v>-7677</v>
      </c>
      <c r="H1443" s="90">
        <v>187</v>
      </c>
      <c r="I1443" s="90">
        <v>25967</v>
      </c>
      <c r="J1443" s="91">
        <v>0.73</v>
      </c>
    </row>
    <row r="1444" spans="1:10">
      <c r="A1444" s="84" t="s">
        <v>1398</v>
      </c>
      <c r="B1444" s="77" t="s">
        <v>2835</v>
      </c>
      <c r="C1444" s="90">
        <v>63891</v>
      </c>
      <c r="D1444" s="90">
        <v>27723</v>
      </c>
      <c r="E1444" s="90">
        <v>14734</v>
      </c>
      <c r="F1444" s="90">
        <v>12989</v>
      </c>
      <c r="G1444" s="90">
        <v>-1911</v>
      </c>
      <c r="H1444" s="90">
        <v>17</v>
      </c>
      <c r="I1444" s="90">
        <v>11918</v>
      </c>
      <c r="J1444" s="91">
        <v>0.28000000000000003</v>
      </c>
    </row>
    <row r="1445" spans="1:10">
      <c r="A1445" s="84" t="s">
        <v>1399</v>
      </c>
      <c r="B1445" s="77" t="s">
        <v>3541</v>
      </c>
      <c r="C1445" s="90">
        <v>1162962</v>
      </c>
      <c r="D1445" s="90">
        <v>509036</v>
      </c>
      <c r="E1445" s="90">
        <v>225503</v>
      </c>
      <c r="F1445" s="90">
        <v>283533</v>
      </c>
      <c r="G1445" s="90">
        <v>555703</v>
      </c>
      <c r="H1445" s="90">
        <v>456514</v>
      </c>
      <c r="I1445" s="90">
        <v>382722</v>
      </c>
      <c r="J1445" s="91">
        <v>2.2799999999999998</v>
      </c>
    </row>
    <row r="1446" spans="1:10">
      <c r="A1446" s="84" t="s">
        <v>1400</v>
      </c>
      <c r="B1446" s="77" t="s">
        <v>2836</v>
      </c>
      <c r="C1446" s="90">
        <v>167022</v>
      </c>
      <c r="D1446" s="90">
        <v>59812</v>
      </c>
      <c r="E1446" s="90">
        <v>20787</v>
      </c>
      <c r="F1446" s="90">
        <v>39025</v>
      </c>
      <c r="G1446" s="90">
        <v>-7703</v>
      </c>
      <c r="H1446" s="90">
        <v>-136</v>
      </c>
      <c r="I1446" s="90">
        <v>33550</v>
      </c>
      <c r="J1446" s="91">
        <v>0.74</v>
      </c>
    </row>
    <row r="1447" spans="1:10">
      <c r="A1447" s="84" t="s">
        <v>1401</v>
      </c>
      <c r="B1447" s="77" t="s">
        <v>2837</v>
      </c>
      <c r="C1447" s="90">
        <v>405987</v>
      </c>
      <c r="D1447" s="90">
        <v>406755</v>
      </c>
      <c r="E1447" s="90">
        <v>416064</v>
      </c>
      <c r="F1447" s="90">
        <v>-9309</v>
      </c>
      <c r="G1447" s="90">
        <v>-107789</v>
      </c>
      <c r="H1447" s="90">
        <v>1239</v>
      </c>
      <c r="I1447" s="90">
        <v>-118337</v>
      </c>
      <c r="J1447" s="91">
        <v>-2.16</v>
      </c>
    </row>
    <row r="1448" spans="1:10">
      <c r="A1448" s="84" t="s">
        <v>1402</v>
      </c>
      <c r="B1448" s="77" t="s">
        <v>2838</v>
      </c>
      <c r="C1448" s="90">
        <v>18467</v>
      </c>
      <c r="D1448" s="90">
        <v>14686</v>
      </c>
      <c r="E1448" s="90">
        <v>122257</v>
      </c>
      <c r="F1448" s="90">
        <v>-107571</v>
      </c>
      <c r="G1448" s="90">
        <v>-126930</v>
      </c>
      <c r="H1448" s="90">
        <v>4</v>
      </c>
      <c r="I1448" s="90">
        <v>-119527</v>
      </c>
      <c r="J1448" s="91">
        <v>-0.68</v>
      </c>
    </row>
    <row r="1449" spans="1:10">
      <c r="A1449" s="84" t="s">
        <v>1403</v>
      </c>
      <c r="B1449" s="77" t="s">
        <v>2839</v>
      </c>
      <c r="C1449" s="90">
        <v>629510</v>
      </c>
      <c r="D1449" s="90">
        <v>290324</v>
      </c>
      <c r="E1449" s="90">
        <v>122977</v>
      </c>
      <c r="F1449" s="90">
        <v>167347</v>
      </c>
      <c r="G1449" s="90">
        <v>11824</v>
      </c>
      <c r="H1449" s="90">
        <v>41315</v>
      </c>
      <c r="I1449" s="90">
        <v>137856</v>
      </c>
      <c r="J1449" s="91">
        <v>2.73</v>
      </c>
    </row>
    <row r="1450" spans="1:10">
      <c r="A1450" s="84" t="s">
        <v>3142</v>
      </c>
      <c r="B1450" s="77" t="s">
        <v>3161</v>
      </c>
      <c r="C1450" s="90">
        <v>9087</v>
      </c>
      <c r="D1450" s="90">
        <v>4008</v>
      </c>
      <c r="E1450" s="90">
        <v>496638</v>
      </c>
      <c r="F1450" s="90">
        <v>-492630</v>
      </c>
      <c r="G1450" s="90">
        <v>-29264</v>
      </c>
      <c r="H1450" s="90">
        <v>15731</v>
      </c>
      <c r="I1450" s="90">
        <v>-518040</v>
      </c>
      <c r="J1450" s="91">
        <v>-3.87</v>
      </c>
    </row>
    <row r="1451" spans="1:10">
      <c r="A1451" s="84" t="s">
        <v>1404</v>
      </c>
      <c r="B1451" s="77" t="s">
        <v>2840</v>
      </c>
      <c r="C1451" s="90">
        <v>196126</v>
      </c>
      <c r="D1451" s="90">
        <v>154033</v>
      </c>
      <c r="E1451" s="90">
        <v>114922</v>
      </c>
      <c r="F1451" s="90">
        <v>39111</v>
      </c>
      <c r="G1451" s="90">
        <v>-17552</v>
      </c>
      <c r="H1451" s="90">
        <v>-2918</v>
      </c>
      <c r="I1451" s="90">
        <v>28617</v>
      </c>
      <c r="J1451" s="91">
        <v>0.48</v>
      </c>
    </row>
    <row r="1452" spans="1:10">
      <c r="A1452" s="84" t="s">
        <v>3611</v>
      </c>
      <c r="B1452" s="77" t="s">
        <v>3622</v>
      </c>
      <c r="C1452" s="90">
        <v>561418</v>
      </c>
      <c r="D1452" s="90">
        <v>140573</v>
      </c>
      <c r="E1452" s="90">
        <v>60546</v>
      </c>
      <c r="F1452" s="90">
        <v>80027</v>
      </c>
      <c r="G1452" s="90">
        <v>-32120</v>
      </c>
      <c r="H1452" s="90">
        <v>2812</v>
      </c>
      <c r="I1452" s="90">
        <v>45095</v>
      </c>
      <c r="J1452" s="91">
        <v>0.54</v>
      </c>
    </row>
    <row r="1453" spans="1:10">
      <c r="A1453" s="84" t="s">
        <v>3157</v>
      </c>
      <c r="B1453" s="77" t="s">
        <v>3176</v>
      </c>
      <c r="C1453" s="90">
        <v>171338</v>
      </c>
      <c r="D1453" s="90">
        <v>118890</v>
      </c>
      <c r="E1453" s="90">
        <v>664719</v>
      </c>
      <c r="F1453" s="90">
        <v>-545829</v>
      </c>
      <c r="G1453" s="90">
        <v>-102312</v>
      </c>
      <c r="H1453" s="90">
        <v>7316</v>
      </c>
      <c r="I1453" s="90">
        <v>-582135</v>
      </c>
      <c r="J1453" s="91">
        <v>-1.77</v>
      </c>
    </row>
    <row r="1454" spans="1:10">
      <c r="A1454" s="84" t="s">
        <v>1405</v>
      </c>
      <c r="B1454" s="77" t="s">
        <v>3402</v>
      </c>
      <c r="C1454" s="90">
        <v>2919908</v>
      </c>
      <c r="D1454" s="90">
        <v>653699</v>
      </c>
      <c r="E1454" s="90">
        <v>288385</v>
      </c>
      <c r="F1454" s="90">
        <v>365314</v>
      </c>
      <c r="G1454" s="90">
        <v>-365584</v>
      </c>
      <c r="H1454" s="90">
        <v>20113</v>
      </c>
      <c r="I1454" s="90">
        <v>351629</v>
      </c>
      <c r="J1454" s="91">
        <v>0.28999999999999998</v>
      </c>
    </row>
    <row r="1455" spans="1:10">
      <c r="A1455" s="84" t="s">
        <v>3605</v>
      </c>
      <c r="B1455" s="77" t="s">
        <v>3615</v>
      </c>
      <c r="C1455" s="90">
        <v>4899</v>
      </c>
      <c r="D1455" s="90">
        <v>-3447</v>
      </c>
      <c r="E1455" s="90">
        <v>594103</v>
      </c>
      <c r="F1455" s="90">
        <v>-597550</v>
      </c>
      <c r="G1455" s="90">
        <v>63565</v>
      </c>
      <c r="H1455" s="90">
        <v>27551</v>
      </c>
      <c r="I1455" s="90">
        <v>-542916</v>
      </c>
      <c r="J1455" s="91">
        <v>-0.73</v>
      </c>
    </row>
    <row r="1456" spans="1:10">
      <c r="A1456" s="84" t="s">
        <v>1406</v>
      </c>
      <c r="B1456" s="77" t="s">
        <v>2841</v>
      </c>
      <c r="C1456" s="90">
        <v>467955</v>
      </c>
      <c r="D1456" s="90">
        <v>5078</v>
      </c>
      <c r="E1456" s="90">
        <v>35099</v>
      </c>
      <c r="F1456" s="90">
        <v>-30021</v>
      </c>
      <c r="G1456" s="90">
        <v>-44615</v>
      </c>
      <c r="H1456" s="90">
        <v>-6091</v>
      </c>
      <c r="I1456" s="90">
        <v>-40106</v>
      </c>
      <c r="J1456" s="91">
        <v>-0.4</v>
      </c>
    </row>
    <row r="1457" spans="1:10">
      <c r="A1457" s="84" t="s">
        <v>1407</v>
      </c>
      <c r="B1457" s="77" t="s">
        <v>2842</v>
      </c>
      <c r="C1457" s="90">
        <v>419537</v>
      </c>
      <c r="D1457" s="90">
        <v>107897</v>
      </c>
      <c r="E1457" s="90">
        <v>62656</v>
      </c>
      <c r="F1457" s="90">
        <v>45241</v>
      </c>
      <c r="G1457" s="90">
        <v>-69456</v>
      </c>
      <c r="H1457" s="90">
        <v>-64546</v>
      </c>
      <c r="I1457" s="90">
        <v>29271</v>
      </c>
      <c r="J1457" s="91">
        <v>0.81</v>
      </c>
    </row>
    <row r="1458" spans="1:10">
      <c r="A1458" s="84" t="s">
        <v>3320</v>
      </c>
      <c r="B1458" s="77" t="s">
        <v>3328</v>
      </c>
      <c r="C1458" s="90">
        <v>281322</v>
      </c>
      <c r="D1458" s="90">
        <v>44041</v>
      </c>
      <c r="E1458" s="90">
        <v>59314</v>
      </c>
      <c r="F1458" s="90">
        <v>-15273</v>
      </c>
      <c r="G1458" s="90">
        <v>-42689</v>
      </c>
      <c r="H1458" s="90">
        <v>1057</v>
      </c>
      <c r="I1458" s="90">
        <v>-41701</v>
      </c>
      <c r="J1458" s="91">
        <v>-0.37</v>
      </c>
    </row>
    <row r="1459" spans="1:10">
      <c r="A1459" s="84" t="s">
        <v>1408</v>
      </c>
      <c r="B1459" s="77" t="s">
        <v>2843</v>
      </c>
      <c r="C1459" s="90">
        <v>14943</v>
      </c>
      <c r="D1459" s="90">
        <v>5356</v>
      </c>
      <c r="E1459" s="90">
        <v>17265</v>
      </c>
      <c r="F1459" s="90">
        <v>-11909</v>
      </c>
      <c r="G1459" s="90">
        <v>-29057</v>
      </c>
      <c r="H1459" s="90">
        <v>-1329</v>
      </c>
      <c r="I1459" s="90">
        <v>-27024</v>
      </c>
      <c r="J1459" s="91">
        <v>-0.82</v>
      </c>
    </row>
    <row r="1460" spans="1:10">
      <c r="A1460" s="84" t="s">
        <v>3091</v>
      </c>
      <c r="B1460" s="77" t="s">
        <v>3104</v>
      </c>
      <c r="C1460" s="90">
        <v>824818</v>
      </c>
      <c r="D1460" s="90">
        <v>411070</v>
      </c>
      <c r="E1460" s="90">
        <v>90756</v>
      </c>
      <c r="F1460" s="90">
        <v>320328</v>
      </c>
      <c r="G1460" s="90">
        <v>2223</v>
      </c>
      <c r="H1460" s="90">
        <v>11860</v>
      </c>
      <c r="I1460" s="90">
        <v>310691</v>
      </c>
      <c r="J1460" s="91">
        <v>3.22</v>
      </c>
    </row>
    <row r="1461" spans="1:10">
      <c r="A1461" s="84" t="s">
        <v>1409</v>
      </c>
      <c r="B1461" s="77" t="s">
        <v>2844</v>
      </c>
      <c r="C1461" s="90">
        <v>201657</v>
      </c>
      <c r="D1461" s="90">
        <v>40287</v>
      </c>
      <c r="E1461" s="90">
        <v>65376</v>
      </c>
      <c r="F1461" s="90">
        <v>-25471</v>
      </c>
      <c r="G1461" s="90">
        <v>-13725</v>
      </c>
      <c r="H1461" s="90">
        <v>-1111</v>
      </c>
      <c r="I1461" s="90">
        <v>-27874</v>
      </c>
      <c r="J1461" s="91">
        <v>-0.71</v>
      </c>
    </row>
    <row r="1462" spans="1:10">
      <c r="A1462" s="84" t="s">
        <v>1410</v>
      </c>
      <c r="B1462" s="77" t="s">
        <v>2845</v>
      </c>
      <c r="C1462" s="90">
        <v>434797</v>
      </c>
      <c r="D1462" s="90">
        <v>178763</v>
      </c>
      <c r="E1462" s="90">
        <v>89671</v>
      </c>
      <c r="F1462" s="90">
        <v>89092</v>
      </c>
      <c r="G1462" s="90">
        <v>-19499</v>
      </c>
      <c r="H1462" s="90">
        <v>-353</v>
      </c>
      <c r="I1462" s="90">
        <v>85267</v>
      </c>
      <c r="J1462" s="91">
        <v>1.98</v>
      </c>
    </row>
    <row r="1463" spans="1:10">
      <c r="A1463" s="84" t="s">
        <v>1411</v>
      </c>
      <c r="B1463" s="77" t="s">
        <v>2846</v>
      </c>
      <c r="C1463" s="90">
        <v>211433</v>
      </c>
      <c r="D1463" s="90">
        <v>73441</v>
      </c>
      <c r="E1463" s="90">
        <v>64207</v>
      </c>
      <c r="F1463" s="90">
        <v>9234</v>
      </c>
      <c r="G1463" s="90">
        <v>-3065</v>
      </c>
      <c r="H1463" s="90">
        <v>1073</v>
      </c>
      <c r="I1463" s="90">
        <v>7108</v>
      </c>
      <c r="J1463" s="91">
        <v>0.16</v>
      </c>
    </row>
    <row r="1464" spans="1:10">
      <c r="A1464" s="84" t="s">
        <v>1412</v>
      </c>
      <c r="B1464" s="77" t="s">
        <v>2847</v>
      </c>
      <c r="C1464" s="90">
        <v>261015</v>
      </c>
      <c r="D1464" s="90">
        <v>913</v>
      </c>
      <c r="E1464" s="90">
        <v>62535</v>
      </c>
      <c r="F1464" s="90">
        <v>-61622</v>
      </c>
      <c r="G1464" s="90">
        <v>-9762</v>
      </c>
      <c r="H1464" s="90">
        <v>-16609</v>
      </c>
      <c r="I1464" s="90">
        <v>-89079</v>
      </c>
      <c r="J1464" s="91">
        <v>-1.06</v>
      </c>
    </row>
    <row r="1465" spans="1:10">
      <c r="A1465" s="84" t="s">
        <v>1413</v>
      </c>
      <c r="B1465" s="77" t="s">
        <v>2848</v>
      </c>
      <c r="C1465" s="90">
        <v>178199</v>
      </c>
      <c r="D1465" s="90">
        <v>138803</v>
      </c>
      <c r="E1465" s="90">
        <v>113593</v>
      </c>
      <c r="F1465" s="90">
        <v>25210</v>
      </c>
      <c r="G1465" s="90">
        <v>-9934</v>
      </c>
      <c r="H1465" s="90">
        <v>-10487</v>
      </c>
      <c r="I1465" s="90">
        <v>23211</v>
      </c>
      <c r="J1465" s="91">
        <v>0.8</v>
      </c>
    </row>
    <row r="1466" spans="1:10">
      <c r="A1466" s="84" t="s">
        <v>3092</v>
      </c>
      <c r="B1466" s="77" t="s">
        <v>3105</v>
      </c>
      <c r="C1466" s="90">
        <v>68422</v>
      </c>
      <c r="D1466" s="90">
        <v>36112</v>
      </c>
      <c r="E1466" s="90">
        <v>354520</v>
      </c>
      <c r="F1466" s="90">
        <v>-318408</v>
      </c>
      <c r="G1466" s="90">
        <v>-32352</v>
      </c>
      <c r="H1466" s="90">
        <v>971</v>
      </c>
      <c r="I1466" s="90">
        <v>-330730</v>
      </c>
      <c r="J1466" s="91">
        <v>-2.4900000000000002</v>
      </c>
    </row>
    <row r="1467" spans="1:10">
      <c r="A1467" s="84" t="s">
        <v>1414</v>
      </c>
      <c r="B1467" s="77" t="s">
        <v>2849</v>
      </c>
      <c r="C1467" s="90">
        <v>557214</v>
      </c>
      <c r="D1467" s="90">
        <v>166098</v>
      </c>
      <c r="E1467" s="90">
        <v>68100</v>
      </c>
      <c r="F1467" s="90">
        <v>97998</v>
      </c>
      <c r="G1467" s="90">
        <v>-202858</v>
      </c>
      <c r="H1467" s="90">
        <v>-144591</v>
      </c>
      <c r="I1467" s="90">
        <v>67895</v>
      </c>
      <c r="J1467" s="91">
        <v>1.41</v>
      </c>
    </row>
    <row r="1468" spans="1:10">
      <c r="A1468" s="84" t="s">
        <v>3298</v>
      </c>
      <c r="B1468" s="77" t="s">
        <v>3314</v>
      </c>
      <c r="C1468" s="90">
        <v>100598</v>
      </c>
      <c r="D1468" s="90">
        <v>20995</v>
      </c>
      <c r="E1468" s="90">
        <v>15988</v>
      </c>
      <c r="F1468" s="90">
        <v>5007</v>
      </c>
      <c r="G1468" s="90">
        <v>-6039</v>
      </c>
      <c r="H1468" s="90">
        <v>3043</v>
      </c>
      <c r="I1468" s="90">
        <v>-4075</v>
      </c>
      <c r="J1468" s="91">
        <v>-0.05</v>
      </c>
    </row>
    <row r="1469" spans="1:10">
      <c r="A1469" s="84" t="s">
        <v>1415</v>
      </c>
      <c r="B1469" s="77" t="s">
        <v>2850</v>
      </c>
      <c r="C1469" s="90">
        <v>2025258</v>
      </c>
      <c r="D1469" s="90">
        <v>729028</v>
      </c>
      <c r="E1469" s="90">
        <v>480265</v>
      </c>
      <c r="F1469" s="90">
        <v>248763</v>
      </c>
      <c r="G1469" s="90">
        <v>-332682</v>
      </c>
      <c r="H1469" s="90">
        <v>-4983</v>
      </c>
      <c r="I1469" s="90">
        <v>153222</v>
      </c>
      <c r="J1469" s="91">
        <v>0.38</v>
      </c>
    </row>
    <row r="1470" spans="1:10">
      <c r="A1470" s="84" t="s">
        <v>1416</v>
      </c>
      <c r="B1470" s="77" t="s">
        <v>2851</v>
      </c>
      <c r="C1470" s="90">
        <v>656134</v>
      </c>
      <c r="D1470" s="90">
        <v>313500</v>
      </c>
      <c r="E1470" s="90">
        <v>64302</v>
      </c>
      <c r="F1470" s="90">
        <v>249198</v>
      </c>
      <c r="G1470" s="90">
        <v>-7419</v>
      </c>
      <c r="H1470" s="90">
        <v>11896</v>
      </c>
      <c r="I1470" s="90">
        <v>238362</v>
      </c>
      <c r="J1470" s="91">
        <v>1.71</v>
      </c>
    </row>
    <row r="1471" spans="1:10">
      <c r="A1471" s="84" t="s">
        <v>1417</v>
      </c>
      <c r="B1471" s="77" t="s">
        <v>2852</v>
      </c>
      <c r="C1471" s="90">
        <v>256881</v>
      </c>
      <c r="D1471" s="90">
        <v>-26566</v>
      </c>
      <c r="E1471" s="90">
        <v>73112</v>
      </c>
      <c r="F1471" s="90">
        <v>-99678</v>
      </c>
      <c r="G1471" s="90">
        <v>-33502</v>
      </c>
      <c r="H1471" s="90">
        <v>-7283</v>
      </c>
      <c r="I1471" s="90">
        <v>-112626</v>
      </c>
      <c r="J1471" s="91">
        <v>-0.97</v>
      </c>
    </row>
    <row r="1472" spans="1:10">
      <c r="A1472" s="84" t="s">
        <v>3714</v>
      </c>
      <c r="B1472" s="77" t="s">
        <v>3716</v>
      </c>
      <c r="C1472" s="90">
        <v>397011</v>
      </c>
      <c r="D1472" s="90">
        <v>99229</v>
      </c>
      <c r="E1472" s="90">
        <v>58592</v>
      </c>
      <c r="F1472" s="90">
        <v>40637</v>
      </c>
      <c r="G1472" s="90">
        <v>-19796</v>
      </c>
      <c r="H1472" s="90">
        <v>5551</v>
      </c>
      <c r="I1472" s="90">
        <v>18753</v>
      </c>
      <c r="J1472" s="91">
        <v>0.24</v>
      </c>
    </row>
    <row r="1473" spans="1:10">
      <c r="A1473" s="84" t="s">
        <v>3606</v>
      </c>
      <c r="B1473" s="77" t="s">
        <v>3616</v>
      </c>
      <c r="C1473" s="90">
        <v>791230</v>
      </c>
      <c r="D1473" s="90">
        <v>289276</v>
      </c>
      <c r="E1473" s="90">
        <v>95951</v>
      </c>
      <c r="F1473" s="90">
        <v>193325</v>
      </c>
      <c r="G1473" s="90">
        <v>-31854</v>
      </c>
      <c r="H1473" s="90">
        <v>-10942</v>
      </c>
      <c r="I1473" s="90">
        <v>174009</v>
      </c>
      <c r="J1473" s="91">
        <v>1.93</v>
      </c>
    </row>
    <row r="1474" spans="1:10">
      <c r="A1474" s="84" t="s">
        <v>3438</v>
      </c>
      <c r="B1474" s="77" t="s">
        <v>3445</v>
      </c>
      <c r="C1474" s="90">
        <v>24687</v>
      </c>
      <c r="D1474" s="90">
        <v>-17518</v>
      </c>
      <c r="E1474" s="90">
        <v>12646</v>
      </c>
      <c r="F1474" s="90">
        <v>-30164</v>
      </c>
      <c r="G1474" s="90">
        <v>-6567</v>
      </c>
      <c r="H1474" s="90">
        <v>647</v>
      </c>
      <c r="I1474" s="90">
        <v>-31131</v>
      </c>
      <c r="J1474" s="91">
        <v>-1.17</v>
      </c>
    </row>
    <row r="1475" spans="1:10">
      <c r="A1475" s="84" t="s">
        <v>3376</v>
      </c>
      <c r="B1475" s="77" t="s">
        <v>3382</v>
      </c>
      <c r="C1475" s="90">
        <v>456567</v>
      </c>
      <c r="D1475" s="90">
        <v>160437</v>
      </c>
      <c r="E1475" s="90">
        <v>516648</v>
      </c>
      <c r="F1475" s="90">
        <v>-356211</v>
      </c>
      <c r="G1475" s="90">
        <v>-35906</v>
      </c>
      <c r="H1475" s="90">
        <v>13395</v>
      </c>
      <c r="I1475" s="90">
        <v>-405512</v>
      </c>
      <c r="J1475" s="91">
        <v>-1.33</v>
      </c>
    </row>
    <row r="1476" spans="1:10">
      <c r="A1476" s="84" t="s">
        <v>3346</v>
      </c>
      <c r="B1476" s="77" t="s">
        <v>3364</v>
      </c>
      <c r="C1476" s="90">
        <v>184408</v>
      </c>
      <c r="D1476" s="90">
        <v>82412</v>
      </c>
      <c r="E1476" s="90">
        <v>37609</v>
      </c>
      <c r="F1476" s="90">
        <v>44803</v>
      </c>
      <c r="G1476" s="90">
        <v>8673</v>
      </c>
      <c r="H1476" s="90">
        <v>989</v>
      </c>
      <c r="I1476" s="90">
        <v>52487</v>
      </c>
      <c r="J1476" s="91">
        <v>1.73</v>
      </c>
    </row>
    <row r="1477" spans="1:10">
      <c r="A1477" s="84" t="s">
        <v>1418</v>
      </c>
      <c r="B1477" s="77" t="s">
        <v>2853</v>
      </c>
      <c r="C1477" s="90">
        <v>343446</v>
      </c>
      <c r="D1477" s="90">
        <v>97715</v>
      </c>
      <c r="E1477" s="90">
        <v>59354</v>
      </c>
      <c r="F1477" s="90">
        <v>38361</v>
      </c>
      <c r="G1477" s="90">
        <v>-27735</v>
      </c>
      <c r="H1477" s="90">
        <v>-1148</v>
      </c>
      <c r="I1477" s="90">
        <v>33808</v>
      </c>
      <c r="J1477" s="91">
        <v>0.56999999999999995</v>
      </c>
    </row>
    <row r="1478" spans="1:10">
      <c r="A1478" s="84" t="s">
        <v>3408</v>
      </c>
      <c r="B1478" s="77" t="s">
        <v>3421</v>
      </c>
      <c r="C1478" s="90">
        <v>7672270</v>
      </c>
      <c r="D1478" s="90">
        <v>4395866</v>
      </c>
      <c r="E1478" s="90">
        <v>3096370</v>
      </c>
      <c r="F1478" s="90">
        <v>1299496</v>
      </c>
      <c r="G1478" s="90">
        <v>52977</v>
      </c>
      <c r="H1478" s="90">
        <v>-18655</v>
      </c>
      <c r="I1478" s="90">
        <v>1376125</v>
      </c>
      <c r="J1478" s="91">
        <v>1.35</v>
      </c>
    </row>
    <row r="1479" spans="1:10">
      <c r="A1479" s="84" t="s">
        <v>1419</v>
      </c>
      <c r="B1479" s="77" t="s">
        <v>2854</v>
      </c>
      <c r="C1479" s="90">
        <v>179578</v>
      </c>
      <c r="D1479" s="90">
        <v>59787</v>
      </c>
      <c r="E1479" s="90">
        <v>40082</v>
      </c>
      <c r="F1479" s="90">
        <v>19705</v>
      </c>
      <c r="G1479" s="90">
        <v>-709</v>
      </c>
      <c r="H1479" s="90">
        <v>466</v>
      </c>
      <c r="I1479" s="90">
        <v>18788</v>
      </c>
      <c r="J1479" s="91">
        <v>0.61</v>
      </c>
    </row>
    <row r="1480" spans="1:10">
      <c r="A1480" s="84" t="s">
        <v>1420</v>
      </c>
      <c r="B1480" s="77" t="s">
        <v>2855</v>
      </c>
      <c r="C1480" s="90">
        <v>411604</v>
      </c>
      <c r="D1480" s="90">
        <v>155167</v>
      </c>
      <c r="E1480" s="90">
        <v>53468</v>
      </c>
      <c r="F1480" s="90">
        <v>101699</v>
      </c>
      <c r="G1480" s="90">
        <v>-6022</v>
      </c>
      <c r="H1480" s="90">
        <v>-1502</v>
      </c>
      <c r="I1480" s="90">
        <v>100860</v>
      </c>
      <c r="J1480" s="91">
        <v>2.44</v>
      </c>
    </row>
    <row r="1481" spans="1:10">
      <c r="A1481" s="84" t="s">
        <v>3437</v>
      </c>
      <c r="B1481" s="77" t="s">
        <v>3442</v>
      </c>
      <c r="C1481" s="90">
        <v>128229</v>
      </c>
      <c r="D1481" s="90">
        <v>103079</v>
      </c>
      <c r="E1481" s="90">
        <v>118169</v>
      </c>
      <c r="F1481" s="90">
        <v>-15090</v>
      </c>
      <c r="G1481" s="90">
        <v>5534</v>
      </c>
      <c r="H1481" s="90">
        <v>482</v>
      </c>
      <c r="I1481" s="90">
        <v>-8572</v>
      </c>
      <c r="J1481" s="91">
        <v>-0.1</v>
      </c>
    </row>
    <row r="1482" spans="1:10">
      <c r="A1482" s="84" t="s">
        <v>1421</v>
      </c>
      <c r="B1482" s="77" t="s">
        <v>2856</v>
      </c>
      <c r="C1482" s="90">
        <v>1119193</v>
      </c>
      <c r="D1482" s="90">
        <v>304741</v>
      </c>
      <c r="E1482" s="90">
        <v>284026</v>
      </c>
      <c r="F1482" s="90">
        <v>20715</v>
      </c>
      <c r="G1482" s="90">
        <v>23427</v>
      </c>
      <c r="H1482" s="90">
        <v>-3612</v>
      </c>
      <c r="I1482" s="90">
        <v>30140</v>
      </c>
      <c r="J1482" s="91">
        <v>0.09</v>
      </c>
    </row>
    <row r="1483" spans="1:10">
      <c r="A1483" s="84" t="s">
        <v>1422</v>
      </c>
      <c r="B1483" s="77" t="s">
        <v>2857</v>
      </c>
      <c r="C1483" s="90">
        <v>4971704</v>
      </c>
      <c r="D1483" s="90">
        <v>1599287</v>
      </c>
      <c r="E1483" s="90">
        <v>795744</v>
      </c>
      <c r="F1483" s="90">
        <v>803543</v>
      </c>
      <c r="G1483" s="90">
        <v>-1178238</v>
      </c>
      <c r="H1483" s="90">
        <v>-680204</v>
      </c>
      <c r="I1483" s="90">
        <v>760733</v>
      </c>
      <c r="J1483" s="91">
        <v>3.83</v>
      </c>
    </row>
    <row r="1484" spans="1:10">
      <c r="A1484" s="84" t="s">
        <v>3683</v>
      </c>
      <c r="B1484" s="77" t="s">
        <v>3687</v>
      </c>
      <c r="C1484" s="90">
        <v>140924</v>
      </c>
      <c r="D1484" s="90">
        <v>70338</v>
      </c>
      <c r="E1484" s="90">
        <v>32327</v>
      </c>
      <c r="F1484" s="90">
        <v>38011</v>
      </c>
      <c r="G1484" s="90">
        <v>2041</v>
      </c>
      <c r="H1484" s="90">
        <v>405</v>
      </c>
      <c r="I1484" s="90">
        <v>39647</v>
      </c>
      <c r="J1484" s="91">
        <v>0.22</v>
      </c>
    </row>
    <row r="1485" spans="1:10">
      <c r="A1485" s="84" t="s">
        <v>1423</v>
      </c>
      <c r="B1485" s="77" t="s">
        <v>2858</v>
      </c>
      <c r="C1485" s="90">
        <v>590467</v>
      </c>
      <c r="D1485" s="90">
        <v>175425</v>
      </c>
      <c r="E1485" s="90">
        <v>103131</v>
      </c>
      <c r="F1485" s="90">
        <v>72294</v>
      </c>
      <c r="G1485" s="90">
        <v>-36336</v>
      </c>
      <c r="H1485" s="90">
        <v>-14687</v>
      </c>
      <c r="I1485" s="90">
        <v>49823</v>
      </c>
      <c r="J1485" s="91">
        <v>0.56000000000000005</v>
      </c>
    </row>
    <row r="1486" spans="1:10">
      <c r="A1486" s="84" t="s">
        <v>3093</v>
      </c>
      <c r="B1486" s="77" t="s">
        <v>3106</v>
      </c>
      <c r="C1486" s="90">
        <v>139377</v>
      </c>
      <c r="D1486" s="90">
        <v>104036</v>
      </c>
      <c r="E1486" s="90">
        <v>101626</v>
      </c>
      <c r="F1486" s="90">
        <v>2410</v>
      </c>
      <c r="G1486" s="90">
        <v>-14817</v>
      </c>
      <c r="H1486" s="90">
        <v>1859</v>
      </c>
      <c r="I1486" s="90">
        <v>-8496</v>
      </c>
      <c r="J1486" s="91">
        <v>-0.16</v>
      </c>
    </row>
    <row r="1487" spans="1:10">
      <c r="A1487" s="84" t="s">
        <v>1424</v>
      </c>
      <c r="B1487" s="77" t="s">
        <v>3652</v>
      </c>
      <c r="C1487" s="90">
        <v>2685210</v>
      </c>
      <c r="D1487" s="90">
        <v>800106</v>
      </c>
      <c r="E1487" s="90">
        <v>293748</v>
      </c>
      <c r="F1487" s="90">
        <v>506358</v>
      </c>
      <c r="G1487" s="90">
        <v>-54174</v>
      </c>
      <c r="H1487" s="90">
        <v>6906</v>
      </c>
      <c r="I1487" s="90">
        <v>524386</v>
      </c>
      <c r="J1487" s="91">
        <v>4.5999999999999996</v>
      </c>
    </row>
    <row r="1488" spans="1:10">
      <c r="A1488" s="84" t="s">
        <v>1425</v>
      </c>
      <c r="B1488" s="77" t="s">
        <v>2859</v>
      </c>
      <c r="C1488" s="90">
        <v>114818</v>
      </c>
      <c r="D1488" s="90">
        <v>29071</v>
      </c>
      <c r="E1488" s="90">
        <v>36803</v>
      </c>
      <c r="F1488" s="90">
        <v>-7732</v>
      </c>
      <c r="G1488" s="90">
        <v>3119</v>
      </c>
      <c r="H1488" s="90">
        <v>-226</v>
      </c>
      <c r="I1488" s="90">
        <v>-3555</v>
      </c>
      <c r="J1488" s="91">
        <v>-0.13</v>
      </c>
    </row>
    <row r="1489" spans="1:10">
      <c r="A1489" s="84" t="s">
        <v>3071</v>
      </c>
      <c r="B1489" s="77" t="s">
        <v>3079</v>
      </c>
      <c r="C1489" s="90">
        <v>288678</v>
      </c>
      <c r="D1489" s="90">
        <v>23677</v>
      </c>
      <c r="E1489" s="90">
        <v>39604</v>
      </c>
      <c r="F1489" s="90">
        <v>-15927</v>
      </c>
      <c r="G1489" s="90">
        <v>-12389</v>
      </c>
      <c r="H1489" s="90">
        <v>-5721</v>
      </c>
      <c r="I1489" s="90">
        <v>-23679</v>
      </c>
      <c r="J1489" s="91">
        <v>-0.33</v>
      </c>
    </row>
    <row r="1490" spans="1:10">
      <c r="A1490" s="84" t="s">
        <v>3377</v>
      </c>
      <c r="B1490" s="77" t="s">
        <v>3383</v>
      </c>
      <c r="C1490" s="90">
        <v>249645</v>
      </c>
      <c r="D1490" s="90">
        <v>52569</v>
      </c>
      <c r="E1490" s="90">
        <v>25746</v>
      </c>
      <c r="F1490" s="90">
        <v>26823</v>
      </c>
      <c r="G1490" s="90">
        <v>-12871</v>
      </c>
      <c r="H1490" s="90">
        <v>1619</v>
      </c>
      <c r="I1490" s="90">
        <v>20892</v>
      </c>
      <c r="J1490" s="91">
        <v>0.91</v>
      </c>
    </row>
    <row r="1491" spans="1:10">
      <c r="A1491" s="84" t="s">
        <v>1426</v>
      </c>
      <c r="B1491" s="77" t="s">
        <v>2860</v>
      </c>
      <c r="C1491" s="90">
        <v>769085</v>
      </c>
      <c r="D1491" s="90">
        <v>183534</v>
      </c>
      <c r="E1491" s="90">
        <v>79367</v>
      </c>
      <c r="F1491" s="90">
        <v>104167</v>
      </c>
      <c r="G1491" s="90">
        <v>13095</v>
      </c>
      <c r="H1491" s="90">
        <v>1848</v>
      </c>
      <c r="I1491" s="90">
        <v>116911</v>
      </c>
      <c r="J1491" s="91">
        <v>2.1</v>
      </c>
    </row>
    <row r="1492" spans="1:10">
      <c r="A1492" s="84" t="s">
        <v>3378</v>
      </c>
      <c r="B1492" s="77" t="s">
        <v>3384</v>
      </c>
      <c r="C1492" s="90">
        <v>333162</v>
      </c>
      <c r="D1492" s="90">
        <v>73525</v>
      </c>
      <c r="E1492" s="90">
        <v>23260</v>
      </c>
      <c r="F1492" s="90">
        <v>50265</v>
      </c>
      <c r="G1492" s="90">
        <v>-26570</v>
      </c>
      <c r="H1492" s="90">
        <v>-1148</v>
      </c>
      <c r="I1492" s="90">
        <v>24843</v>
      </c>
      <c r="J1492" s="91">
        <v>0.83</v>
      </c>
    </row>
    <row r="1493" spans="1:10">
      <c r="A1493" s="84" t="s">
        <v>3299</v>
      </c>
      <c r="B1493" s="77" t="s">
        <v>3315</v>
      </c>
      <c r="C1493" s="90">
        <v>466323</v>
      </c>
      <c r="D1493" s="90">
        <v>183549</v>
      </c>
      <c r="E1493" s="90">
        <v>90699</v>
      </c>
      <c r="F1493" s="90">
        <v>92850</v>
      </c>
      <c r="G1493" s="90">
        <v>-27142</v>
      </c>
      <c r="H1493" s="90">
        <v>4699</v>
      </c>
      <c r="I1493" s="90">
        <v>66728</v>
      </c>
      <c r="J1493" s="91">
        <v>1.92</v>
      </c>
    </row>
    <row r="1494" spans="1:10">
      <c r="A1494" s="84" t="s">
        <v>3294</v>
      </c>
      <c r="B1494" s="77" t="s">
        <v>3308</v>
      </c>
      <c r="C1494" s="90">
        <v>565774</v>
      </c>
      <c r="D1494" s="90">
        <v>158865</v>
      </c>
      <c r="E1494" s="90">
        <v>160010</v>
      </c>
      <c r="F1494" s="90">
        <v>-1145</v>
      </c>
      <c r="G1494" s="90">
        <v>9201</v>
      </c>
      <c r="H1494" s="90">
        <v>-11419</v>
      </c>
      <c r="I1494" s="90">
        <v>26386</v>
      </c>
      <c r="J1494" s="91">
        <v>0.85</v>
      </c>
    </row>
    <row r="1495" spans="1:10">
      <c r="A1495" s="84" t="s">
        <v>3392</v>
      </c>
      <c r="B1495" s="77" t="s">
        <v>3403</v>
      </c>
      <c r="C1495" s="90">
        <v>112805</v>
      </c>
      <c r="D1495" s="90">
        <v>55583</v>
      </c>
      <c r="E1495" s="90">
        <v>26557</v>
      </c>
      <c r="F1495" s="90">
        <v>29026</v>
      </c>
      <c r="G1495" s="90">
        <v>-6090</v>
      </c>
      <c r="H1495" s="90">
        <v>-3160</v>
      </c>
      <c r="I1495" s="90">
        <v>26481</v>
      </c>
      <c r="J1495" s="91">
        <v>0.44</v>
      </c>
    </row>
    <row r="1496" spans="1:10">
      <c r="A1496" s="84" t="s">
        <v>3347</v>
      </c>
      <c r="B1496" s="77" t="s">
        <v>3365</v>
      </c>
      <c r="C1496" s="90">
        <v>519089</v>
      </c>
      <c r="D1496" s="90">
        <v>519089</v>
      </c>
      <c r="E1496" s="90">
        <v>350530</v>
      </c>
      <c r="F1496" s="90">
        <v>168559</v>
      </c>
      <c r="G1496" s="90">
        <v>-153395</v>
      </c>
      <c r="H1496" s="90">
        <v>-49377</v>
      </c>
      <c r="I1496" s="90">
        <v>129706</v>
      </c>
      <c r="J1496" s="91">
        <v>3.24</v>
      </c>
    </row>
    <row r="1497" spans="1:10">
      <c r="A1497" s="84" t="s">
        <v>3379</v>
      </c>
      <c r="B1497" s="77" t="s">
        <v>3385</v>
      </c>
      <c r="C1497" s="90">
        <v>16241</v>
      </c>
      <c r="D1497" s="90">
        <v>10721</v>
      </c>
      <c r="E1497" s="90">
        <v>17495</v>
      </c>
      <c r="F1497" s="90">
        <v>-6774</v>
      </c>
      <c r="G1497" s="90">
        <v>-5487</v>
      </c>
      <c r="H1497" s="90">
        <v>208</v>
      </c>
      <c r="I1497" s="90">
        <v>-7465</v>
      </c>
      <c r="J1497" s="91">
        <v>-0.18</v>
      </c>
    </row>
    <row r="1498" spans="1:10">
      <c r="A1498" s="84" t="s">
        <v>3483</v>
      </c>
      <c r="B1498" s="77" t="s">
        <v>3503</v>
      </c>
      <c r="C1498" s="90">
        <v>326021</v>
      </c>
      <c r="D1498" s="90">
        <v>112451</v>
      </c>
      <c r="E1498" s="90">
        <v>59833</v>
      </c>
      <c r="F1498" s="90">
        <v>51664</v>
      </c>
      <c r="G1498" s="90">
        <v>-84231</v>
      </c>
      <c r="H1498" s="90">
        <v>-20138</v>
      </c>
      <c r="I1498" s="90">
        <v>4444</v>
      </c>
      <c r="J1498" s="91">
        <v>0.1</v>
      </c>
    </row>
    <row r="1499" spans="1:10">
      <c r="A1499" s="84" t="s">
        <v>3300</v>
      </c>
      <c r="B1499" s="77" t="s">
        <v>3316</v>
      </c>
      <c r="C1499" s="90">
        <v>88956</v>
      </c>
      <c r="D1499" s="90">
        <v>-8190</v>
      </c>
      <c r="E1499" s="90">
        <v>31975</v>
      </c>
      <c r="F1499" s="90">
        <v>-40165</v>
      </c>
      <c r="G1499" s="90">
        <v>661</v>
      </c>
      <c r="H1499" s="90">
        <v>9019</v>
      </c>
      <c r="I1499" s="90">
        <v>-48523</v>
      </c>
      <c r="J1499" s="91">
        <v>-1.26</v>
      </c>
    </row>
    <row r="1500" spans="1:10">
      <c r="A1500" s="84" t="s">
        <v>3321</v>
      </c>
      <c r="B1500" s="77" t="s">
        <v>3329</v>
      </c>
      <c r="C1500" s="90">
        <v>691240</v>
      </c>
      <c r="D1500" s="90">
        <v>301662</v>
      </c>
      <c r="E1500" s="90">
        <v>211065</v>
      </c>
      <c r="F1500" s="90">
        <v>90597</v>
      </c>
      <c r="G1500" s="90">
        <v>-58892</v>
      </c>
      <c r="H1500" s="90">
        <v>-51724</v>
      </c>
      <c r="I1500" s="90">
        <v>75489</v>
      </c>
      <c r="J1500" s="91">
        <v>0.79</v>
      </c>
    </row>
    <row r="1501" spans="1:10">
      <c r="A1501" s="84" t="s">
        <v>3720</v>
      </c>
      <c r="B1501" s="77" t="s">
        <v>3726</v>
      </c>
      <c r="C1501" s="90">
        <v>2235</v>
      </c>
      <c r="D1501" s="90">
        <v>1646</v>
      </c>
      <c r="E1501" s="90">
        <v>58386</v>
      </c>
      <c r="F1501" s="90">
        <v>-56740</v>
      </c>
      <c r="G1501" s="90">
        <v>-7196</v>
      </c>
      <c r="H1501" s="90">
        <v>-167</v>
      </c>
      <c r="I1501" s="90">
        <v>-62329</v>
      </c>
      <c r="J1501" s="91">
        <v>-0.82</v>
      </c>
    </row>
    <row r="1502" spans="1:10">
      <c r="A1502" s="84" t="s">
        <v>3736</v>
      </c>
      <c r="B1502" s="77" t="s">
        <v>3745</v>
      </c>
      <c r="C1502" s="90">
        <v>298336</v>
      </c>
      <c r="D1502" s="90">
        <v>64576</v>
      </c>
      <c r="E1502" s="90">
        <v>60901</v>
      </c>
      <c r="F1502" s="90">
        <v>3675</v>
      </c>
      <c r="G1502" s="90">
        <v>4645</v>
      </c>
      <c r="H1502" s="90">
        <v>1058</v>
      </c>
      <c r="I1502" s="90">
        <v>-635</v>
      </c>
      <c r="J1502" s="91">
        <v>-0.02</v>
      </c>
    </row>
    <row r="1503" spans="1:10">
      <c r="A1503" s="84" t="s">
        <v>3484</v>
      </c>
      <c r="B1503" s="77" t="s">
        <v>3504</v>
      </c>
      <c r="C1503" s="90">
        <v>73656</v>
      </c>
      <c r="D1503" s="90">
        <v>28808</v>
      </c>
      <c r="E1503" s="90">
        <v>31295</v>
      </c>
      <c r="F1503" s="90">
        <v>-2487</v>
      </c>
      <c r="G1503" s="90">
        <v>-1324</v>
      </c>
      <c r="H1503" s="90">
        <v>815</v>
      </c>
      <c r="I1503" s="90">
        <v>-3171</v>
      </c>
      <c r="J1503" s="91">
        <v>-0.12</v>
      </c>
    </row>
    <row r="1504" spans="1:10">
      <c r="A1504" s="84" t="s">
        <v>3348</v>
      </c>
      <c r="B1504" s="77" t="s">
        <v>3366</v>
      </c>
      <c r="C1504" s="90">
        <v>81885</v>
      </c>
      <c r="D1504" s="90">
        <v>31327</v>
      </c>
      <c r="E1504" s="90">
        <v>13531</v>
      </c>
      <c r="F1504" s="90">
        <v>17796</v>
      </c>
      <c r="G1504" s="90">
        <v>2459</v>
      </c>
      <c r="H1504" s="90">
        <v>296</v>
      </c>
      <c r="I1504" s="90">
        <v>22072</v>
      </c>
      <c r="J1504" s="91">
        <v>0.7</v>
      </c>
    </row>
    <row r="1505" spans="1:10">
      <c r="A1505" s="84" t="s">
        <v>3301</v>
      </c>
      <c r="B1505" s="77" t="s">
        <v>3317</v>
      </c>
      <c r="C1505" s="90">
        <v>628618</v>
      </c>
      <c r="D1505" s="90">
        <v>279915</v>
      </c>
      <c r="E1505" s="90">
        <v>102258</v>
      </c>
      <c r="F1505" s="90">
        <v>177657</v>
      </c>
      <c r="G1505" s="90">
        <v>-248280</v>
      </c>
      <c r="H1505" s="90">
        <v>1078</v>
      </c>
      <c r="I1505" s="90">
        <v>114252</v>
      </c>
      <c r="J1505" s="91">
        <v>1.8</v>
      </c>
    </row>
    <row r="1506" spans="1:10">
      <c r="A1506" s="84" t="s">
        <v>3322</v>
      </c>
      <c r="B1506" s="77" t="s">
        <v>3330</v>
      </c>
      <c r="C1506" s="90">
        <v>243033</v>
      </c>
      <c r="D1506" s="90">
        <v>141978</v>
      </c>
      <c r="E1506" s="90">
        <v>149671</v>
      </c>
      <c r="F1506" s="90">
        <v>-7693</v>
      </c>
      <c r="G1506" s="90">
        <v>-21016</v>
      </c>
      <c r="H1506" s="90">
        <v>-1028</v>
      </c>
      <c r="I1506" s="90">
        <v>-385</v>
      </c>
      <c r="J1506" s="91">
        <v>0.01</v>
      </c>
    </row>
    <row r="1507" spans="1:10">
      <c r="A1507" s="84" t="s">
        <v>3302</v>
      </c>
      <c r="B1507" s="77" t="s">
        <v>3318</v>
      </c>
      <c r="C1507" s="90">
        <v>602387</v>
      </c>
      <c r="D1507" s="90">
        <v>166391</v>
      </c>
      <c r="E1507" s="90">
        <v>78631</v>
      </c>
      <c r="F1507" s="90">
        <v>87760</v>
      </c>
      <c r="G1507" s="90">
        <v>10259</v>
      </c>
      <c r="H1507" s="90">
        <v>12443</v>
      </c>
      <c r="I1507" s="90">
        <v>85576</v>
      </c>
      <c r="J1507" s="91">
        <v>1.59</v>
      </c>
    </row>
    <row r="1508" spans="1:10">
      <c r="A1508" s="84" t="s">
        <v>3336</v>
      </c>
      <c r="B1508" s="77" t="s">
        <v>3352</v>
      </c>
      <c r="C1508" s="90">
        <v>276276</v>
      </c>
      <c r="D1508" s="90">
        <v>30666</v>
      </c>
      <c r="E1508" s="90">
        <v>83385</v>
      </c>
      <c r="F1508" s="90">
        <v>-52719</v>
      </c>
      <c r="G1508" s="90">
        <v>-1605</v>
      </c>
      <c r="H1508" s="90">
        <v>6335</v>
      </c>
      <c r="I1508" s="90">
        <v>-49861</v>
      </c>
      <c r="J1508" s="91">
        <v>-0.5</v>
      </c>
    </row>
    <row r="1509" spans="1:10">
      <c r="A1509" s="84" t="s">
        <v>3337</v>
      </c>
      <c r="B1509" s="77" t="s">
        <v>3353</v>
      </c>
      <c r="C1509" s="90">
        <v>58549705</v>
      </c>
      <c r="D1509" s="90">
        <v>6460210</v>
      </c>
      <c r="E1509" s="90">
        <v>1814417</v>
      </c>
      <c r="F1509" s="90">
        <v>4645793</v>
      </c>
      <c r="G1509" s="90">
        <v>-592324</v>
      </c>
      <c r="H1509" s="90">
        <v>186210</v>
      </c>
      <c r="I1509" s="90">
        <v>4457514</v>
      </c>
      <c r="J1509" s="91">
        <v>20.11</v>
      </c>
    </row>
    <row r="1510" spans="1:10">
      <c r="A1510" s="84" t="s">
        <v>3338</v>
      </c>
      <c r="B1510" s="77" t="s">
        <v>3354</v>
      </c>
      <c r="C1510" s="90">
        <v>7012278</v>
      </c>
      <c r="D1510" s="90">
        <v>1856398</v>
      </c>
      <c r="E1510" s="90">
        <v>724565</v>
      </c>
      <c r="F1510" s="90">
        <v>1131833</v>
      </c>
      <c r="G1510" s="90">
        <v>-342524</v>
      </c>
      <c r="H1510" s="90">
        <v>2692</v>
      </c>
      <c r="I1510" s="90">
        <v>958935</v>
      </c>
      <c r="J1510" s="91">
        <v>5.28</v>
      </c>
    </row>
    <row r="1511" spans="1:10">
      <c r="A1511" s="84" t="s">
        <v>3339</v>
      </c>
      <c r="B1511" s="77" t="s">
        <v>3355</v>
      </c>
      <c r="C1511" s="90">
        <v>502214</v>
      </c>
      <c r="D1511" s="90">
        <v>202130</v>
      </c>
      <c r="E1511" s="90">
        <v>141838</v>
      </c>
      <c r="F1511" s="90">
        <v>60292</v>
      </c>
      <c r="G1511" s="90">
        <v>-18729</v>
      </c>
      <c r="H1511" s="90">
        <v>-11784</v>
      </c>
      <c r="I1511" s="90">
        <v>71850</v>
      </c>
      <c r="J1511" s="91">
        <v>0.76</v>
      </c>
    </row>
    <row r="1512" spans="1:10">
      <c r="A1512" s="84" t="s">
        <v>3367</v>
      </c>
      <c r="B1512" s="77" t="s">
        <v>3371</v>
      </c>
      <c r="C1512" s="90">
        <v>1100338</v>
      </c>
      <c r="D1512" s="90">
        <v>371601</v>
      </c>
      <c r="E1512" s="90">
        <v>255558</v>
      </c>
      <c r="F1512" s="90">
        <v>116043</v>
      </c>
      <c r="G1512" s="90">
        <v>-36894</v>
      </c>
      <c r="H1512" s="90">
        <v>-2393</v>
      </c>
      <c r="I1512" s="90">
        <v>122003</v>
      </c>
      <c r="J1512" s="91">
        <v>1.27</v>
      </c>
    </row>
    <row r="1513" spans="1:10">
      <c r="A1513" s="84" t="s">
        <v>3323</v>
      </c>
      <c r="B1513" s="77" t="s">
        <v>3331</v>
      </c>
      <c r="C1513" s="90">
        <v>318769</v>
      </c>
      <c r="D1513" s="90">
        <v>9097</v>
      </c>
      <c r="E1513" s="90">
        <v>117244</v>
      </c>
      <c r="F1513" s="90">
        <v>-108147</v>
      </c>
      <c r="G1513" s="90">
        <v>-17169</v>
      </c>
      <c r="H1513" s="90">
        <v>1579</v>
      </c>
      <c r="I1513" s="90">
        <v>-114369</v>
      </c>
      <c r="J1513" s="91">
        <v>-1.79</v>
      </c>
    </row>
    <row r="1514" spans="1:10">
      <c r="A1514" s="84" t="s">
        <v>3369</v>
      </c>
      <c r="B1514" s="77" t="s">
        <v>3373</v>
      </c>
      <c r="C1514" s="90">
        <v>533055</v>
      </c>
      <c r="D1514" s="90">
        <v>227717</v>
      </c>
      <c r="E1514" s="90">
        <v>107234</v>
      </c>
      <c r="F1514" s="90">
        <v>120483</v>
      </c>
      <c r="G1514" s="90">
        <v>-134420</v>
      </c>
      <c r="H1514" s="90">
        <v>-27048</v>
      </c>
      <c r="I1514" s="90">
        <v>63176</v>
      </c>
      <c r="J1514" s="91">
        <v>1.1100000000000001</v>
      </c>
    </row>
    <row r="1515" spans="1:10">
      <c r="A1515" s="84" t="s">
        <v>3393</v>
      </c>
      <c r="B1515" s="77" t="s">
        <v>3404</v>
      </c>
      <c r="C1515" s="90">
        <v>170354</v>
      </c>
      <c r="D1515" s="90">
        <v>54475</v>
      </c>
      <c r="E1515" s="90">
        <v>32752</v>
      </c>
      <c r="F1515" s="90">
        <v>21723</v>
      </c>
      <c r="G1515" s="90">
        <v>-9033</v>
      </c>
      <c r="H1515" s="90">
        <v>345</v>
      </c>
      <c r="I1515" s="90">
        <v>12378</v>
      </c>
      <c r="J1515" s="91">
        <v>0.47</v>
      </c>
    </row>
    <row r="1516" spans="1:10">
      <c r="A1516" s="84" t="s">
        <v>3370</v>
      </c>
      <c r="B1516" s="77" t="s">
        <v>3374</v>
      </c>
      <c r="C1516" s="90">
        <v>345593</v>
      </c>
      <c r="D1516" s="90">
        <v>175045</v>
      </c>
      <c r="E1516" s="90">
        <v>51235</v>
      </c>
      <c r="F1516" s="90">
        <v>123810</v>
      </c>
      <c r="G1516" s="90">
        <v>-71030</v>
      </c>
      <c r="H1516" s="90">
        <v>-21018</v>
      </c>
      <c r="I1516" s="90">
        <v>93288</v>
      </c>
      <c r="J1516" s="91">
        <v>2.95</v>
      </c>
    </row>
    <row r="1517" spans="1:10">
      <c r="A1517" s="84" t="s">
        <v>3522</v>
      </c>
      <c r="B1517" s="77" t="s">
        <v>3527</v>
      </c>
      <c r="C1517" s="90">
        <v>127202</v>
      </c>
      <c r="D1517" s="90">
        <v>44291</v>
      </c>
      <c r="E1517" s="90">
        <v>107233</v>
      </c>
      <c r="F1517" s="90">
        <v>-63023</v>
      </c>
      <c r="G1517" s="90">
        <v>-11868</v>
      </c>
      <c r="H1517" s="90">
        <v>-11177</v>
      </c>
      <c r="I1517" s="90">
        <v>-74227</v>
      </c>
      <c r="J1517" s="91">
        <v>-1.48</v>
      </c>
    </row>
    <row r="1518" spans="1:10">
      <c r="A1518" s="84" t="s">
        <v>3627</v>
      </c>
      <c r="B1518" s="77" t="s">
        <v>3642</v>
      </c>
      <c r="C1518" s="90">
        <v>2770309</v>
      </c>
      <c r="D1518" s="90">
        <v>379156</v>
      </c>
      <c r="E1518" s="90">
        <v>344598</v>
      </c>
      <c r="F1518" s="90">
        <v>34558</v>
      </c>
      <c r="G1518" s="90">
        <v>-59825</v>
      </c>
      <c r="H1518" s="90">
        <v>-10804</v>
      </c>
      <c r="I1518" s="90">
        <v>63085</v>
      </c>
      <c r="J1518" s="91">
        <v>0.95</v>
      </c>
    </row>
    <row r="1519" spans="1:10">
      <c r="A1519" s="84" t="s">
        <v>3394</v>
      </c>
      <c r="B1519" s="77" t="s">
        <v>3405</v>
      </c>
      <c r="C1519" s="90">
        <v>521366</v>
      </c>
      <c r="D1519" s="90">
        <v>207184</v>
      </c>
      <c r="E1519" s="90">
        <v>141844</v>
      </c>
      <c r="F1519" s="90">
        <v>65340</v>
      </c>
      <c r="G1519" s="90">
        <v>-2506</v>
      </c>
      <c r="H1519" s="90">
        <v>1281</v>
      </c>
      <c r="I1519" s="90">
        <v>64868</v>
      </c>
      <c r="J1519" s="91">
        <v>2.4900000000000002</v>
      </c>
    </row>
    <row r="1520" spans="1:10">
      <c r="A1520" s="84" t="s">
        <v>3558</v>
      </c>
      <c r="B1520" s="77" t="s">
        <v>3577</v>
      </c>
      <c r="C1520" s="90">
        <v>3220528</v>
      </c>
      <c r="D1520" s="90">
        <v>584885</v>
      </c>
      <c r="E1520" s="90">
        <v>133257</v>
      </c>
      <c r="F1520" s="90">
        <v>451628</v>
      </c>
      <c r="G1520" s="90">
        <v>-32819</v>
      </c>
      <c r="H1520" s="90">
        <v>155</v>
      </c>
      <c r="I1520" s="90">
        <v>466189</v>
      </c>
      <c r="J1520" s="91">
        <v>4.26</v>
      </c>
    </row>
    <row r="1521" spans="1:10">
      <c r="A1521" s="84" t="s">
        <v>3778</v>
      </c>
      <c r="B1521" s="77" t="s">
        <v>3793</v>
      </c>
      <c r="C1521" s="90">
        <v>367977</v>
      </c>
      <c r="D1521" s="90">
        <v>45124</v>
      </c>
      <c r="E1521" s="90">
        <v>42756</v>
      </c>
      <c r="F1521" s="90">
        <v>2368</v>
      </c>
      <c r="G1521" s="90">
        <v>-1699</v>
      </c>
      <c r="H1521" s="90">
        <v>1317</v>
      </c>
      <c r="I1521" s="90">
        <v>951</v>
      </c>
      <c r="J1521" s="91">
        <v>0</v>
      </c>
    </row>
    <row r="1522" spans="1:10">
      <c r="A1522" s="84" t="s">
        <v>3567</v>
      </c>
      <c r="B1522" s="77" t="s">
        <v>3589</v>
      </c>
      <c r="C1522" s="90">
        <v>226817</v>
      </c>
      <c r="D1522" s="90">
        <v>54937</v>
      </c>
      <c r="E1522" s="90">
        <v>44524</v>
      </c>
      <c r="F1522" s="90">
        <v>10413</v>
      </c>
      <c r="G1522" s="90">
        <v>-36949</v>
      </c>
      <c r="H1522" s="90">
        <v>777</v>
      </c>
      <c r="I1522" s="90">
        <v>-21940</v>
      </c>
      <c r="J1522" s="91">
        <v>-0.43</v>
      </c>
    </row>
    <row r="1523" spans="1:10">
      <c r="A1523" s="84" t="s">
        <v>3628</v>
      </c>
      <c r="B1523" s="77" t="s">
        <v>3643</v>
      </c>
      <c r="C1523" s="90">
        <v>266603</v>
      </c>
      <c r="D1523" s="90">
        <v>111273</v>
      </c>
      <c r="E1523" s="90">
        <v>158045</v>
      </c>
      <c r="F1523" s="90">
        <v>-46772</v>
      </c>
      <c r="G1523" s="90">
        <v>7986</v>
      </c>
      <c r="H1523" s="90">
        <v>21925</v>
      </c>
      <c r="I1523" s="90">
        <v>-60711</v>
      </c>
      <c r="J1523" s="91">
        <v>-0.64</v>
      </c>
    </row>
    <row r="1524" spans="1:10">
      <c r="A1524" s="84" t="s">
        <v>3417</v>
      </c>
      <c r="B1524" s="77" t="s">
        <v>3431</v>
      </c>
      <c r="C1524" s="90">
        <v>328773</v>
      </c>
      <c r="D1524" s="90">
        <v>50173</v>
      </c>
      <c r="E1524" s="90">
        <v>34361</v>
      </c>
      <c r="F1524" s="90">
        <v>15812</v>
      </c>
      <c r="G1524" s="90">
        <v>1299</v>
      </c>
      <c r="H1524" s="90">
        <v>37</v>
      </c>
      <c r="I1524" s="90">
        <v>18852</v>
      </c>
      <c r="J1524" s="91">
        <v>0.6</v>
      </c>
    </row>
    <row r="1525" spans="1:10">
      <c r="A1525" s="84" t="s">
        <v>3409</v>
      </c>
      <c r="B1525" s="77" t="s">
        <v>3422</v>
      </c>
      <c r="C1525" s="90">
        <v>319426</v>
      </c>
      <c r="D1525" s="90">
        <v>67943</v>
      </c>
      <c r="E1525" s="90">
        <v>65894</v>
      </c>
      <c r="F1525" s="90">
        <v>2049</v>
      </c>
      <c r="G1525" s="90">
        <v>-84007</v>
      </c>
      <c r="H1525" s="90">
        <v>-5917</v>
      </c>
      <c r="I1525" s="90">
        <v>-3743</v>
      </c>
      <c r="J1525" s="91">
        <v>-0.39</v>
      </c>
    </row>
    <row r="1526" spans="1:10">
      <c r="A1526" s="84" t="s">
        <v>3452</v>
      </c>
      <c r="B1526" s="77" t="s">
        <v>3466</v>
      </c>
      <c r="C1526" s="90">
        <v>1029495</v>
      </c>
      <c r="D1526" s="90">
        <v>662073</v>
      </c>
      <c r="E1526" s="90">
        <v>508471</v>
      </c>
      <c r="F1526" s="90">
        <v>153602</v>
      </c>
      <c r="G1526" s="90">
        <v>-4056</v>
      </c>
      <c r="H1526" s="90">
        <v>2274</v>
      </c>
      <c r="I1526" s="90">
        <v>152697</v>
      </c>
      <c r="J1526" s="91">
        <v>4.4800000000000004</v>
      </c>
    </row>
    <row r="1527" spans="1:10">
      <c r="A1527" s="84" t="s">
        <v>3410</v>
      </c>
      <c r="B1527" s="77" t="s">
        <v>3423</v>
      </c>
      <c r="C1527" s="90">
        <v>261201</v>
      </c>
      <c r="D1527" s="90">
        <v>13877</v>
      </c>
      <c r="E1527" s="90">
        <v>172275</v>
      </c>
      <c r="F1527" s="90">
        <v>-158398</v>
      </c>
      <c r="G1527" s="90">
        <v>-226853</v>
      </c>
      <c r="H1527" s="90">
        <v>-2490</v>
      </c>
      <c r="I1527" s="90">
        <v>-313206</v>
      </c>
      <c r="J1527" s="91">
        <v>-3.19</v>
      </c>
    </row>
    <row r="1528" spans="1:10">
      <c r="A1528" s="84" t="s">
        <v>3661</v>
      </c>
      <c r="B1528" s="77" t="s">
        <v>3676</v>
      </c>
      <c r="C1528" s="90">
        <v>50607</v>
      </c>
      <c r="D1528" s="90">
        <v>26647</v>
      </c>
      <c r="E1528" s="90">
        <v>33437</v>
      </c>
      <c r="F1528" s="90">
        <v>-6790</v>
      </c>
      <c r="G1528" s="90">
        <v>-11104</v>
      </c>
      <c r="H1528" s="90">
        <v>71</v>
      </c>
      <c r="I1528" s="90">
        <v>-12220</v>
      </c>
      <c r="J1528" s="91">
        <v>-0.43</v>
      </c>
    </row>
    <row r="1529" spans="1:10">
      <c r="A1529" s="84" t="s">
        <v>3485</v>
      </c>
      <c r="B1529" s="77" t="s">
        <v>3505</v>
      </c>
      <c r="C1529" s="90">
        <v>254972</v>
      </c>
      <c r="D1529" s="90">
        <v>171039</v>
      </c>
      <c r="E1529" s="90">
        <v>37152</v>
      </c>
      <c r="F1529" s="90">
        <v>133887</v>
      </c>
      <c r="G1529" s="90">
        <v>-284800</v>
      </c>
      <c r="H1529" s="90">
        <v>34</v>
      </c>
      <c r="I1529" s="90">
        <v>127013</v>
      </c>
      <c r="J1529" s="91">
        <v>1.3</v>
      </c>
    </row>
    <row r="1530" spans="1:10">
      <c r="A1530" s="84" t="s">
        <v>3411</v>
      </c>
      <c r="B1530" s="77" t="s">
        <v>3424</v>
      </c>
      <c r="C1530" s="90">
        <v>579540</v>
      </c>
      <c r="D1530" s="90">
        <v>210358</v>
      </c>
      <c r="E1530" s="90">
        <v>112081</v>
      </c>
      <c r="F1530" s="90">
        <v>98277</v>
      </c>
      <c r="G1530" s="90">
        <v>-110758</v>
      </c>
      <c r="H1530" s="90">
        <v>-64167</v>
      </c>
      <c r="I1530" s="90">
        <v>67243</v>
      </c>
      <c r="J1530" s="91">
        <v>1.08</v>
      </c>
    </row>
    <row r="1531" spans="1:10">
      <c r="A1531" s="84" t="s">
        <v>3432</v>
      </c>
      <c r="B1531" s="77" t="s">
        <v>3433</v>
      </c>
      <c r="C1531" s="90">
        <v>339954</v>
      </c>
      <c r="D1531" s="90">
        <v>103870</v>
      </c>
      <c r="E1531" s="90">
        <v>62667</v>
      </c>
      <c r="F1531" s="90">
        <v>41203</v>
      </c>
      <c r="G1531" s="90">
        <v>-17651</v>
      </c>
      <c r="H1531" s="90">
        <v>799</v>
      </c>
      <c r="I1531" s="90">
        <v>22753</v>
      </c>
      <c r="J1531" s="91">
        <v>0.76</v>
      </c>
    </row>
    <row r="1532" spans="1:10">
      <c r="A1532" s="84" t="s">
        <v>3559</v>
      </c>
      <c r="B1532" s="77" t="s">
        <v>3578</v>
      </c>
      <c r="C1532" s="90">
        <v>805823</v>
      </c>
      <c r="D1532" s="90">
        <v>274344</v>
      </c>
      <c r="E1532" s="90">
        <v>208387</v>
      </c>
      <c r="F1532" s="90">
        <v>65957</v>
      </c>
      <c r="G1532" s="90">
        <v>-80503</v>
      </c>
      <c r="H1532" s="90">
        <v>-2559</v>
      </c>
      <c r="I1532" s="90">
        <v>6179</v>
      </c>
      <c r="J1532" s="91">
        <v>0.11</v>
      </c>
    </row>
    <row r="1533" spans="1:10">
      <c r="A1533" s="84" t="s">
        <v>3597</v>
      </c>
      <c r="B1533" s="77" t="s">
        <v>3603</v>
      </c>
      <c r="C1533" s="90">
        <v>762651</v>
      </c>
      <c r="D1533" s="90">
        <v>35435</v>
      </c>
      <c r="E1533" s="90">
        <v>15004</v>
      </c>
      <c r="F1533" s="90">
        <v>20431</v>
      </c>
      <c r="G1533" s="90">
        <v>3063</v>
      </c>
      <c r="H1533" s="90">
        <v>362</v>
      </c>
      <c r="I1533" s="90">
        <v>25560</v>
      </c>
      <c r="J1533" s="91">
        <v>0.91</v>
      </c>
    </row>
    <row r="1534" spans="1:10">
      <c r="A1534" s="84" t="s">
        <v>3471</v>
      </c>
      <c r="B1534" s="77" t="s">
        <v>3474</v>
      </c>
      <c r="C1534" s="90">
        <v>287854</v>
      </c>
      <c r="D1534" s="90">
        <v>4561</v>
      </c>
      <c r="E1534" s="90">
        <v>-24857</v>
      </c>
      <c r="F1534" s="90">
        <v>29418</v>
      </c>
      <c r="G1534" s="90">
        <v>-82821</v>
      </c>
      <c r="H1534" s="90">
        <v>-28093</v>
      </c>
      <c r="I1534" s="90">
        <v>18572</v>
      </c>
      <c r="J1534" s="91">
        <v>0.69</v>
      </c>
    </row>
    <row r="1535" spans="1:10">
      <c r="A1535" s="84" t="s">
        <v>3486</v>
      </c>
      <c r="B1535" s="77" t="s">
        <v>3506</v>
      </c>
      <c r="C1535" s="90">
        <v>713153</v>
      </c>
      <c r="D1535" s="90">
        <v>280264</v>
      </c>
      <c r="E1535" s="90">
        <v>174416</v>
      </c>
      <c r="F1535" s="90">
        <v>105848</v>
      </c>
      <c r="G1535" s="90">
        <v>-1474</v>
      </c>
      <c r="H1535" s="90">
        <v>834</v>
      </c>
      <c r="I1535" s="90">
        <v>103865</v>
      </c>
      <c r="J1535" s="91">
        <v>3.61</v>
      </c>
    </row>
    <row r="1536" spans="1:10">
      <c r="A1536" s="84" t="s">
        <v>3439</v>
      </c>
      <c r="B1536" s="77" t="s">
        <v>3446</v>
      </c>
      <c r="C1536" s="90">
        <v>1350835</v>
      </c>
      <c r="D1536" s="90">
        <v>393867</v>
      </c>
      <c r="E1536" s="90">
        <v>180063</v>
      </c>
      <c r="F1536" s="90">
        <v>213803</v>
      </c>
      <c r="G1536" s="90">
        <v>-64286</v>
      </c>
      <c r="H1536" s="90">
        <v>-4520</v>
      </c>
      <c r="I1536" s="90">
        <v>230909</v>
      </c>
      <c r="J1536" s="91">
        <v>4.1500000000000004</v>
      </c>
    </row>
    <row r="1537" spans="1:10">
      <c r="A1537" s="84" t="s">
        <v>3487</v>
      </c>
      <c r="B1537" s="77" t="s">
        <v>3507</v>
      </c>
      <c r="C1537" s="90">
        <v>39571</v>
      </c>
      <c r="D1537" s="90">
        <v>33809</v>
      </c>
      <c r="E1537" s="90">
        <v>74113</v>
      </c>
      <c r="F1537" s="90">
        <v>-40304</v>
      </c>
      <c r="G1537" s="90">
        <v>-5520</v>
      </c>
      <c r="H1537" s="90">
        <v>892</v>
      </c>
      <c r="I1537" s="90">
        <v>-39760</v>
      </c>
      <c r="J1537" s="91">
        <v>-0.27</v>
      </c>
    </row>
    <row r="1538" spans="1:10">
      <c r="A1538" s="84" t="s">
        <v>3598</v>
      </c>
      <c r="B1538" s="77" t="s">
        <v>3604</v>
      </c>
      <c r="C1538" s="90">
        <v>113789</v>
      </c>
      <c r="D1538" s="90">
        <v>78189</v>
      </c>
      <c r="E1538" s="90">
        <v>37561</v>
      </c>
      <c r="F1538" s="90">
        <v>40628</v>
      </c>
      <c r="G1538" s="90">
        <v>-11398</v>
      </c>
      <c r="H1538" s="90">
        <v>-1027</v>
      </c>
      <c r="I1538" s="90">
        <v>36570</v>
      </c>
      <c r="J1538" s="91">
        <v>0.68</v>
      </c>
    </row>
    <row r="1539" spans="1:10">
      <c r="A1539" s="84" t="s">
        <v>3523</v>
      </c>
      <c r="B1539" s="77" t="s">
        <v>3528</v>
      </c>
      <c r="C1539" s="90">
        <v>417069</v>
      </c>
      <c r="D1539" s="90">
        <v>326327</v>
      </c>
      <c r="E1539" s="90">
        <v>181732</v>
      </c>
      <c r="F1539" s="90">
        <v>144595</v>
      </c>
      <c r="G1539" s="90">
        <v>1781</v>
      </c>
      <c r="H1539" s="90">
        <v>4156</v>
      </c>
      <c r="I1539" s="90">
        <v>142220</v>
      </c>
      <c r="J1539" s="91">
        <v>0.9</v>
      </c>
    </row>
    <row r="1540" spans="1:10">
      <c r="A1540" s="84" t="s">
        <v>3772</v>
      </c>
      <c r="B1540" s="77" t="s">
        <v>3784</v>
      </c>
      <c r="C1540" s="90">
        <v>145800</v>
      </c>
      <c r="D1540" s="90">
        <v>23649</v>
      </c>
      <c r="E1540" s="90">
        <v>23224</v>
      </c>
      <c r="F1540" s="90">
        <v>425</v>
      </c>
      <c r="G1540" s="90">
        <v>-32959</v>
      </c>
      <c r="H1540" s="90">
        <v>2264</v>
      </c>
      <c r="I1540" s="90">
        <v>-13731</v>
      </c>
      <c r="J1540" s="91">
        <v>-0.1</v>
      </c>
    </row>
    <row r="1541" spans="1:10">
      <c r="A1541" s="84" t="s">
        <v>3478</v>
      </c>
      <c r="B1541" s="77" t="s">
        <v>3498</v>
      </c>
      <c r="C1541" s="90">
        <v>927289</v>
      </c>
      <c r="D1541" s="90">
        <v>182356</v>
      </c>
      <c r="E1541" s="90">
        <v>135754</v>
      </c>
      <c r="F1541" s="90">
        <v>46602</v>
      </c>
      <c r="G1541" s="90">
        <v>-615</v>
      </c>
      <c r="H1541" s="90">
        <v>13259</v>
      </c>
      <c r="I1541" s="90">
        <v>15417</v>
      </c>
      <c r="J1541" s="91">
        <v>0.06</v>
      </c>
    </row>
    <row r="1542" spans="1:10">
      <c r="A1542" s="84" t="s">
        <v>3488</v>
      </c>
      <c r="B1542" s="77" t="s">
        <v>3508</v>
      </c>
      <c r="C1542" s="90">
        <v>159659</v>
      </c>
      <c r="D1542" s="90">
        <v>101958</v>
      </c>
      <c r="E1542" s="90">
        <v>73747</v>
      </c>
      <c r="F1542" s="90">
        <v>28161</v>
      </c>
      <c r="G1542" s="90">
        <v>-26089</v>
      </c>
      <c r="H1542" s="90">
        <v>3515</v>
      </c>
      <c r="I1542" s="90">
        <v>16963</v>
      </c>
      <c r="J1542" s="91">
        <v>0.66</v>
      </c>
    </row>
    <row r="1543" spans="1:10">
      <c r="A1543" s="84" t="s">
        <v>3489</v>
      </c>
      <c r="B1543" s="77" t="s">
        <v>3509</v>
      </c>
      <c r="C1543" s="90">
        <v>440533</v>
      </c>
      <c r="D1543" s="90">
        <v>83515</v>
      </c>
      <c r="E1543" s="90">
        <v>58961</v>
      </c>
      <c r="F1543" s="90">
        <v>24554</v>
      </c>
      <c r="G1543" s="90">
        <v>-45144</v>
      </c>
      <c r="H1543" s="90">
        <v>-41973</v>
      </c>
      <c r="I1543" s="90">
        <v>25895</v>
      </c>
      <c r="J1543" s="91">
        <v>0.55000000000000004</v>
      </c>
    </row>
    <row r="1544" spans="1:10">
      <c r="A1544" s="84" t="s">
        <v>3490</v>
      </c>
      <c r="B1544" s="77" t="s">
        <v>3510</v>
      </c>
      <c r="C1544" s="90">
        <v>459194</v>
      </c>
      <c r="D1544" s="90">
        <v>251679</v>
      </c>
      <c r="E1544" s="90">
        <v>163898</v>
      </c>
      <c r="F1544" s="90">
        <v>87781</v>
      </c>
      <c r="G1544" s="90">
        <v>-1806</v>
      </c>
      <c r="H1544" s="90">
        <v>-1811</v>
      </c>
      <c r="I1544" s="90">
        <v>88950</v>
      </c>
      <c r="J1544" s="91">
        <v>2.2000000000000002</v>
      </c>
    </row>
    <row r="1545" spans="1:10">
      <c r="A1545" s="84" t="s">
        <v>3657</v>
      </c>
      <c r="B1545" s="77" t="s">
        <v>3670</v>
      </c>
      <c r="C1545" s="90">
        <v>1248038</v>
      </c>
      <c r="D1545" s="90">
        <v>398136</v>
      </c>
      <c r="E1545" s="90">
        <v>49300</v>
      </c>
      <c r="F1545" s="90">
        <v>348836</v>
      </c>
      <c r="G1545" s="90">
        <v>9456</v>
      </c>
      <c r="H1545" s="90">
        <v>2677</v>
      </c>
      <c r="I1545" s="90">
        <v>301632</v>
      </c>
      <c r="J1545" s="91">
        <v>2.2200000000000002</v>
      </c>
    </row>
    <row r="1546" spans="1:10">
      <c r="A1546" s="84" t="s">
        <v>3450</v>
      </c>
      <c r="B1546" s="77" t="s">
        <v>3459</v>
      </c>
      <c r="C1546" s="90">
        <v>1507871</v>
      </c>
      <c r="D1546" s="90">
        <v>320212</v>
      </c>
      <c r="E1546" s="90">
        <v>200663</v>
      </c>
      <c r="F1546" s="90">
        <v>119549</v>
      </c>
      <c r="G1546" s="90">
        <v>-25410</v>
      </c>
      <c r="H1546" s="90">
        <v>-11548</v>
      </c>
      <c r="I1546" s="90">
        <v>119670</v>
      </c>
      <c r="J1546" s="91">
        <v>1.25</v>
      </c>
    </row>
    <row r="1547" spans="1:10">
      <c r="A1547" s="84" t="s">
        <v>3479</v>
      </c>
      <c r="B1547" s="77" t="s">
        <v>3499</v>
      </c>
      <c r="C1547" s="90">
        <v>511660</v>
      </c>
      <c r="D1547" s="90">
        <v>224945</v>
      </c>
      <c r="E1547" s="90">
        <v>198469</v>
      </c>
      <c r="F1547" s="90">
        <v>26476</v>
      </c>
      <c r="G1547" s="90">
        <v>-18083</v>
      </c>
      <c r="H1547" s="90">
        <v>64</v>
      </c>
      <c r="I1547" s="90">
        <v>8329</v>
      </c>
      <c r="J1547" s="91">
        <v>0.13</v>
      </c>
    </row>
    <row r="1548" spans="1:10">
      <c r="A1548" s="84" t="s">
        <v>3535</v>
      </c>
      <c r="B1548" s="77" t="s">
        <v>3552</v>
      </c>
      <c r="C1548" s="90">
        <v>448691</v>
      </c>
      <c r="D1548" s="90">
        <v>138435</v>
      </c>
      <c r="E1548" s="90">
        <v>86029</v>
      </c>
      <c r="F1548" s="90">
        <v>52406</v>
      </c>
      <c r="G1548" s="90">
        <v>-15257</v>
      </c>
      <c r="H1548" s="90">
        <v>344</v>
      </c>
      <c r="I1548" s="90">
        <v>35420</v>
      </c>
      <c r="J1548" s="91">
        <v>1.1299999999999999</v>
      </c>
    </row>
    <row r="1549" spans="1:10">
      <c r="A1549" s="84" t="s">
        <v>3491</v>
      </c>
      <c r="B1549" s="77" t="s">
        <v>3511</v>
      </c>
      <c r="C1549" s="90">
        <v>105529</v>
      </c>
      <c r="D1549" s="90">
        <v>46086</v>
      </c>
      <c r="E1549" s="90">
        <v>20577</v>
      </c>
      <c r="F1549" s="90">
        <v>25509</v>
      </c>
      <c r="G1549" s="90">
        <v>-24046</v>
      </c>
      <c r="H1549" s="90">
        <v>2737</v>
      </c>
      <c r="I1549" s="90">
        <v>2580</v>
      </c>
      <c r="J1549" s="91">
        <v>0.08</v>
      </c>
    </row>
    <row r="1550" spans="1:10">
      <c r="A1550" s="84" t="s">
        <v>3568</v>
      </c>
      <c r="B1550" s="77" t="s">
        <v>3590</v>
      </c>
      <c r="C1550" s="90">
        <v>403029</v>
      </c>
      <c r="D1550" s="90">
        <v>173162</v>
      </c>
      <c r="E1550" s="90">
        <v>64031</v>
      </c>
      <c r="F1550" s="90">
        <v>109131</v>
      </c>
      <c r="G1550" s="90">
        <v>-14141</v>
      </c>
      <c r="H1550" s="90">
        <v>451</v>
      </c>
      <c r="I1550" s="90">
        <v>133116</v>
      </c>
      <c r="J1550" s="91">
        <v>5.88</v>
      </c>
    </row>
    <row r="1551" spans="1:10">
      <c r="A1551" s="84" t="s">
        <v>3492</v>
      </c>
      <c r="B1551" s="77" t="s">
        <v>3512</v>
      </c>
      <c r="C1551" s="90">
        <v>71998</v>
      </c>
      <c r="D1551" s="90">
        <v>56633</v>
      </c>
      <c r="E1551" s="90">
        <v>65378</v>
      </c>
      <c r="F1551" s="90">
        <v>-8745</v>
      </c>
      <c r="G1551" s="90">
        <v>-17587</v>
      </c>
      <c r="H1551" s="90">
        <v>-17280</v>
      </c>
      <c r="I1551" s="90">
        <v>-7109</v>
      </c>
      <c r="J1551" s="91">
        <v>-0.24</v>
      </c>
    </row>
    <row r="1552" spans="1:10">
      <c r="A1552" s="84" t="s">
        <v>3514</v>
      </c>
      <c r="B1552" s="77" t="s">
        <v>3518</v>
      </c>
      <c r="C1552" s="90">
        <v>4027253</v>
      </c>
      <c r="D1552" s="90">
        <v>756493</v>
      </c>
      <c r="E1552" s="90">
        <v>536886</v>
      </c>
      <c r="F1552" s="90">
        <v>219607</v>
      </c>
      <c r="G1552" s="90">
        <v>-319095</v>
      </c>
      <c r="H1552" s="90">
        <v>-8808</v>
      </c>
      <c r="I1552" s="90">
        <v>257019</v>
      </c>
      <c r="J1552" s="91">
        <v>0.85</v>
      </c>
    </row>
    <row r="1553" spans="1:10">
      <c r="A1553" s="84" t="s">
        <v>3560</v>
      </c>
      <c r="B1553" s="77" t="s">
        <v>3579</v>
      </c>
      <c r="C1553" s="90">
        <v>11161466</v>
      </c>
      <c r="D1553" s="90">
        <v>341435</v>
      </c>
      <c r="E1553" s="90">
        <v>2510994</v>
      </c>
      <c r="F1553" s="90">
        <v>-2016590</v>
      </c>
      <c r="G1553" s="90">
        <v>-175430</v>
      </c>
      <c r="H1553" s="90">
        <v>172826</v>
      </c>
      <c r="I1553" s="90">
        <v>-2447740</v>
      </c>
      <c r="J1553" s="91">
        <v>-0.52</v>
      </c>
    </row>
    <row r="1554" spans="1:10">
      <c r="A1554" s="84" t="s">
        <v>3480</v>
      </c>
      <c r="B1554" s="77" t="s">
        <v>3500</v>
      </c>
      <c r="C1554" s="90">
        <v>5993584</v>
      </c>
      <c r="D1554" s="90">
        <v>397349</v>
      </c>
      <c r="E1554" s="90">
        <v>273853</v>
      </c>
      <c r="F1554" s="90">
        <v>123496</v>
      </c>
      <c r="G1554" s="90">
        <v>30022</v>
      </c>
      <c r="H1554" s="90">
        <v>17130</v>
      </c>
      <c r="I1554" s="90">
        <v>136388</v>
      </c>
      <c r="J1554" s="91">
        <v>1.49</v>
      </c>
    </row>
    <row r="1555" spans="1:10">
      <c r="A1555" s="84" t="s">
        <v>3481</v>
      </c>
      <c r="B1555" s="77" t="s">
        <v>3501</v>
      </c>
      <c r="C1555" s="90">
        <v>2486490</v>
      </c>
      <c r="D1555" s="90">
        <v>931722</v>
      </c>
      <c r="E1555" s="90">
        <v>398249</v>
      </c>
      <c r="F1555" s="90">
        <v>533473</v>
      </c>
      <c r="G1555" s="90">
        <v>15066</v>
      </c>
      <c r="H1555" s="90">
        <v>-36131</v>
      </c>
      <c r="I1555" s="90">
        <v>584670</v>
      </c>
      <c r="J1555" s="91">
        <v>5.48</v>
      </c>
    </row>
    <row r="1556" spans="1:10">
      <c r="A1556" s="84" t="s">
        <v>3658</v>
      </c>
      <c r="B1556" s="77" t="s">
        <v>3671</v>
      </c>
      <c r="C1556" s="90">
        <v>688652</v>
      </c>
      <c r="D1556" s="90">
        <v>238182</v>
      </c>
      <c r="E1556" s="90">
        <v>141786</v>
      </c>
      <c r="F1556" s="90">
        <v>96396</v>
      </c>
      <c r="G1556" s="90">
        <v>3029</v>
      </c>
      <c r="H1556" s="90">
        <v>23192</v>
      </c>
      <c r="I1556" s="90">
        <v>76233</v>
      </c>
      <c r="J1556" s="91">
        <v>1.68</v>
      </c>
    </row>
    <row r="1557" spans="1:10">
      <c r="A1557" s="84" t="s">
        <v>3779</v>
      </c>
      <c r="B1557" s="77" t="s">
        <v>3794</v>
      </c>
      <c r="C1557" s="90">
        <v>468472</v>
      </c>
      <c r="D1557" s="90">
        <v>468472</v>
      </c>
      <c r="E1557" s="90">
        <v>33922</v>
      </c>
      <c r="F1557" s="90">
        <v>434550</v>
      </c>
      <c r="G1557" s="90">
        <v>-39481</v>
      </c>
      <c r="H1557" s="90">
        <v>-3934</v>
      </c>
      <c r="I1557" s="90">
        <v>415923</v>
      </c>
      <c r="J1557" s="91">
        <v>7.15</v>
      </c>
    </row>
    <row r="1558" spans="1:10">
      <c r="A1558" s="84" t="s">
        <v>3536</v>
      </c>
      <c r="B1558" s="77" t="s">
        <v>3553</v>
      </c>
      <c r="C1558" s="90">
        <v>325036</v>
      </c>
      <c r="D1558" s="90">
        <v>173598</v>
      </c>
      <c r="E1558" s="90">
        <v>91125</v>
      </c>
      <c r="F1558" s="90">
        <v>82473</v>
      </c>
      <c r="G1558" s="90">
        <v>-16025</v>
      </c>
      <c r="H1558" s="90">
        <v>1121</v>
      </c>
      <c r="I1558" s="90">
        <v>71402</v>
      </c>
      <c r="J1558" s="91">
        <v>1.46</v>
      </c>
    </row>
    <row r="1559" spans="1:10">
      <c r="A1559" s="84" t="s">
        <v>3607</v>
      </c>
      <c r="B1559" s="77" t="s">
        <v>3617</v>
      </c>
      <c r="C1559" s="90">
        <v>1879873</v>
      </c>
      <c r="D1559" s="90">
        <v>217495</v>
      </c>
      <c r="E1559" s="90">
        <v>249897</v>
      </c>
      <c r="F1559" s="90">
        <v>-2877</v>
      </c>
      <c r="G1559" s="90">
        <v>55697</v>
      </c>
      <c r="H1559" s="90">
        <v>48899</v>
      </c>
      <c r="I1559" s="90">
        <v>3921</v>
      </c>
      <c r="J1559" s="91">
        <v>0.1</v>
      </c>
    </row>
    <row r="1560" spans="1:10">
      <c r="A1560" s="84" t="s">
        <v>3532</v>
      </c>
      <c r="B1560" s="77" t="s">
        <v>3542</v>
      </c>
      <c r="C1560" s="90">
        <v>2709300</v>
      </c>
      <c r="D1560" s="90">
        <v>746619</v>
      </c>
      <c r="E1560" s="90">
        <v>366784</v>
      </c>
      <c r="F1560" s="90">
        <v>379835</v>
      </c>
      <c r="G1560" s="90">
        <v>-45413</v>
      </c>
      <c r="H1560" s="90">
        <v>1375</v>
      </c>
      <c r="I1560" s="90">
        <v>402122</v>
      </c>
      <c r="J1560" s="91">
        <v>1.23</v>
      </c>
    </row>
    <row r="1561" spans="1:10">
      <c r="A1561" s="84" t="s">
        <v>3635</v>
      </c>
      <c r="B1561" s="77" t="s">
        <v>3653</v>
      </c>
      <c r="C1561" s="90">
        <v>177702</v>
      </c>
      <c r="D1561" s="90">
        <v>81247</v>
      </c>
      <c r="E1561" s="90">
        <v>65463</v>
      </c>
      <c r="F1561" s="90">
        <v>15784</v>
      </c>
      <c r="G1561" s="90">
        <v>-2279</v>
      </c>
      <c r="H1561" s="90">
        <v>-3</v>
      </c>
      <c r="I1561" s="90">
        <v>21075</v>
      </c>
      <c r="J1561" s="91">
        <v>0.96</v>
      </c>
    </row>
    <row r="1562" spans="1:10">
      <c r="A1562" s="84" t="s">
        <v>3561</v>
      </c>
      <c r="B1562" s="77" t="s">
        <v>3580</v>
      </c>
      <c r="C1562" s="90">
        <v>296357</v>
      </c>
      <c r="D1562" s="90">
        <v>94347</v>
      </c>
      <c r="E1562" s="90">
        <v>61803</v>
      </c>
      <c r="F1562" s="90">
        <v>32544</v>
      </c>
      <c r="G1562" s="90">
        <v>2538</v>
      </c>
      <c r="H1562" s="90">
        <v>5119</v>
      </c>
      <c r="I1562" s="90">
        <v>29963</v>
      </c>
      <c r="J1562" s="91">
        <v>0.56000000000000005</v>
      </c>
    </row>
    <row r="1563" spans="1:10">
      <c r="A1563" s="84" t="s">
        <v>3608</v>
      </c>
      <c r="B1563" s="77" t="s">
        <v>3618</v>
      </c>
      <c r="C1563" s="90">
        <v>150107</v>
      </c>
      <c r="D1563" s="90">
        <v>81774</v>
      </c>
      <c r="E1563" s="90">
        <v>52537</v>
      </c>
      <c r="F1563" s="90">
        <v>29237</v>
      </c>
      <c r="G1563" s="90">
        <v>-9773</v>
      </c>
      <c r="H1563" s="90">
        <v>1552</v>
      </c>
      <c r="I1563" s="90">
        <v>20694</v>
      </c>
      <c r="J1563" s="91">
        <v>0.46</v>
      </c>
    </row>
    <row r="1564" spans="1:10">
      <c r="A1564" s="84" t="s">
        <v>3594</v>
      </c>
      <c r="B1564" s="77" t="s">
        <v>3600</v>
      </c>
      <c r="C1564" s="90">
        <v>264199</v>
      </c>
      <c r="D1564" s="90">
        <v>131600</v>
      </c>
      <c r="E1564" s="90">
        <v>50856</v>
      </c>
      <c r="F1564" s="90">
        <v>80744</v>
      </c>
      <c r="G1564" s="90">
        <v>-26010</v>
      </c>
      <c r="H1564" s="90">
        <v>-5883</v>
      </c>
      <c r="I1564" s="90">
        <v>71841</v>
      </c>
      <c r="J1564" s="91">
        <v>1.4</v>
      </c>
    </row>
    <row r="1565" spans="1:10">
      <c r="A1565" s="84" t="s">
        <v>1427</v>
      </c>
      <c r="B1565" s="77" t="s">
        <v>2861</v>
      </c>
      <c r="C1565" s="90">
        <v>1778376</v>
      </c>
      <c r="D1565" s="90">
        <v>298498</v>
      </c>
      <c r="E1565" s="90">
        <v>38331</v>
      </c>
      <c r="F1565" s="90">
        <v>260167</v>
      </c>
      <c r="G1565" s="90">
        <v>29465</v>
      </c>
      <c r="H1565" s="90">
        <v>5274</v>
      </c>
      <c r="I1565" s="90">
        <v>317204</v>
      </c>
      <c r="J1565" s="91">
        <v>3.09</v>
      </c>
    </row>
    <row r="1566" spans="1:10">
      <c r="A1566" s="84" t="s">
        <v>3569</v>
      </c>
      <c r="B1566" s="77" t="s">
        <v>3591</v>
      </c>
      <c r="C1566" s="90">
        <v>714149</v>
      </c>
      <c r="D1566" s="90">
        <v>59820</v>
      </c>
      <c r="E1566" s="90">
        <v>23155</v>
      </c>
      <c r="F1566" s="90">
        <v>36665</v>
      </c>
      <c r="G1566" s="90">
        <v>-45855</v>
      </c>
      <c r="H1566" s="90">
        <v>672</v>
      </c>
      <c r="I1566" s="90">
        <v>-2200</v>
      </c>
      <c r="J1566" s="91">
        <v>-0.04</v>
      </c>
    </row>
    <row r="1567" spans="1:10">
      <c r="A1567" s="84" t="s">
        <v>3737</v>
      </c>
      <c r="B1567" s="77" t="s">
        <v>3746</v>
      </c>
      <c r="C1567" s="90">
        <v>1778346</v>
      </c>
      <c r="D1567" s="90">
        <v>435727</v>
      </c>
      <c r="E1567" s="90">
        <v>124508</v>
      </c>
      <c r="F1567" s="90">
        <v>311219</v>
      </c>
      <c r="G1567" s="90">
        <v>14426</v>
      </c>
      <c r="H1567" s="90">
        <v>3594</v>
      </c>
      <c r="I1567" s="90">
        <v>257040</v>
      </c>
      <c r="J1567" s="91">
        <v>2.56</v>
      </c>
    </row>
    <row r="1568" spans="1:10">
      <c r="A1568" s="84" t="s">
        <v>3533</v>
      </c>
      <c r="B1568" s="77" t="s">
        <v>3543</v>
      </c>
      <c r="C1568" s="90">
        <v>5267736</v>
      </c>
      <c r="D1568" s="90">
        <v>515957</v>
      </c>
      <c r="E1568" s="90">
        <v>226219</v>
      </c>
      <c r="F1568" s="90">
        <v>407849</v>
      </c>
      <c r="G1568" s="90">
        <v>-2021</v>
      </c>
      <c r="H1568" s="90">
        <v>9400</v>
      </c>
      <c r="I1568" s="90">
        <v>434223</v>
      </c>
      <c r="J1568" s="91">
        <v>1.78</v>
      </c>
    </row>
    <row r="1569" spans="1:10">
      <c r="A1569" s="84" t="s">
        <v>3595</v>
      </c>
      <c r="B1569" s="77" t="s">
        <v>3601</v>
      </c>
      <c r="C1569" s="90">
        <v>1017754</v>
      </c>
      <c r="D1569" s="90">
        <v>212223</v>
      </c>
      <c r="E1569" s="90">
        <v>131020</v>
      </c>
      <c r="F1569" s="90">
        <v>81203</v>
      </c>
      <c r="G1569" s="90">
        <v>-27167</v>
      </c>
      <c r="H1569" s="90">
        <v>-4516</v>
      </c>
      <c r="I1569" s="90">
        <v>85308</v>
      </c>
      <c r="J1569" s="91">
        <v>1.27</v>
      </c>
    </row>
    <row r="1570" spans="1:10">
      <c r="A1570" s="84" t="s">
        <v>3612</v>
      </c>
      <c r="B1570" s="77" t="s">
        <v>3623</v>
      </c>
      <c r="C1570" s="90">
        <v>1720301</v>
      </c>
      <c r="D1570" s="90">
        <v>249337</v>
      </c>
      <c r="E1570" s="90">
        <v>111606</v>
      </c>
      <c r="F1570" s="90">
        <v>137731</v>
      </c>
      <c r="G1570" s="90">
        <v>-2832</v>
      </c>
      <c r="H1570" s="90">
        <v>-445</v>
      </c>
      <c r="I1570" s="90">
        <v>135344</v>
      </c>
      <c r="J1570" s="91">
        <v>2.6</v>
      </c>
    </row>
    <row r="1571" spans="1:10">
      <c r="A1571" s="84" t="s">
        <v>3715</v>
      </c>
      <c r="B1571" s="77" t="s">
        <v>3717</v>
      </c>
      <c r="C1571" s="90">
        <v>139198</v>
      </c>
      <c r="D1571" s="90">
        <v>46822</v>
      </c>
      <c r="E1571" s="90">
        <v>36603</v>
      </c>
      <c r="F1571" s="90">
        <v>10219</v>
      </c>
      <c r="G1571" s="90">
        <v>-13842</v>
      </c>
      <c r="H1571" s="90">
        <v>271</v>
      </c>
      <c r="I1571" s="90">
        <v>8285</v>
      </c>
      <c r="J1571" s="91">
        <v>0.23</v>
      </c>
    </row>
    <row r="1572" spans="1:10">
      <c r="A1572" s="84" t="s">
        <v>3613</v>
      </c>
      <c r="B1572" s="77" t="s">
        <v>3624</v>
      </c>
      <c r="C1572" s="90">
        <v>89547</v>
      </c>
      <c r="D1572" s="90">
        <v>17553</v>
      </c>
      <c r="E1572" s="90">
        <v>-4217</v>
      </c>
      <c r="F1572" s="90">
        <v>21770</v>
      </c>
      <c r="G1572" s="90">
        <v>-9806</v>
      </c>
      <c r="H1572" s="90">
        <v>-119</v>
      </c>
      <c r="I1572" s="90">
        <v>16843</v>
      </c>
      <c r="J1572" s="91">
        <v>0.88</v>
      </c>
    </row>
    <row r="1573" spans="1:10">
      <c r="A1573" s="84" t="s">
        <v>3570</v>
      </c>
      <c r="B1573" s="77" t="s">
        <v>3592</v>
      </c>
      <c r="C1573" s="90">
        <v>319853</v>
      </c>
      <c r="D1573" s="90">
        <v>86272</v>
      </c>
      <c r="E1573" s="90">
        <v>34920</v>
      </c>
      <c r="F1573" s="90">
        <v>51352</v>
      </c>
      <c r="G1573" s="90">
        <v>-19726</v>
      </c>
      <c r="H1573" s="90">
        <v>659</v>
      </c>
      <c r="I1573" s="90">
        <v>27158</v>
      </c>
      <c r="J1573" s="91">
        <v>0.37</v>
      </c>
    </row>
    <row r="1574" spans="1:10">
      <c r="A1574" s="84" t="s">
        <v>3629</v>
      </c>
      <c r="B1574" s="77" t="s">
        <v>3644</v>
      </c>
      <c r="C1574" s="90">
        <v>468928</v>
      </c>
      <c r="D1574" s="90">
        <v>169229</v>
      </c>
      <c r="E1574" s="90">
        <v>96572</v>
      </c>
      <c r="F1574" s="90">
        <v>72657</v>
      </c>
      <c r="G1574" s="90">
        <v>-5300</v>
      </c>
      <c r="H1574" s="90">
        <v>-10708</v>
      </c>
      <c r="I1574" s="90">
        <v>72206</v>
      </c>
      <c r="J1574" s="91">
        <v>1.54</v>
      </c>
    </row>
    <row r="1575" spans="1:10">
      <c r="A1575" s="84" t="s">
        <v>3630</v>
      </c>
      <c r="B1575" s="77" t="s">
        <v>3645</v>
      </c>
      <c r="C1575" s="90">
        <v>221884</v>
      </c>
      <c r="D1575" s="90">
        <v>-15098</v>
      </c>
      <c r="E1575" s="90">
        <v>48382</v>
      </c>
      <c r="F1575" s="90">
        <v>-63480</v>
      </c>
      <c r="G1575" s="90">
        <v>-34970</v>
      </c>
      <c r="H1575" s="90">
        <v>-4931</v>
      </c>
      <c r="I1575" s="90">
        <v>-72262</v>
      </c>
      <c r="J1575" s="91">
        <v>-0.45</v>
      </c>
    </row>
    <row r="1576" spans="1:10">
      <c r="A1576" s="84" t="s">
        <v>3631</v>
      </c>
      <c r="B1576" s="77" t="s">
        <v>3646</v>
      </c>
      <c r="C1576" s="90">
        <v>574146</v>
      </c>
      <c r="D1576" s="90">
        <v>164339</v>
      </c>
      <c r="E1576" s="90">
        <v>91035</v>
      </c>
      <c r="F1576" s="90">
        <v>73304</v>
      </c>
      <c r="G1576" s="90">
        <v>-56019</v>
      </c>
      <c r="H1576" s="90">
        <v>-9487</v>
      </c>
      <c r="I1576" s="90">
        <v>79937</v>
      </c>
      <c r="J1576" s="91">
        <v>1.01</v>
      </c>
    </row>
    <row r="1577" spans="1:10">
      <c r="A1577" s="84" t="s">
        <v>3685</v>
      </c>
      <c r="B1577" s="77" t="s">
        <v>3689</v>
      </c>
      <c r="C1577" s="90">
        <v>180517</v>
      </c>
      <c r="D1577" s="90">
        <v>46494</v>
      </c>
      <c r="E1577" s="90">
        <v>78017</v>
      </c>
      <c r="F1577" s="90">
        <v>-31523</v>
      </c>
      <c r="G1577" s="90">
        <v>-8824</v>
      </c>
      <c r="H1577" s="90">
        <v>2348</v>
      </c>
      <c r="I1577" s="90">
        <v>-38204</v>
      </c>
      <c r="J1577" s="91">
        <v>-1.1000000000000001</v>
      </c>
    </row>
    <row r="1578" spans="1:10">
      <c r="A1578" s="84" t="s">
        <v>3662</v>
      </c>
      <c r="B1578" s="77" t="s">
        <v>3677</v>
      </c>
      <c r="C1578" s="90">
        <v>46274</v>
      </c>
      <c r="D1578" s="90">
        <v>19037</v>
      </c>
      <c r="E1578" s="90">
        <v>53184</v>
      </c>
      <c r="F1578" s="90">
        <v>-34147</v>
      </c>
      <c r="G1578" s="90">
        <v>-18508</v>
      </c>
      <c r="H1578" s="90">
        <v>-202</v>
      </c>
      <c r="I1578" s="90">
        <v>-1918</v>
      </c>
      <c r="J1578" s="91">
        <v>0.01</v>
      </c>
    </row>
    <row r="1579" spans="1:10">
      <c r="A1579" s="84" t="s">
        <v>3663</v>
      </c>
      <c r="B1579" s="77" t="s">
        <v>3678</v>
      </c>
      <c r="C1579" s="90">
        <v>248708</v>
      </c>
      <c r="D1579" s="90">
        <v>83912</v>
      </c>
      <c r="E1579" s="90">
        <v>52254</v>
      </c>
      <c r="F1579" s="90">
        <v>31658</v>
      </c>
      <c r="G1579" s="90">
        <v>6880</v>
      </c>
      <c r="H1579" s="90">
        <v>907</v>
      </c>
      <c r="I1579" s="90">
        <v>42227</v>
      </c>
      <c r="J1579" s="91">
        <v>0.86</v>
      </c>
    </row>
    <row r="1580" spans="1:10">
      <c r="A1580" s="84" t="s">
        <v>3780</v>
      </c>
      <c r="B1580" s="77" t="s">
        <v>3795</v>
      </c>
      <c r="C1580" s="90">
        <v>859877</v>
      </c>
      <c r="D1580" s="90">
        <v>294325</v>
      </c>
      <c r="E1580" s="90">
        <v>246294</v>
      </c>
      <c r="F1580" s="90">
        <v>48031</v>
      </c>
      <c r="G1580" s="90">
        <v>-4481</v>
      </c>
      <c r="H1580" s="90">
        <v>4045</v>
      </c>
      <c r="I1580" s="90">
        <v>52919</v>
      </c>
      <c r="J1580" s="91">
        <v>1.21</v>
      </c>
    </row>
    <row r="1581" spans="1:10">
      <c r="A1581" s="84" t="s">
        <v>3697</v>
      </c>
      <c r="B1581" s="77" t="s">
        <v>3698</v>
      </c>
      <c r="C1581" s="90">
        <v>220531</v>
      </c>
      <c r="D1581" s="90">
        <v>106810</v>
      </c>
      <c r="E1581" s="90">
        <v>56421</v>
      </c>
      <c r="F1581" s="90">
        <v>50389</v>
      </c>
      <c r="G1581" s="90">
        <v>-7705</v>
      </c>
      <c r="H1581" s="90">
        <v>466</v>
      </c>
      <c r="I1581" s="90">
        <v>47417</v>
      </c>
      <c r="J1581" s="91">
        <v>1.38</v>
      </c>
    </row>
    <row r="1582" spans="1:10">
      <c r="A1582" s="84" t="s">
        <v>3636</v>
      </c>
      <c r="B1582" s="77" t="s">
        <v>3654</v>
      </c>
      <c r="C1582" s="90">
        <v>122423</v>
      </c>
      <c r="D1582" s="90">
        <v>60894</v>
      </c>
      <c r="E1582" s="90">
        <v>18898</v>
      </c>
      <c r="F1582" s="90">
        <v>41996</v>
      </c>
      <c r="G1582" s="90">
        <v>-46738</v>
      </c>
      <c r="H1582" s="90">
        <v>483</v>
      </c>
      <c r="I1582" s="90">
        <v>18028</v>
      </c>
      <c r="J1582" s="91">
        <v>0.68</v>
      </c>
    </row>
    <row r="1583" spans="1:10">
      <c r="A1583" s="84" t="s">
        <v>3740</v>
      </c>
      <c r="B1583" s="77" t="s">
        <v>3755</v>
      </c>
      <c r="C1583" s="90">
        <v>106601</v>
      </c>
      <c r="D1583" s="90">
        <v>69340</v>
      </c>
      <c r="E1583" s="90">
        <v>38434</v>
      </c>
      <c r="F1583" s="90">
        <v>30906</v>
      </c>
      <c r="G1583" s="90">
        <v>-1776</v>
      </c>
      <c r="H1583" s="90">
        <v>262</v>
      </c>
      <c r="I1583" s="90">
        <v>32255</v>
      </c>
      <c r="J1583" s="91">
        <v>0.92</v>
      </c>
    </row>
    <row r="1584" spans="1:10">
      <c r="A1584" s="84" t="s">
        <v>3664</v>
      </c>
      <c r="B1584" s="77" t="s">
        <v>3679</v>
      </c>
      <c r="C1584" s="90">
        <v>121751</v>
      </c>
      <c r="D1584" s="90">
        <v>-1115</v>
      </c>
      <c r="E1584" s="90">
        <v>26717</v>
      </c>
      <c r="F1584" s="90">
        <v>-27832</v>
      </c>
      <c r="G1584" s="90">
        <v>-90755</v>
      </c>
      <c r="H1584" s="90">
        <v>-18501</v>
      </c>
      <c r="I1584" s="90">
        <v>-68143</v>
      </c>
      <c r="J1584" s="91">
        <v>-1.26</v>
      </c>
    </row>
    <row r="1585" spans="1:10">
      <c r="A1585" s="84" t="s">
        <v>3684</v>
      </c>
      <c r="B1585" s="77" t="s">
        <v>3688</v>
      </c>
      <c r="C1585" s="90">
        <v>504975</v>
      </c>
      <c r="D1585" s="90">
        <v>117980</v>
      </c>
      <c r="E1585" s="90">
        <v>119748</v>
      </c>
      <c r="F1585" s="90">
        <v>-1768</v>
      </c>
      <c r="G1585" s="90">
        <v>8388</v>
      </c>
      <c r="H1585" s="90">
        <v>1514</v>
      </c>
      <c r="I1585" s="90">
        <v>5106</v>
      </c>
      <c r="J1585" s="91">
        <v>0.16</v>
      </c>
    </row>
    <row r="1586" spans="1:10">
      <c r="A1586" s="84" t="s">
        <v>3659</v>
      </c>
      <c r="B1586" s="77" t="s">
        <v>3672</v>
      </c>
      <c r="C1586" s="90">
        <v>870333</v>
      </c>
      <c r="D1586" s="90">
        <v>268892</v>
      </c>
      <c r="E1586" s="90">
        <v>138037</v>
      </c>
      <c r="F1586" s="90">
        <v>130855</v>
      </c>
      <c r="G1586" s="90">
        <v>-68606</v>
      </c>
      <c r="H1586" s="90">
        <v>3343</v>
      </c>
      <c r="I1586" s="90">
        <v>165485</v>
      </c>
      <c r="J1586" s="91">
        <v>1.79</v>
      </c>
    </row>
    <row r="1587" spans="1:10">
      <c r="A1587" s="84" t="s">
        <v>3665</v>
      </c>
      <c r="B1587" s="77" t="s">
        <v>3680</v>
      </c>
      <c r="C1587" s="90">
        <v>164526</v>
      </c>
      <c r="D1587" s="90">
        <v>43366</v>
      </c>
      <c r="E1587" s="90">
        <v>40733</v>
      </c>
      <c r="F1587" s="90">
        <v>2633</v>
      </c>
      <c r="G1587" s="90">
        <v>-181</v>
      </c>
      <c r="H1587" s="90">
        <v>513</v>
      </c>
      <c r="I1587" s="90">
        <v>1672</v>
      </c>
      <c r="J1587" s="91">
        <v>0.2</v>
      </c>
    </row>
    <row r="1588" spans="1:10">
      <c r="A1588" s="84" t="s">
        <v>3741</v>
      </c>
      <c r="B1588" s="77" t="s">
        <v>3756</v>
      </c>
      <c r="C1588" s="90">
        <v>143435</v>
      </c>
      <c r="D1588" s="90">
        <v>101998</v>
      </c>
      <c r="E1588" s="90">
        <v>72160</v>
      </c>
      <c r="F1588" s="90">
        <v>30132</v>
      </c>
      <c r="G1588" s="90">
        <v>-11905</v>
      </c>
      <c r="H1588" s="90">
        <v>288</v>
      </c>
      <c r="I1588" s="90">
        <v>28163</v>
      </c>
      <c r="J1588" s="91">
        <v>0.98</v>
      </c>
    </row>
    <row r="1589" spans="1:10">
      <c r="A1589" s="84" t="s">
        <v>3666</v>
      </c>
      <c r="B1589" s="77" t="s">
        <v>3681</v>
      </c>
      <c r="C1589" s="90">
        <v>293091</v>
      </c>
      <c r="D1589" s="90">
        <v>59630</v>
      </c>
      <c r="E1589" s="90">
        <v>34083</v>
      </c>
      <c r="F1589" s="90">
        <v>25547</v>
      </c>
      <c r="G1589" s="90">
        <v>-1004</v>
      </c>
      <c r="H1589" s="90">
        <v>1018</v>
      </c>
      <c r="I1589" s="90">
        <v>25889</v>
      </c>
      <c r="J1589" s="91">
        <v>0.94</v>
      </c>
    </row>
    <row r="1590" spans="1:10">
      <c r="A1590" s="84" t="s">
        <v>3722</v>
      </c>
      <c r="B1590" s="77" t="s">
        <v>3729</v>
      </c>
      <c r="C1590" s="90">
        <v>39451</v>
      </c>
      <c r="D1590" s="90">
        <v>23226</v>
      </c>
      <c r="E1590" s="90">
        <v>51152</v>
      </c>
      <c r="F1590" s="90">
        <v>-27926</v>
      </c>
      <c r="G1590" s="90">
        <v>-4173</v>
      </c>
      <c r="H1590" s="90">
        <v>1334</v>
      </c>
      <c r="I1590" s="90">
        <v>-33360</v>
      </c>
      <c r="J1590" s="91">
        <v>-0.8</v>
      </c>
    </row>
    <row r="1591" spans="1:10">
      <c r="A1591" s="84" t="s">
        <v>3766</v>
      </c>
      <c r="B1591" s="77" t="s">
        <v>3769</v>
      </c>
      <c r="C1591" s="90">
        <v>249541</v>
      </c>
      <c r="D1591" s="90">
        <v>91799</v>
      </c>
      <c r="E1591" s="90">
        <v>27042</v>
      </c>
      <c r="F1591" s="90">
        <v>64757</v>
      </c>
      <c r="G1591" s="90">
        <v>1231</v>
      </c>
      <c r="H1591" s="90">
        <v>3219</v>
      </c>
      <c r="I1591" s="90">
        <v>62769</v>
      </c>
      <c r="J1591" s="91">
        <v>1.97</v>
      </c>
    </row>
    <row r="1592" spans="1:10">
      <c r="A1592" s="84" t="s">
        <v>3723</v>
      </c>
      <c r="B1592" s="77" t="s">
        <v>3730</v>
      </c>
      <c r="C1592" s="90">
        <v>109959</v>
      </c>
      <c r="D1592" s="90">
        <v>56244</v>
      </c>
      <c r="E1592" s="90">
        <v>25920</v>
      </c>
      <c r="F1592" s="90">
        <v>30324</v>
      </c>
      <c r="G1592" s="90">
        <v>1091</v>
      </c>
      <c r="H1592" s="90">
        <v>110</v>
      </c>
      <c r="I1592" s="90">
        <v>33558</v>
      </c>
      <c r="J1592" s="91">
        <v>0.86</v>
      </c>
    </row>
    <row r="1593" spans="1:10">
      <c r="A1593" s="84" t="s">
        <v>3738</v>
      </c>
      <c r="B1593" s="77" t="s">
        <v>3747</v>
      </c>
      <c r="C1593" s="90">
        <v>214409</v>
      </c>
      <c r="D1593" s="90">
        <v>214409</v>
      </c>
      <c r="E1593" s="90">
        <v>38404</v>
      </c>
      <c r="F1593" s="90">
        <v>176005</v>
      </c>
      <c r="G1593" s="90">
        <v>-129</v>
      </c>
      <c r="H1593" s="90">
        <v>797</v>
      </c>
      <c r="I1593" s="90">
        <v>191398</v>
      </c>
      <c r="J1593" s="91">
        <v>0.23</v>
      </c>
    </row>
    <row r="1594" spans="1:10">
      <c r="A1594" s="84" t="s">
        <v>3781</v>
      </c>
      <c r="B1594" s="77" t="s">
        <v>3796</v>
      </c>
      <c r="C1594" s="90">
        <v>243977</v>
      </c>
      <c r="D1594" s="90">
        <v>91614</v>
      </c>
      <c r="E1594" s="90">
        <v>30337</v>
      </c>
      <c r="F1594" s="90">
        <v>61277</v>
      </c>
      <c r="G1594" s="90">
        <v>-6268</v>
      </c>
      <c r="H1594" s="90">
        <v>1558</v>
      </c>
      <c r="I1594" s="90">
        <v>57067</v>
      </c>
      <c r="J1594" s="91">
        <v>2.31</v>
      </c>
    </row>
    <row r="1595" spans="1:10">
      <c r="A1595" s="84" t="s">
        <v>3773</v>
      </c>
      <c r="B1595" s="77" t="s">
        <v>3785</v>
      </c>
      <c r="C1595" s="90">
        <v>136950</v>
      </c>
      <c r="D1595" s="90">
        <v>117525</v>
      </c>
      <c r="E1595" s="90">
        <v>50942</v>
      </c>
      <c r="F1595" s="90">
        <v>66583</v>
      </c>
      <c r="G1595" s="90">
        <v>-5512</v>
      </c>
      <c r="H1595" s="90">
        <v>101</v>
      </c>
      <c r="I1595" s="90">
        <v>66088</v>
      </c>
      <c r="J1595" s="91">
        <v>1.78</v>
      </c>
    </row>
    <row r="1596" spans="1:10">
      <c r="A1596" s="84" t="s">
        <v>3774</v>
      </c>
      <c r="B1596" s="77" t="s">
        <v>3786</v>
      </c>
      <c r="C1596" s="90">
        <v>470908</v>
      </c>
      <c r="D1596" s="90">
        <v>126942</v>
      </c>
      <c r="E1596" s="90">
        <v>121127</v>
      </c>
      <c r="F1596" s="90">
        <v>5815</v>
      </c>
      <c r="G1596" s="90">
        <v>-50685</v>
      </c>
      <c r="H1596" s="90">
        <v>-22398</v>
      </c>
      <c r="I1596" s="90">
        <v>-6619</v>
      </c>
      <c r="J1596" s="91">
        <v>-7.0000000000000007E-2</v>
      </c>
    </row>
    <row r="1597" spans="1:10">
      <c r="A1597" s="84" t="s">
        <v>3742</v>
      </c>
      <c r="B1597" s="77" t="s">
        <v>3757</v>
      </c>
      <c r="C1597" s="90">
        <v>269500</v>
      </c>
      <c r="D1597" s="90">
        <v>120605</v>
      </c>
      <c r="E1597" s="90">
        <v>96069</v>
      </c>
      <c r="F1597" s="90">
        <v>24536</v>
      </c>
      <c r="G1597" s="90">
        <v>672</v>
      </c>
      <c r="H1597" s="90">
        <v>270</v>
      </c>
      <c r="I1597" s="90">
        <v>11552</v>
      </c>
      <c r="J1597" s="91">
        <v>0.37</v>
      </c>
    </row>
    <row r="1598" spans="1:10">
      <c r="A1598" s="84" t="s">
        <v>3826</v>
      </c>
      <c r="B1598" s="77" t="s">
        <v>3827</v>
      </c>
      <c r="C1598" s="90">
        <v>812202</v>
      </c>
      <c r="D1598" s="90">
        <v>268999</v>
      </c>
      <c r="E1598" s="90">
        <v>258120</v>
      </c>
      <c r="F1598" s="90">
        <v>10879</v>
      </c>
      <c r="G1598" s="90">
        <v>4098</v>
      </c>
      <c r="H1598" s="90">
        <v>3111</v>
      </c>
      <c r="I1598" s="90">
        <v>7712</v>
      </c>
      <c r="J1598" s="91">
        <v>0.15</v>
      </c>
    </row>
    <row r="1599" spans="1:10">
      <c r="A1599" s="84" t="s">
        <v>3739</v>
      </c>
      <c r="B1599" s="77" t="s">
        <v>3748</v>
      </c>
      <c r="C1599" s="90">
        <v>1542035</v>
      </c>
      <c r="D1599" s="90">
        <v>216887</v>
      </c>
      <c r="E1599" s="90">
        <v>155396</v>
      </c>
      <c r="F1599" s="90">
        <v>61491</v>
      </c>
      <c r="G1599" s="90">
        <v>6335</v>
      </c>
      <c r="H1599" s="90">
        <v>9698</v>
      </c>
      <c r="I1599" s="90">
        <v>54187</v>
      </c>
      <c r="J1599" s="91">
        <v>1.93</v>
      </c>
    </row>
    <row r="1600" spans="1:10">
      <c r="A1600" s="84" t="s">
        <v>3775</v>
      </c>
      <c r="B1600" s="77" t="s">
        <v>3787</v>
      </c>
      <c r="C1600" s="90">
        <v>655092</v>
      </c>
      <c r="D1600" s="90">
        <v>311914</v>
      </c>
      <c r="E1600" s="90">
        <v>152033</v>
      </c>
      <c r="F1600" s="90">
        <v>159881</v>
      </c>
      <c r="G1600" s="90">
        <v>21087</v>
      </c>
      <c r="H1600" s="90">
        <v>3042</v>
      </c>
      <c r="I1600" s="90">
        <v>167384</v>
      </c>
      <c r="J1600" s="91">
        <v>2.19</v>
      </c>
    </row>
    <row r="1601" spans="1:10">
      <c r="A1601" s="84" t="s">
        <v>1428</v>
      </c>
      <c r="B1601" s="77" t="s">
        <v>2862</v>
      </c>
      <c r="C1601" s="90">
        <v>113909</v>
      </c>
      <c r="D1601" s="90">
        <v>39364</v>
      </c>
      <c r="E1601" s="90">
        <v>25784</v>
      </c>
      <c r="F1601" s="90">
        <v>13580</v>
      </c>
      <c r="G1601" s="90">
        <v>-32568</v>
      </c>
      <c r="H1601" s="90">
        <v>-11904</v>
      </c>
      <c r="I1601" s="90">
        <v>1267</v>
      </c>
      <c r="J1601" s="91">
        <v>0.03</v>
      </c>
    </row>
    <row r="1602" spans="1:10">
      <c r="A1602" s="84" t="s">
        <v>3453</v>
      </c>
      <c r="B1602" s="77" t="s">
        <v>3467</v>
      </c>
      <c r="C1602" s="90">
        <v>127562</v>
      </c>
      <c r="D1602" s="90">
        <v>46061</v>
      </c>
      <c r="E1602" s="90">
        <v>18461</v>
      </c>
      <c r="F1602" s="90">
        <v>27600</v>
      </c>
      <c r="G1602" s="90">
        <v>-1228</v>
      </c>
      <c r="H1602" s="90">
        <v>-535</v>
      </c>
      <c r="I1602" s="90">
        <v>29989</v>
      </c>
      <c r="J1602" s="91">
        <v>1</v>
      </c>
    </row>
    <row r="1603" spans="1:10">
      <c r="A1603" s="84" t="s">
        <v>1429</v>
      </c>
      <c r="B1603" s="77" t="s">
        <v>2863</v>
      </c>
      <c r="C1603" s="90">
        <v>684114</v>
      </c>
      <c r="D1603" s="90">
        <v>55914</v>
      </c>
      <c r="E1603" s="90">
        <v>67739</v>
      </c>
      <c r="F1603" s="90">
        <v>-11825</v>
      </c>
      <c r="G1603" s="90">
        <v>26144</v>
      </c>
      <c r="H1603" s="90">
        <v>15779</v>
      </c>
      <c r="I1603" s="90">
        <v>6330</v>
      </c>
      <c r="J1603" s="91">
        <v>0</v>
      </c>
    </row>
    <row r="1604" spans="1:10">
      <c r="A1604" s="84" t="s">
        <v>1430</v>
      </c>
      <c r="B1604" s="77" t="s">
        <v>2864</v>
      </c>
      <c r="C1604" s="90">
        <v>4511164</v>
      </c>
      <c r="D1604" s="90">
        <v>1528763</v>
      </c>
      <c r="E1604" s="90">
        <v>847184</v>
      </c>
      <c r="F1604" s="90">
        <v>681708</v>
      </c>
      <c r="G1604" s="90">
        <v>173179</v>
      </c>
      <c r="H1604" s="90">
        <v>131457</v>
      </c>
      <c r="I1604" s="90">
        <v>723430</v>
      </c>
      <c r="J1604" s="91">
        <v>3.58</v>
      </c>
    </row>
    <row r="1605" spans="1:10">
      <c r="A1605" s="84" t="s">
        <v>1431</v>
      </c>
      <c r="B1605" s="77" t="s">
        <v>2865</v>
      </c>
      <c r="C1605" s="90">
        <v>782449</v>
      </c>
      <c r="D1605" s="90">
        <v>189773</v>
      </c>
      <c r="E1605" s="90">
        <v>144021</v>
      </c>
      <c r="F1605" s="90">
        <v>46016</v>
      </c>
      <c r="G1605" s="90">
        <v>-54903</v>
      </c>
      <c r="H1605" s="90">
        <v>-8898</v>
      </c>
      <c r="I1605" s="90">
        <v>57860</v>
      </c>
      <c r="J1605" s="91">
        <v>0.26</v>
      </c>
    </row>
    <row r="1606" spans="1:10">
      <c r="A1606" s="84" t="s">
        <v>1432</v>
      </c>
      <c r="B1606" s="77" t="s">
        <v>2866</v>
      </c>
      <c r="C1606" s="90">
        <v>50916</v>
      </c>
      <c r="D1606" s="90">
        <v>17749</v>
      </c>
      <c r="E1606" s="90">
        <v>35099</v>
      </c>
      <c r="F1606" s="90">
        <v>-17350</v>
      </c>
      <c r="G1606" s="90">
        <v>-7473</v>
      </c>
      <c r="H1606" s="90">
        <v>0</v>
      </c>
      <c r="I1606" s="90">
        <v>-24823</v>
      </c>
      <c r="J1606" s="91">
        <v>-0.49</v>
      </c>
    </row>
    <row r="1607" spans="1:10">
      <c r="A1607" s="84" t="s">
        <v>1433</v>
      </c>
      <c r="B1607" s="77" t="s">
        <v>2867</v>
      </c>
      <c r="C1607" s="90">
        <v>433503</v>
      </c>
      <c r="D1607" s="90">
        <v>178444</v>
      </c>
      <c r="E1607" s="90">
        <v>147719</v>
      </c>
      <c r="F1607" s="90">
        <v>30725</v>
      </c>
      <c r="G1607" s="90">
        <v>-62360</v>
      </c>
      <c r="H1607" s="90">
        <v>5234</v>
      </c>
      <c r="I1607" s="90">
        <v>2589</v>
      </c>
      <c r="J1607" s="91">
        <v>0.04</v>
      </c>
    </row>
    <row r="1608" spans="1:10">
      <c r="A1608" s="84" t="s">
        <v>3094</v>
      </c>
      <c r="B1608" s="77" t="s">
        <v>3107</v>
      </c>
      <c r="C1608" s="90">
        <v>753706</v>
      </c>
      <c r="D1608" s="90">
        <v>145681</v>
      </c>
      <c r="E1608" s="90">
        <v>106014</v>
      </c>
      <c r="F1608" s="90">
        <v>39667</v>
      </c>
      <c r="G1608" s="90">
        <v>-190459</v>
      </c>
      <c r="H1608" s="90">
        <v>18068</v>
      </c>
      <c r="I1608" s="90">
        <v>8544</v>
      </c>
      <c r="J1608" s="91">
        <v>0.01</v>
      </c>
    </row>
    <row r="1609" spans="1:10">
      <c r="A1609" s="84" t="s">
        <v>1434</v>
      </c>
      <c r="B1609" s="77" t="s">
        <v>2868</v>
      </c>
      <c r="C1609" s="90">
        <v>551246</v>
      </c>
      <c r="D1609" s="90">
        <v>47382</v>
      </c>
      <c r="E1609" s="90">
        <v>60117</v>
      </c>
      <c r="F1609" s="90">
        <v>-12735</v>
      </c>
      <c r="G1609" s="90">
        <v>-16235</v>
      </c>
      <c r="H1609" s="90">
        <v>2425</v>
      </c>
      <c r="I1609" s="90">
        <v>-22462</v>
      </c>
      <c r="J1609" s="91">
        <v>-0.24</v>
      </c>
    </row>
    <row r="1610" spans="1:10">
      <c r="A1610" s="84" t="s">
        <v>1435</v>
      </c>
      <c r="B1610" s="77" t="s">
        <v>2869</v>
      </c>
      <c r="C1610" s="90">
        <v>245616</v>
      </c>
      <c r="D1610" s="90">
        <v>106977</v>
      </c>
      <c r="E1610" s="90">
        <v>116722</v>
      </c>
      <c r="F1610" s="90">
        <v>-9745</v>
      </c>
      <c r="G1610" s="90">
        <v>-19348</v>
      </c>
      <c r="H1610" s="90">
        <v>3640</v>
      </c>
      <c r="I1610" s="90">
        <v>-2569</v>
      </c>
      <c r="J1610" s="91">
        <v>-0.02</v>
      </c>
    </row>
    <row r="1611" spans="1:10">
      <c r="A1611" s="84" t="s">
        <v>1436</v>
      </c>
      <c r="B1611" s="77" t="s">
        <v>2870</v>
      </c>
      <c r="C1611" s="90">
        <v>357959</v>
      </c>
      <c r="D1611" s="90">
        <v>95172</v>
      </c>
      <c r="E1611" s="90">
        <v>27667</v>
      </c>
      <c r="F1611" s="90">
        <v>67505</v>
      </c>
      <c r="G1611" s="90">
        <v>-7629</v>
      </c>
      <c r="H1611" s="90">
        <v>273</v>
      </c>
      <c r="I1611" s="90">
        <v>66564</v>
      </c>
      <c r="J1611" s="91">
        <v>0.86</v>
      </c>
    </row>
    <row r="1612" spans="1:10">
      <c r="A1612" s="84" t="s">
        <v>1437</v>
      </c>
      <c r="B1612" s="77" t="s">
        <v>2871</v>
      </c>
      <c r="C1612" s="90">
        <v>62894</v>
      </c>
      <c r="D1612" s="90">
        <v>13978</v>
      </c>
      <c r="E1612" s="90">
        <v>22777</v>
      </c>
      <c r="F1612" s="90">
        <v>-8799</v>
      </c>
      <c r="G1612" s="90">
        <v>944</v>
      </c>
      <c r="H1612" s="90">
        <v>3089</v>
      </c>
      <c r="I1612" s="90">
        <v>-9325</v>
      </c>
      <c r="J1612" s="91">
        <v>-0.14000000000000001</v>
      </c>
    </row>
    <row r="1613" spans="1:10">
      <c r="A1613" s="84" t="s">
        <v>1438</v>
      </c>
      <c r="B1613" s="77" t="s">
        <v>2872</v>
      </c>
      <c r="C1613" s="90">
        <v>2181394</v>
      </c>
      <c r="D1613" s="90">
        <v>472700</v>
      </c>
      <c r="E1613" s="90">
        <v>338632</v>
      </c>
      <c r="F1613" s="90">
        <v>134068</v>
      </c>
      <c r="G1613" s="90">
        <v>-35373</v>
      </c>
      <c r="H1613" s="90">
        <v>44700</v>
      </c>
      <c r="I1613" s="90">
        <v>53995</v>
      </c>
      <c r="J1613" s="91">
        <v>0.25</v>
      </c>
    </row>
    <row r="1614" spans="1:10">
      <c r="A1614" s="84" t="s">
        <v>1439</v>
      </c>
      <c r="B1614" s="77" t="s">
        <v>2873</v>
      </c>
      <c r="C1614" s="90">
        <v>184479</v>
      </c>
      <c r="D1614" s="90">
        <v>56800</v>
      </c>
      <c r="E1614" s="90">
        <v>74631</v>
      </c>
      <c r="F1614" s="90">
        <v>-17831</v>
      </c>
      <c r="G1614" s="90">
        <v>-7427</v>
      </c>
      <c r="H1614" s="90">
        <v>-35587</v>
      </c>
      <c r="I1614" s="90">
        <v>-64479</v>
      </c>
      <c r="J1614" s="91">
        <v>-0.88</v>
      </c>
    </row>
    <row r="1615" spans="1:10">
      <c r="A1615" s="84" t="s">
        <v>1440</v>
      </c>
      <c r="B1615" s="77" t="s">
        <v>2874</v>
      </c>
      <c r="C1615" s="90">
        <v>836110</v>
      </c>
      <c r="D1615" s="90">
        <v>116717</v>
      </c>
      <c r="E1615" s="90">
        <v>134643</v>
      </c>
      <c r="F1615" s="90">
        <v>-17926</v>
      </c>
      <c r="G1615" s="90">
        <v>36499</v>
      </c>
      <c r="H1615" s="90">
        <v>24812</v>
      </c>
      <c r="I1615" s="90">
        <v>52011</v>
      </c>
      <c r="J1615" s="91">
        <v>0.28000000000000003</v>
      </c>
    </row>
    <row r="1616" spans="1:10">
      <c r="A1616" s="84" t="s">
        <v>1441</v>
      </c>
      <c r="B1616" s="77" t="s">
        <v>2875</v>
      </c>
      <c r="C1616" s="90">
        <v>1176477</v>
      </c>
      <c r="D1616" s="90">
        <v>38791</v>
      </c>
      <c r="E1616" s="90">
        <v>47517</v>
      </c>
      <c r="F1616" s="90">
        <v>-8726</v>
      </c>
      <c r="G1616" s="90">
        <v>-67943</v>
      </c>
      <c r="H1616" s="90">
        <v>-15807</v>
      </c>
      <c r="I1616" s="90">
        <v>-45208</v>
      </c>
      <c r="J1616" s="91">
        <v>-0.44</v>
      </c>
    </row>
    <row r="1617" spans="1:10">
      <c r="A1617" s="84" t="s">
        <v>1442</v>
      </c>
      <c r="B1617" s="77" t="s">
        <v>2876</v>
      </c>
      <c r="C1617" s="90">
        <v>12188225</v>
      </c>
      <c r="D1617" s="90">
        <v>1213820</v>
      </c>
      <c r="E1617" s="90">
        <v>1521138</v>
      </c>
      <c r="F1617" s="90">
        <v>-307318</v>
      </c>
      <c r="G1617" s="90">
        <v>114993</v>
      </c>
      <c r="H1617" s="90">
        <v>56874</v>
      </c>
      <c r="I1617" s="90">
        <v>-249199</v>
      </c>
      <c r="J1617" s="91">
        <v>-2.0699999999999998</v>
      </c>
    </row>
    <row r="1618" spans="1:10">
      <c r="A1618" s="84" t="s">
        <v>1443</v>
      </c>
      <c r="B1618" s="77" t="s">
        <v>2877</v>
      </c>
      <c r="C1618" s="90">
        <v>9310894</v>
      </c>
      <c r="D1618" s="90">
        <v>1016145</v>
      </c>
      <c r="E1618" s="90">
        <v>326112</v>
      </c>
      <c r="F1618" s="90">
        <v>690033</v>
      </c>
      <c r="G1618" s="90">
        <v>-145980</v>
      </c>
      <c r="H1618" s="90">
        <v>1551</v>
      </c>
      <c r="I1618" s="90">
        <v>542502</v>
      </c>
      <c r="J1618" s="91">
        <v>1.3</v>
      </c>
    </row>
    <row r="1619" spans="1:10">
      <c r="A1619" s="84" t="s">
        <v>1444</v>
      </c>
      <c r="B1619" s="77" t="s">
        <v>2878</v>
      </c>
      <c r="C1619" s="90">
        <v>123921</v>
      </c>
      <c r="D1619" s="90">
        <v>42027</v>
      </c>
      <c r="E1619" s="90">
        <v>48133</v>
      </c>
      <c r="F1619" s="90">
        <v>-6106</v>
      </c>
      <c r="G1619" s="90">
        <v>938</v>
      </c>
      <c r="H1619" s="90">
        <v>-3152</v>
      </c>
      <c r="I1619" s="90">
        <v>-4084</v>
      </c>
      <c r="J1619" s="91">
        <v>-0.1</v>
      </c>
    </row>
    <row r="1620" spans="1:10">
      <c r="A1620" s="84" t="s">
        <v>1445</v>
      </c>
      <c r="B1620" s="77" t="s">
        <v>2879</v>
      </c>
      <c r="C1620" s="90">
        <v>466550</v>
      </c>
      <c r="D1620" s="90">
        <v>140849</v>
      </c>
      <c r="E1620" s="90">
        <v>63732</v>
      </c>
      <c r="F1620" s="90">
        <v>77117</v>
      </c>
      <c r="G1620" s="90">
        <v>-48265</v>
      </c>
      <c r="H1620" s="90">
        <v>-15201</v>
      </c>
      <c r="I1620" s="90">
        <v>66781</v>
      </c>
      <c r="J1620" s="91">
        <v>0.95</v>
      </c>
    </row>
    <row r="1621" spans="1:10">
      <c r="A1621" s="84" t="s">
        <v>1446</v>
      </c>
      <c r="B1621" s="77" t="s">
        <v>2880</v>
      </c>
      <c r="C1621" s="90">
        <v>420497</v>
      </c>
      <c r="D1621" s="90">
        <v>138120</v>
      </c>
      <c r="E1621" s="90">
        <v>44398</v>
      </c>
      <c r="F1621" s="90">
        <v>93722</v>
      </c>
      <c r="G1621" s="90">
        <v>-32179</v>
      </c>
      <c r="H1621" s="90">
        <v>-6788</v>
      </c>
      <c r="I1621" s="90">
        <v>86611</v>
      </c>
      <c r="J1621" s="91">
        <v>0.59</v>
      </c>
    </row>
    <row r="1622" spans="1:10">
      <c r="A1622" s="84" t="s">
        <v>1447</v>
      </c>
      <c r="B1622" s="77" t="s">
        <v>2881</v>
      </c>
      <c r="C1622" s="90">
        <v>1331325</v>
      </c>
      <c r="D1622" s="90">
        <v>323758</v>
      </c>
      <c r="E1622" s="90">
        <v>250866</v>
      </c>
      <c r="F1622" s="90">
        <v>72892</v>
      </c>
      <c r="G1622" s="90">
        <v>58884</v>
      </c>
      <c r="H1622" s="90">
        <v>168545</v>
      </c>
      <c r="I1622" s="90">
        <v>-36769</v>
      </c>
      <c r="J1622" s="91">
        <v>-0.1</v>
      </c>
    </row>
    <row r="1623" spans="1:10">
      <c r="A1623" s="84" t="s">
        <v>1448</v>
      </c>
      <c r="B1623" s="77" t="s">
        <v>2882</v>
      </c>
      <c r="C1623" s="90">
        <v>681086</v>
      </c>
      <c r="D1623" s="90">
        <v>193512</v>
      </c>
      <c r="E1623" s="90">
        <v>280693</v>
      </c>
      <c r="F1623" s="90">
        <v>-87262</v>
      </c>
      <c r="G1623" s="90">
        <v>-150145</v>
      </c>
      <c r="H1623" s="90">
        <v>-10397</v>
      </c>
      <c r="I1623" s="90">
        <v>-117366</v>
      </c>
      <c r="J1623" s="91">
        <v>-0.42</v>
      </c>
    </row>
    <row r="1624" spans="1:10">
      <c r="A1624" s="84" t="s">
        <v>1449</v>
      </c>
      <c r="B1624" s="77" t="s">
        <v>2883</v>
      </c>
      <c r="C1624" s="90">
        <v>71843</v>
      </c>
      <c r="D1624" s="90">
        <v>-19686</v>
      </c>
      <c r="E1624" s="90">
        <v>53955</v>
      </c>
      <c r="F1624" s="90">
        <v>-73641</v>
      </c>
      <c r="G1624" s="90">
        <v>-76119</v>
      </c>
      <c r="H1624" s="90">
        <v>2515</v>
      </c>
      <c r="I1624" s="90">
        <v>-41906</v>
      </c>
      <c r="J1624" s="91">
        <v>-0.22</v>
      </c>
    </row>
    <row r="1625" spans="1:10">
      <c r="A1625" s="84" t="s">
        <v>1450</v>
      </c>
      <c r="B1625" s="77" t="s">
        <v>2884</v>
      </c>
      <c r="C1625" s="90">
        <v>691002</v>
      </c>
      <c r="D1625" s="90">
        <v>182103</v>
      </c>
      <c r="E1625" s="90">
        <v>126123</v>
      </c>
      <c r="F1625" s="90">
        <v>55980</v>
      </c>
      <c r="G1625" s="90">
        <v>-113934</v>
      </c>
      <c r="H1625" s="90">
        <v>-17806</v>
      </c>
      <c r="I1625" s="90">
        <v>63096</v>
      </c>
      <c r="J1625" s="91">
        <v>0.31</v>
      </c>
    </row>
    <row r="1626" spans="1:10">
      <c r="A1626" s="84" t="s">
        <v>1451</v>
      </c>
      <c r="B1626" s="77" t="s">
        <v>2885</v>
      </c>
      <c r="C1626" s="90">
        <v>1385970</v>
      </c>
      <c r="D1626" s="90">
        <v>177698</v>
      </c>
      <c r="E1626" s="90">
        <v>136390</v>
      </c>
      <c r="F1626" s="90">
        <v>41308</v>
      </c>
      <c r="G1626" s="90">
        <v>-15568</v>
      </c>
      <c r="H1626" s="90">
        <v>9942</v>
      </c>
      <c r="I1626" s="90">
        <v>30827</v>
      </c>
      <c r="J1626" s="91">
        <v>0.36</v>
      </c>
    </row>
    <row r="1627" spans="1:10">
      <c r="A1627" s="84" t="s">
        <v>1452</v>
      </c>
      <c r="B1627" s="77" t="s">
        <v>2886</v>
      </c>
      <c r="C1627" s="90">
        <v>24582</v>
      </c>
      <c r="D1627" s="90">
        <v>10358</v>
      </c>
      <c r="E1627" s="90">
        <v>19644</v>
      </c>
      <c r="F1627" s="90">
        <v>-9286</v>
      </c>
      <c r="G1627" s="90">
        <v>-3595</v>
      </c>
      <c r="H1627" s="90">
        <v>-645</v>
      </c>
      <c r="I1627" s="90">
        <v>-9833</v>
      </c>
      <c r="J1627" s="91">
        <v>-0.49</v>
      </c>
    </row>
    <row r="1628" spans="1:10">
      <c r="A1628" s="84" t="s">
        <v>1453</v>
      </c>
      <c r="B1628" s="77" t="s">
        <v>2887</v>
      </c>
      <c r="C1628" s="90">
        <v>169576</v>
      </c>
      <c r="D1628" s="90">
        <v>7804</v>
      </c>
      <c r="E1628" s="90">
        <v>20904</v>
      </c>
      <c r="F1628" s="90">
        <v>-13100</v>
      </c>
      <c r="G1628" s="90">
        <v>-20155</v>
      </c>
      <c r="H1628" s="90">
        <v>2381</v>
      </c>
      <c r="I1628" s="90">
        <v>-31162</v>
      </c>
      <c r="J1628" s="91">
        <v>-0.43</v>
      </c>
    </row>
    <row r="1629" spans="1:10">
      <c r="A1629" s="84" t="s">
        <v>1454</v>
      </c>
      <c r="B1629" s="77" t="s">
        <v>2888</v>
      </c>
      <c r="C1629" s="90">
        <v>5832724</v>
      </c>
      <c r="D1629" s="90">
        <v>3281871</v>
      </c>
      <c r="E1629" s="90">
        <v>1769840</v>
      </c>
      <c r="F1629" s="90">
        <v>1512031</v>
      </c>
      <c r="G1629" s="90">
        <v>252007</v>
      </c>
      <c r="H1629" s="90">
        <v>140193</v>
      </c>
      <c r="I1629" s="90">
        <v>1623845</v>
      </c>
      <c r="J1629" s="91">
        <v>1.0900000000000001</v>
      </c>
    </row>
    <row r="1630" spans="1:10">
      <c r="A1630" s="84" t="s">
        <v>1455</v>
      </c>
      <c r="B1630" s="77" t="s">
        <v>3443</v>
      </c>
      <c r="C1630" s="90">
        <v>4170397</v>
      </c>
      <c r="D1630" s="90">
        <v>790450</v>
      </c>
      <c r="E1630" s="90">
        <v>366244</v>
      </c>
      <c r="F1630" s="90">
        <v>424206</v>
      </c>
      <c r="G1630" s="90">
        <v>-60577</v>
      </c>
      <c r="H1630" s="90">
        <v>51946</v>
      </c>
      <c r="I1630" s="90">
        <v>311683</v>
      </c>
      <c r="J1630" s="91">
        <v>0.17</v>
      </c>
    </row>
    <row r="1631" spans="1:10">
      <c r="A1631" s="84" t="s">
        <v>1456</v>
      </c>
      <c r="B1631" s="77" t="s">
        <v>2889</v>
      </c>
      <c r="C1631" s="90">
        <v>516048</v>
      </c>
      <c r="D1631" s="90">
        <v>90367</v>
      </c>
      <c r="E1631" s="90">
        <v>85453</v>
      </c>
      <c r="F1631" s="90">
        <v>5869</v>
      </c>
      <c r="G1631" s="90">
        <v>-15420</v>
      </c>
      <c r="H1631" s="90">
        <v>3958</v>
      </c>
      <c r="I1631" s="90">
        <v>-5093</v>
      </c>
      <c r="J1631" s="91">
        <v>-0.26</v>
      </c>
    </row>
    <row r="1632" spans="1:10">
      <c r="A1632" s="84" t="s">
        <v>1457</v>
      </c>
      <c r="B1632" s="77" t="s">
        <v>2890</v>
      </c>
      <c r="C1632" s="90">
        <v>294527</v>
      </c>
      <c r="D1632" s="90">
        <v>51731</v>
      </c>
      <c r="E1632" s="90">
        <v>45624</v>
      </c>
      <c r="F1632" s="90">
        <v>6107</v>
      </c>
      <c r="G1632" s="90">
        <v>-33531</v>
      </c>
      <c r="I1632" s="90">
        <v>-1016</v>
      </c>
      <c r="J1632" s="91">
        <v>-0.04</v>
      </c>
    </row>
    <row r="1633" spans="1:10">
      <c r="A1633" s="84" t="s">
        <v>1458</v>
      </c>
      <c r="B1633" s="77" t="s">
        <v>2891</v>
      </c>
      <c r="C1633" s="90">
        <v>305006</v>
      </c>
      <c r="D1633" s="90">
        <v>60266</v>
      </c>
      <c r="E1633" s="90">
        <v>44034</v>
      </c>
      <c r="F1633" s="90">
        <v>16192</v>
      </c>
      <c r="G1633" s="90">
        <v>-50399</v>
      </c>
      <c r="H1633" s="90">
        <v>-201</v>
      </c>
      <c r="I1633" s="90">
        <v>2694</v>
      </c>
      <c r="J1633" s="91">
        <v>0.02</v>
      </c>
    </row>
    <row r="1634" spans="1:10">
      <c r="A1634" s="84" t="s">
        <v>1459</v>
      </c>
      <c r="B1634" s="77" t="s">
        <v>2892</v>
      </c>
      <c r="C1634" s="90">
        <v>611597</v>
      </c>
      <c r="D1634" s="90">
        <v>168465</v>
      </c>
      <c r="E1634" s="90">
        <v>151121</v>
      </c>
      <c r="F1634" s="90">
        <v>3845</v>
      </c>
      <c r="G1634" s="90">
        <v>-305161</v>
      </c>
      <c r="H1634" s="90">
        <v>-30953</v>
      </c>
      <c r="I1634" s="90">
        <v>-238637</v>
      </c>
      <c r="J1634" s="91">
        <v>-0.65</v>
      </c>
    </row>
    <row r="1635" spans="1:10">
      <c r="A1635" s="84" t="s">
        <v>1460</v>
      </c>
      <c r="B1635" s="77" t="s">
        <v>2893</v>
      </c>
      <c r="C1635" s="90">
        <v>301459</v>
      </c>
      <c r="D1635" s="90">
        <v>112404</v>
      </c>
      <c r="E1635" s="90">
        <v>42263</v>
      </c>
      <c r="F1635" s="90">
        <v>70141</v>
      </c>
      <c r="G1635" s="90">
        <v>-6314</v>
      </c>
      <c r="H1635" s="90">
        <v>14580</v>
      </c>
      <c r="I1635" s="90">
        <v>57657</v>
      </c>
      <c r="J1635" s="91">
        <v>2.0699999999999998</v>
      </c>
    </row>
    <row r="1636" spans="1:10">
      <c r="A1636" s="84" t="s">
        <v>1461</v>
      </c>
      <c r="B1636" s="77" t="s">
        <v>3758</v>
      </c>
      <c r="C1636" s="90">
        <v>32120</v>
      </c>
      <c r="D1636" s="90">
        <v>6424</v>
      </c>
      <c r="E1636" s="90">
        <v>10960</v>
      </c>
      <c r="F1636" s="90">
        <v>-4536</v>
      </c>
      <c r="G1636" s="90">
        <v>1994</v>
      </c>
      <c r="H1636" s="90">
        <v>-1786</v>
      </c>
      <c r="I1636" s="90">
        <v>-325</v>
      </c>
      <c r="J1636" s="91">
        <v>-0.01</v>
      </c>
    </row>
    <row r="1637" spans="1:10">
      <c r="A1637" s="84" t="s">
        <v>1462</v>
      </c>
      <c r="B1637" s="77" t="s">
        <v>2894</v>
      </c>
      <c r="C1637" s="90">
        <v>1808078</v>
      </c>
      <c r="D1637" s="90">
        <v>762284</v>
      </c>
      <c r="E1637" s="90">
        <v>382086</v>
      </c>
      <c r="F1637" s="90">
        <v>380198</v>
      </c>
      <c r="G1637" s="90">
        <v>-66248</v>
      </c>
      <c r="H1637" s="90">
        <v>1158</v>
      </c>
      <c r="I1637" s="90">
        <v>312792</v>
      </c>
      <c r="J1637" s="91">
        <v>3.36</v>
      </c>
    </row>
    <row r="1638" spans="1:10">
      <c r="A1638" s="84" t="s">
        <v>58</v>
      </c>
      <c r="B1638" s="77" t="s">
        <v>65</v>
      </c>
      <c r="C1638" s="90">
        <v>272927</v>
      </c>
      <c r="D1638" s="90">
        <v>111645</v>
      </c>
      <c r="E1638" s="90">
        <v>26930</v>
      </c>
      <c r="F1638" s="90">
        <v>84715</v>
      </c>
      <c r="G1638" s="90">
        <v>-15236</v>
      </c>
      <c r="H1638" s="90">
        <v>2244</v>
      </c>
      <c r="I1638" s="90">
        <v>67235</v>
      </c>
      <c r="J1638" s="91">
        <v>1.53</v>
      </c>
    </row>
    <row r="1639" spans="1:10">
      <c r="A1639" s="84" t="s">
        <v>1463</v>
      </c>
      <c r="B1639" s="77" t="s">
        <v>2895</v>
      </c>
      <c r="C1639" s="90">
        <v>306239</v>
      </c>
      <c r="D1639" s="90">
        <v>117339</v>
      </c>
      <c r="E1639" s="90">
        <v>41965</v>
      </c>
      <c r="F1639" s="90">
        <v>75374</v>
      </c>
      <c r="G1639" s="90">
        <v>93888</v>
      </c>
      <c r="H1639" s="90">
        <v>8500</v>
      </c>
      <c r="I1639" s="90">
        <v>161483</v>
      </c>
      <c r="J1639" s="91">
        <v>2.31</v>
      </c>
    </row>
    <row r="1640" spans="1:10">
      <c r="A1640" s="84" t="s">
        <v>1464</v>
      </c>
      <c r="B1640" s="77" t="s">
        <v>2896</v>
      </c>
      <c r="C1640" s="90">
        <v>147123</v>
      </c>
      <c r="D1640" s="90">
        <v>1457</v>
      </c>
      <c r="E1640" s="90">
        <v>77318</v>
      </c>
      <c r="F1640" s="90">
        <v>-75861</v>
      </c>
      <c r="G1640" s="90">
        <v>-36331</v>
      </c>
      <c r="H1640" s="90">
        <v>-4236</v>
      </c>
      <c r="I1640" s="90">
        <v>-112194</v>
      </c>
      <c r="J1640" s="91">
        <v>-0.78</v>
      </c>
    </row>
    <row r="1641" spans="1:10">
      <c r="A1641" s="84" t="s">
        <v>1465</v>
      </c>
      <c r="B1641" s="77" t="s">
        <v>2897</v>
      </c>
      <c r="C1641" s="90">
        <v>1069698</v>
      </c>
      <c r="D1641" s="90">
        <v>260011</v>
      </c>
      <c r="E1641" s="90">
        <v>92827</v>
      </c>
      <c r="F1641" s="90">
        <v>167184</v>
      </c>
      <c r="G1641" s="90">
        <v>-496</v>
      </c>
      <c r="H1641" s="90">
        <v>4531</v>
      </c>
      <c r="I1641" s="90">
        <v>162157</v>
      </c>
      <c r="J1641" s="91">
        <v>0.78</v>
      </c>
    </row>
    <row r="1642" spans="1:10">
      <c r="A1642" s="84" t="s">
        <v>1466</v>
      </c>
      <c r="B1642" s="77" t="s">
        <v>2898</v>
      </c>
      <c r="C1642" s="90">
        <v>85941</v>
      </c>
      <c r="D1642" s="90">
        <v>40208</v>
      </c>
      <c r="E1642" s="90">
        <v>36527</v>
      </c>
      <c r="F1642" s="90">
        <v>3681</v>
      </c>
      <c r="G1642" s="90">
        <v>-160880</v>
      </c>
      <c r="H1642" s="90">
        <v>155</v>
      </c>
      <c r="I1642" s="90">
        <v>3952</v>
      </c>
      <c r="J1642" s="91">
        <v>0.11</v>
      </c>
    </row>
    <row r="1643" spans="1:10">
      <c r="A1643" s="84" t="s">
        <v>1467</v>
      </c>
      <c r="B1643" s="77" t="s">
        <v>2899</v>
      </c>
      <c r="C1643" s="90">
        <v>381757</v>
      </c>
      <c r="D1643" s="90">
        <v>48546</v>
      </c>
      <c r="E1643" s="90">
        <v>16609</v>
      </c>
      <c r="F1643" s="90">
        <v>31937</v>
      </c>
      <c r="G1643" s="90">
        <v>-42106</v>
      </c>
      <c r="H1643" s="90">
        <v>-149</v>
      </c>
      <c r="I1643" s="90">
        <v>13379</v>
      </c>
      <c r="J1643" s="91">
        <v>0.2</v>
      </c>
    </row>
    <row r="1644" spans="1:10">
      <c r="A1644" s="84" t="s">
        <v>3454</v>
      </c>
      <c r="B1644" s="77" t="s">
        <v>3468</v>
      </c>
      <c r="C1644" s="90">
        <v>173104</v>
      </c>
      <c r="D1644" s="90">
        <v>37182</v>
      </c>
      <c r="E1644" s="90">
        <v>143343</v>
      </c>
      <c r="F1644" s="90">
        <v>-106161</v>
      </c>
      <c r="G1644" s="90">
        <v>-42680</v>
      </c>
      <c r="H1644" s="90">
        <v>-17744</v>
      </c>
      <c r="I1644" s="90">
        <v>-114845</v>
      </c>
      <c r="J1644" s="91">
        <v>-1.9</v>
      </c>
    </row>
    <row r="1645" spans="1:10">
      <c r="A1645" s="84" t="s">
        <v>1468</v>
      </c>
      <c r="B1645" s="77" t="s">
        <v>2900</v>
      </c>
      <c r="C1645" s="90">
        <v>464789</v>
      </c>
      <c r="D1645" s="90">
        <v>164118</v>
      </c>
      <c r="E1645" s="90">
        <v>76977</v>
      </c>
      <c r="F1645" s="90">
        <v>87141</v>
      </c>
      <c r="G1645" s="90">
        <v>-51689</v>
      </c>
      <c r="H1645" s="90">
        <v>-6049</v>
      </c>
      <c r="I1645" s="90">
        <v>72779</v>
      </c>
      <c r="J1645" s="91">
        <v>1</v>
      </c>
    </row>
    <row r="1646" spans="1:10">
      <c r="A1646" s="84" t="s">
        <v>1469</v>
      </c>
      <c r="B1646" s="77" t="s">
        <v>2901</v>
      </c>
      <c r="C1646" s="90">
        <v>110247</v>
      </c>
      <c r="D1646" s="90">
        <v>19088</v>
      </c>
      <c r="E1646" s="90">
        <v>15728</v>
      </c>
      <c r="F1646" s="90">
        <v>3360</v>
      </c>
      <c r="G1646" s="90">
        <v>-267</v>
      </c>
      <c r="H1646" s="90">
        <v>2557</v>
      </c>
      <c r="I1646" s="90">
        <v>536</v>
      </c>
      <c r="J1646" s="91">
        <v>-0.01</v>
      </c>
    </row>
    <row r="1647" spans="1:10">
      <c r="A1647" s="84" t="s">
        <v>1470</v>
      </c>
      <c r="B1647" s="77" t="s">
        <v>2902</v>
      </c>
      <c r="C1647" s="90">
        <v>74650</v>
      </c>
      <c r="D1647" s="90">
        <v>27828</v>
      </c>
      <c r="E1647" s="90">
        <v>52993</v>
      </c>
      <c r="F1647" s="90">
        <v>-25165</v>
      </c>
      <c r="G1647" s="90">
        <v>3156</v>
      </c>
      <c r="H1647" s="90">
        <v>-7107</v>
      </c>
      <c r="I1647" s="90">
        <v>-16323</v>
      </c>
      <c r="J1647" s="91">
        <v>-0.46</v>
      </c>
    </row>
    <row r="1648" spans="1:10">
      <c r="A1648" s="84" t="s">
        <v>1471</v>
      </c>
      <c r="B1648" s="77" t="s">
        <v>2903</v>
      </c>
      <c r="C1648" s="90">
        <v>6330396</v>
      </c>
      <c r="D1648" s="90">
        <v>233255</v>
      </c>
      <c r="E1648" s="90">
        <v>116723</v>
      </c>
      <c r="F1648" s="90">
        <v>116532</v>
      </c>
      <c r="G1648" s="90">
        <v>-106894</v>
      </c>
      <c r="H1648" s="90">
        <v>63354</v>
      </c>
      <c r="I1648" s="90">
        <v>609</v>
      </c>
      <c r="J1648" s="91">
        <v>-0.08</v>
      </c>
    </row>
    <row r="1649" spans="1:10">
      <c r="A1649" s="84" t="s">
        <v>1472</v>
      </c>
      <c r="B1649" s="77" t="s">
        <v>2904</v>
      </c>
      <c r="C1649" s="90">
        <v>4911</v>
      </c>
      <c r="D1649" s="90">
        <v>-3828</v>
      </c>
      <c r="E1649" s="90">
        <v>30684</v>
      </c>
      <c r="F1649" s="90">
        <v>-34512</v>
      </c>
      <c r="G1649" s="90">
        <v>-39619</v>
      </c>
      <c r="H1649" s="90">
        <v>691</v>
      </c>
      <c r="I1649" s="90">
        <v>-49766</v>
      </c>
      <c r="J1649" s="91">
        <v>-0.73</v>
      </c>
    </row>
    <row r="1650" spans="1:10">
      <c r="A1650" s="84" t="s">
        <v>1473</v>
      </c>
      <c r="B1650" s="77" t="s">
        <v>2905</v>
      </c>
      <c r="C1650" s="90">
        <v>1120267</v>
      </c>
      <c r="D1650" s="90">
        <v>266108</v>
      </c>
      <c r="E1650" s="90">
        <v>187100</v>
      </c>
      <c r="F1650" s="90">
        <v>79008</v>
      </c>
      <c r="G1650" s="90">
        <v>-2509</v>
      </c>
      <c r="H1650" s="90">
        <v>1168</v>
      </c>
      <c r="I1650" s="90">
        <v>93313</v>
      </c>
      <c r="J1650" s="91">
        <v>0.87</v>
      </c>
    </row>
    <row r="1651" spans="1:10">
      <c r="A1651" s="84" t="s">
        <v>1474</v>
      </c>
      <c r="B1651" s="77" t="s">
        <v>2906</v>
      </c>
      <c r="C1651" s="90">
        <v>46868</v>
      </c>
      <c r="D1651" s="90">
        <v>15995</v>
      </c>
      <c r="E1651" s="90">
        <v>44015</v>
      </c>
      <c r="F1651" s="90">
        <v>-28020</v>
      </c>
      <c r="G1651" s="90">
        <v>7326</v>
      </c>
      <c r="H1651" s="90">
        <v>6284</v>
      </c>
      <c r="I1651" s="90">
        <v>-26569</v>
      </c>
      <c r="J1651" s="91">
        <v>-0.36</v>
      </c>
    </row>
    <row r="1652" spans="1:10">
      <c r="A1652" s="84" t="s">
        <v>1475</v>
      </c>
      <c r="B1652" s="77" t="s">
        <v>2907</v>
      </c>
      <c r="C1652" s="90">
        <v>710828</v>
      </c>
      <c r="D1652" s="90">
        <v>248401</v>
      </c>
      <c r="E1652" s="90">
        <v>174192</v>
      </c>
      <c r="F1652" s="90">
        <v>74209</v>
      </c>
      <c r="G1652" s="90">
        <v>-105343</v>
      </c>
      <c r="H1652" s="90">
        <v>2896</v>
      </c>
      <c r="I1652" s="90">
        <v>26294</v>
      </c>
      <c r="J1652" s="91">
        <v>0.16</v>
      </c>
    </row>
    <row r="1653" spans="1:10">
      <c r="A1653" s="84" t="s">
        <v>3340</v>
      </c>
      <c r="B1653" s="77" t="s">
        <v>3356</v>
      </c>
      <c r="C1653" s="90">
        <v>708376</v>
      </c>
      <c r="D1653" s="90">
        <v>82686</v>
      </c>
      <c r="E1653" s="90">
        <v>112496</v>
      </c>
      <c r="F1653" s="90">
        <v>-29810</v>
      </c>
      <c r="G1653" s="90">
        <v>11705</v>
      </c>
      <c r="H1653" s="90">
        <v>-13025</v>
      </c>
      <c r="I1653" s="90">
        <v>-26991</v>
      </c>
      <c r="J1653" s="91">
        <v>-0.5</v>
      </c>
    </row>
    <row r="1654" spans="1:10">
      <c r="A1654" s="84" t="s">
        <v>1476</v>
      </c>
      <c r="B1654" s="77" t="s">
        <v>2908</v>
      </c>
      <c r="C1654" s="90">
        <v>2180099</v>
      </c>
      <c r="D1654" s="90">
        <v>230862</v>
      </c>
      <c r="E1654" s="90">
        <v>181043</v>
      </c>
      <c r="F1654" s="90">
        <v>49819</v>
      </c>
      <c r="G1654" s="90">
        <v>13627</v>
      </c>
      <c r="H1654" s="90">
        <v>68543</v>
      </c>
      <c r="I1654" s="90">
        <v>-5097</v>
      </c>
      <c r="J1654" s="91">
        <v>-0.02</v>
      </c>
    </row>
    <row r="1655" spans="1:10">
      <c r="A1655" s="84" t="s">
        <v>1477</v>
      </c>
      <c r="B1655" s="77" t="s">
        <v>2909</v>
      </c>
      <c r="C1655" s="90">
        <v>145355</v>
      </c>
      <c r="D1655" s="90">
        <v>-12212</v>
      </c>
      <c r="E1655" s="90">
        <v>32573</v>
      </c>
      <c r="F1655" s="90">
        <v>-44785</v>
      </c>
      <c r="G1655" s="90">
        <v>-44514</v>
      </c>
      <c r="H1655" s="90">
        <v>-3545</v>
      </c>
      <c r="I1655" s="90">
        <v>-44492</v>
      </c>
      <c r="J1655" s="91">
        <v>-0.57999999999999996</v>
      </c>
    </row>
    <row r="1656" spans="1:10">
      <c r="A1656" s="84" t="s">
        <v>1478</v>
      </c>
      <c r="B1656" s="77" t="s">
        <v>2910</v>
      </c>
      <c r="C1656" s="90">
        <v>442170</v>
      </c>
      <c r="D1656" s="90">
        <v>212621</v>
      </c>
      <c r="E1656" s="90">
        <v>54684</v>
      </c>
      <c r="F1656" s="90">
        <v>157937</v>
      </c>
      <c r="G1656" s="90">
        <v>-177272</v>
      </c>
      <c r="H1656" s="90">
        <v>-105</v>
      </c>
      <c r="I1656" s="90">
        <v>112832</v>
      </c>
      <c r="J1656" s="91">
        <v>1.0900000000000001</v>
      </c>
    </row>
    <row r="1657" spans="1:10">
      <c r="A1657" s="84" t="s">
        <v>1479</v>
      </c>
      <c r="B1657" s="77" t="s">
        <v>2911</v>
      </c>
      <c r="C1657" s="90">
        <v>1983341</v>
      </c>
      <c r="D1657" s="90">
        <v>161088</v>
      </c>
      <c r="E1657" s="90">
        <v>94321</v>
      </c>
      <c r="F1657" s="90">
        <v>66767</v>
      </c>
      <c r="G1657" s="90">
        <v>-631572</v>
      </c>
      <c r="H1657" s="90">
        <v>-257871</v>
      </c>
      <c r="I1657" s="90">
        <v>-44276</v>
      </c>
      <c r="J1657" s="91">
        <v>-0.04</v>
      </c>
    </row>
    <row r="1658" spans="1:10">
      <c r="A1658" s="84" t="s">
        <v>1480</v>
      </c>
      <c r="B1658" s="77" t="s">
        <v>2912</v>
      </c>
      <c r="C1658" s="90">
        <v>207526</v>
      </c>
      <c r="D1658" s="90">
        <v>65984</v>
      </c>
      <c r="E1658" s="90">
        <v>49270</v>
      </c>
      <c r="F1658" s="90">
        <v>16714</v>
      </c>
      <c r="G1658" s="90">
        <v>-106710</v>
      </c>
      <c r="H1658" s="90">
        <v>-12018</v>
      </c>
      <c r="I1658" s="90">
        <v>-8291</v>
      </c>
      <c r="J1658" s="91">
        <v>-0.03</v>
      </c>
    </row>
    <row r="1659" spans="1:10">
      <c r="A1659" s="84" t="s">
        <v>1481</v>
      </c>
      <c r="B1659" s="77" t="s">
        <v>2913</v>
      </c>
      <c r="C1659" s="90">
        <v>49173945</v>
      </c>
      <c r="D1659" s="90">
        <v>2314181</v>
      </c>
      <c r="E1659" s="90">
        <v>604051</v>
      </c>
      <c r="F1659" s="90">
        <v>1710130</v>
      </c>
      <c r="G1659" s="90">
        <v>-225410</v>
      </c>
      <c r="H1659" s="90">
        <v>409419</v>
      </c>
      <c r="I1659" s="90">
        <v>1230649</v>
      </c>
      <c r="J1659" s="91">
        <v>1.44</v>
      </c>
    </row>
    <row r="1660" spans="1:10">
      <c r="A1660" s="84" t="s">
        <v>1482</v>
      </c>
      <c r="B1660" s="77" t="s">
        <v>2914</v>
      </c>
      <c r="C1660" s="90">
        <v>2398751</v>
      </c>
      <c r="D1660" s="90">
        <v>878220</v>
      </c>
      <c r="E1660" s="90">
        <v>700217</v>
      </c>
      <c r="F1660" s="90">
        <v>178008</v>
      </c>
      <c r="G1660" s="90">
        <v>-88957</v>
      </c>
      <c r="H1660" s="90">
        <v>49176</v>
      </c>
      <c r="I1660" s="90">
        <v>94594</v>
      </c>
      <c r="J1660" s="91">
        <v>0.35</v>
      </c>
    </row>
    <row r="1661" spans="1:10">
      <c r="A1661" s="84" t="s">
        <v>1483</v>
      </c>
      <c r="B1661" s="77" t="s">
        <v>2915</v>
      </c>
      <c r="C1661" s="90">
        <v>684555</v>
      </c>
      <c r="D1661" s="90">
        <v>100000</v>
      </c>
      <c r="E1661" s="90">
        <v>120320</v>
      </c>
      <c r="F1661" s="90">
        <v>-20320</v>
      </c>
      <c r="G1661" s="90">
        <v>-45282</v>
      </c>
      <c r="H1661" s="90">
        <v>-25604</v>
      </c>
      <c r="I1661" s="90">
        <v>-26232</v>
      </c>
      <c r="J1661" s="91">
        <v>-7.0000000000000007E-2</v>
      </c>
    </row>
    <row r="1662" spans="1:10">
      <c r="A1662" s="84" t="s">
        <v>1484</v>
      </c>
      <c r="B1662" s="77" t="s">
        <v>2916</v>
      </c>
      <c r="C1662" s="90">
        <v>1956852</v>
      </c>
      <c r="D1662" s="90">
        <v>134158</v>
      </c>
      <c r="E1662" s="90">
        <v>71127</v>
      </c>
      <c r="F1662" s="90">
        <v>63031</v>
      </c>
      <c r="G1662" s="90">
        <v>-201097</v>
      </c>
      <c r="H1662" s="90">
        <v>-4785</v>
      </c>
      <c r="I1662" s="90">
        <v>29936</v>
      </c>
      <c r="J1662" s="91">
        <v>0.05</v>
      </c>
    </row>
    <row r="1663" spans="1:10">
      <c r="A1663" s="84" t="s">
        <v>1485</v>
      </c>
      <c r="B1663" s="77" t="s">
        <v>2917</v>
      </c>
      <c r="C1663" s="90">
        <v>260642</v>
      </c>
      <c r="D1663" s="90">
        <v>97436</v>
      </c>
      <c r="E1663" s="90">
        <v>79988</v>
      </c>
      <c r="F1663" s="90">
        <v>17448</v>
      </c>
      <c r="G1663" s="90">
        <v>-23787</v>
      </c>
      <c r="H1663" s="90">
        <v>925</v>
      </c>
      <c r="I1663" s="90">
        <v>9677</v>
      </c>
      <c r="J1663" s="91">
        <v>0.46</v>
      </c>
    </row>
    <row r="1664" spans="1:10">
      <c r="A1664" s="84" t="s">
        <v>1486</v>
      </c>
      <c r="B1664" s="77" t="s">
        <v>2918</v>
      </c>
      <c r="C1664" s="90">
        <v>5725413</v>
      </c>
      <c r="D1664" s="90">
        <v>1149981</v>
      </c>
      <c r="E1664" s="90">
        <v>444988</v>
      </c>
      <c r="F1664" s="90">
        <v>714490</v>
      </c>
      <c r="G1664" s="90">
        <v>-66992</v>
      </c>
      <c r="H1664" s="90">
        <v>69960</v>
      </c>
      <c r="I1664" s="90">
        <v>577538</v>
      </c>
      <c r="J1664" s="91">
        <v>0.66</v>
      </c>
    </row>
    <row r="1665" spans="1:10">
      <c r="A1665" s="84" t="s">
        <v>1487</v>
      </c>
      <c r="B1665" s="77" t="s">
        <v>2919</v>
      </c>
      <c r="C1665" s="90">
        <v>809931</v>
      </c>
      <c r="D1665" s="90">
        <v>152862</v>
      </c>
      <c r="E1665" s="90">
        <v>67985</v>
      </c>
      <c r="F1665" s="90">
        <v>84877</v>
      </c>
      <c r="G1665" s="90">
        <v>-11004</v>
      </c>
      <c r="H1665" s="90">
        <v>2604</v>
      </c>
      <c r="I1665" s="90">
        <v>81004</v>
      </c>
      <c r="J1665" s="91">
        <v>1.42</v>
      </c>
    </row>
    <row r="1666" spans="1:10">
      <c r="A1666" s="84" t="s">
        <v>1488</v>
      </c>
      <c r="B1666" s="77" t="s">
        <v>2920</v>
      </c>
      <c r="C1666" s="90">
        <v>6058816</v>
      </c>
      <c r="D1666" s="90">
        <v>1124386</v>
      </c>
      <c r="E1666" s="90">
        <v>825743</v>
      </c>
      <c r="F1666" s="90">
        <v>298643</v>
      </c>
      <c r="G1666" s="90">
        <v>50251</v>
      </c>
      <c r="H1666" s="90">
        <v>67878</v>
      </c>
      <c r="I1666" s="90">
        <v>281016</v>
      </c>
      <c r="J1666" s="91">
        <v>0.73</v>
      </c>
    </row>
    <row r="1667" spans="1:10">
      <c r="A1667" s="84" t="s">
        <v>1489</v>
      </c>
      <c r="B1667" s="77" t="s">
        <v>2921</v>
      </c>
      <c r="C1667" s="90">
        <v>233658</v>
      </c>
      <c r="D1667" s="90">
        <v>45383</v>
      </c>
      <c r="E1667" s="90">
        <v>45908</v>
      </c>
      <c r="F1667" s="90">
        <v>-525</v>
      </c>
      <c r="G1667" s="90">
        <v>-60382</v>
      </c>
      <c r="H1667" s="90">
        <v>21106</v>
      </c>
      <c r="I1667" s="90">
        <v>-57194</v>
      </c>
      <c r="J1667" s="91">
        <v>-0.63</v>
      </c>
    </row>
    <row r="1668" spans="1:10">
      <c r="A1668" s="84" t="s">
        <v>1490</v>
      </c>
      <c r="B1668" s="77" t="s">
        <v>2922</v>
      </c>
      <c r="C1668" s="90">
        <v>111503</v>
      </c>
      <c r="D1668" s="90">
        <v>43416</v>
      </c>
      <c r="E1668" s="90">
        <v>37812</v>
      </c>
      <c r="F1668" s="90">
        <v>5410</v>
      </c>
      <c r="G1668" s="90">
        <v>4955</v>
      </c>
      <c r="H1668" s="90">
        <v>1287</v>
      </c>
      <c r="I1668" s="90">
        <v>13355</v>
      </c>
      <c r="J1668" s="91">
        <v>0.18</v>
      </c>
    </row>
    <row r="1669" spans="1:10">
      <c r="A1669" s="84" t="s">
        <v>1491</v>
      </c>
      <c r="B1669" s="77" t="s">
        <v>2923</v>
      </c>
      <c r="C1669" s="90">
        <v>753625</v>
      </c>
      <c r="D1669" s="90">
        <v>178533</v>
      </c>
      <c r="E1669" s="90">
        <v>88254</v>
      </c>
      <c r="F1669" s="90">
        <v>90279</v>
      </c>
      <c r="G1669" s="90">
        <v>-24230</v>
      </c>
      <c r="H1669" s="90">
        <v>21689</v>
      </c>
      <c r="I1669" s="90">
        <v>44360</v>
      </c>
      <c r="J1669" s="91">
        <v>0.41</v>
      </c>
    </row>
    <row r="1670" spans="1:10">
      <c r="A1670" s="84" t="s">
        <v>1492</v>
      </c>
      <c r="B1670" s="77" t="s">
        <v>2924</v>
      </c>
      <c r="C1670" s="90">
        <v>1837065</v>
      </c>
      <c r="D1670" s="90">
        <v>343292</v>
      </c>
      <c r="E1670" s="90">
        <v>146561</v>
      </c>
      <c r="F1670" s="90">
        <v>196731</v>
      </c>
      <c r="G1670" s="90">
        <v>-15636</v>
      </c>
      <c r="H1670" s="90">
        <v>-23615</v>
      </c>
      <c r="I1670" s="90">
        <v>216438</v>
      </c>
      <c r="J1670" s="91">
        <v>1.44</v>
      </c>
    </row>
    <row r="1671" spans="1:10">
      <c r="A1671" s="84" t="s">
        <v>1493</v>
      </c>
      <c r="B1671" s="77" t="s">
        <v>2925</v>
      </c>
      <c r="C1671" s="90">
        <v>92558</v>
      </c>
      <c r="D1671" s="90">
        <v>18607</v>
      </c>
      <c r="E1671" s="90">
        <v>41341</v>
      </c>
      <c r="F1671" s="90">
        <v>-22734</v>
      </c>
      <c r="G1671" s="90">
        <v>-9924</v>
      </c>
      <c r="H1671" s="90">
        <v>-269</v>
      </c>
      <c r="I1671" s="90">
        <v>-24010</v>
      </c>
      <c r="J1671" s="91">
        <v>-0.38</v>
      </c>
    </row>
    <row r="1672" spans="1:10">
      <c r="A1672" s="84" t="s">
        <v>1494</v>
      </c>
      <c r="B1672" s="77" t="s">
        <v>2926</v>
      </c>
      <c r="C1672" s="90">
        <v>4729411</v>
      </c>
      <c r="D1672" s="90">
        <v>1149518</v>
      </c>
      <c r="E1672" s="90">
        <v>371212</v>
      </c>
      <c r="F1672" s="90">
        <v>791304</v>
      </c>
      <c r="G1672" s="90">
        <v>-50064</v>
      </c>
      <c r="H1672" s="90">
        <v>44829</v>
      </c>
      <c r="I1672" s="90">
        <v>696411</v>
      </c>
      <c r="J1672" s="91">
        <v>4.63</v>
      </c>
    </row>
    <row r="1673" spans="1:10">
      <c r="A1673" s="84" t="s">
        <v>1495</v>
      </c>
      <c r="B1673" s="77" t="s">
        <v>2927</v>
      </c>
      <c r="C1673" s="90">
        <v>4260709</v>
      </c>
      <c r="D1673" s="90">
        <v>640220</v>
      </c>
      <c r="E1673" s="90">
        <v>186447</v>
      </c>
      <c r="F1673" s="90">
        <v>453773</v>
      </c>
      <c r="G1673" s="90">
        <v>-242334</v>
      </c>
      <c r="H1673" s="90">
        <v>-102450</v>
      </c>
      <c r="I1673" s="90">
        <v>466737</v>
      </c>
      <c r="J1673" s="91">
        <v>1.29</v>
      </c>
    </row>
    <row r="1674" spans="1:10">
      <c r="A1674" s="84" t="s">
        <v>1496</v>
      </c>
      <c r="B1674" s="77" t="s">
        <v>2928</v>
      </c>
      <c r="C1674" s="90">
        <v>3823232</v>
      </c>
      <c r="D1674" s="90">
        <v>735129</v>
      </c>
      <c r="E1674" s="90">
        <v>669182</v>
      </c>
      <c r="F1674" s="90">
        <v>65947</v>
      </c>
      <c r="G1674" s="90">
        <v>-287263</v>
      </c>
      <c r="H1674" s="90">
        <v>-238752</v>
      </c>
      <c r="I1674" s="90">
        <v>60338</v>
      </c>
      <c r="J1674" s="91">
        <v>0.11</v>
      </c>
    </row>
    <row r="1675" spans="1:10">
      <c r="A1675" s="84" t="s">
        <v>108</v>
      </c>
      <c r="B1675" s="77" t="s">
        <v>118</v>
      </c>
      <c r="C1675" s="90">
        <v>172179</v>
      </c>
      <c r="D1675" s="90">
        <v>33414</v>
      </c>
      <c r="E1675" s="90">
        <v>21482</v>
      </c>
      <c r="F1675" s="90">
        <v>11932</v>
      </c>
      <c r="G1675" s="90">
        <v>-53699</v>
      </c>
      <c r="H1675" s="90">
        <v>-8891</v>
      </c>
      <c r="I1675" s="90">
        <v>-1030</v>
      </c>
      <c r="J1675" s="91">
        <v>-0.02</v>
      </c>
    </row>
    <row r="1676" spans="1:10">
      <c r="A1676" s="84" t="s">
        <v>3667</v>
      </c>
      <c r="B1676" s="77" t="s">
        <v>3682</v>
      </c>
      <c r="C1676" s="90">
        <v>371602</v>
      </c>
      <c r="D1676" s="90">
        <v>82901</v>
      </c>
      <c r="E1676" s="90">
        <v>33166</v>
      </c>
      <c r="F1676" s="90">
        <v>49735</v>
      </c>
      <c r="G1676" s="90">
        <v>-16844</v>
      </c>
      <c r="H1676" s="90">
        <v>-9479</v>
      </c>
      <c r="I1676" s="90">
        <v>38507</v>
      </c>
      <c r="J1676" s="91">
        <v>0.83</v>
      </c>
    </row>
    <row r="1677" spans="1:10">
      <c r="A1677" s="84" t="s">
        <v>1497</v>
      </c>
      <c r="B1677" s="77" t="s">
        <v>2929</v>
      </c>
      <c r="C1677" s="90">
        <v>1242573</v>
      </c>
      <c r="D1677" s="90">
        <v>300188</v>
      </c>
      <c r="E1677" s="90">
        <v>360368</v>
      </c>
      <c r="F1677" s="90">
        <v>-60180</v>
      </c>
      <c r="G1677" s="90">
        <v>12825</v>
      </c>
      <c r="H1677" s="90">
        <v>37456</v>
      </c>
      <c r="I1677" s="90">
        <v>-84811</v>
      </c>
      <c r="J1677" s="91">
        <v>-0.34</v>
      </c>
    </row>
    <row r="1678" spans="1:10">
      <c r="A1678" s="84" t="s">
        <v>1498</v>
      </c>
      <c r="B1678" s="77" t="s">
        <v>2930</v>
      </c>
      <c r="C1678" s="90">
        <v>1853371</v>
      </c>
      <c r="D1678" s="90">
        <v>263404</v>
      </c>
      <c r="E1678" s="90">
        <v>196324</v>
      </c>
      <c r="F1678" s="90">
        <v>67080</v>
      </c>
      <c r="G1678" s="90">
        <v>-46659</v>
      </c>
      <c r="H1678" s="90">
        <v>17158</v>
      </c>
      <c r="I1678" s="90">
        <v>50207</v>
      </c>
      <c r="J1678" s="91">
        <v>0.36</v>
      </c>
    </row>
    <row r="1679" spans="1:10">
      <c r="A1679" s="84" t="s">
        <v>1499</v>
      </c>
      <c r="B1679" s="77" t="s">
        <v>2931</v>
      </c>
      <c r="C1679" s="90">
        <v>516206</v>
      </c>
      <c r="D1679" s="90">
        <v>92788</v>
      </c>
      <c r="E1679" s="90">
        <v>74744</v>
      </c>
      <c r="F1679" s="90">
        <v>18044</v>
      </c>
      <c r="G1679" s="90">
        <v>-91640</v>
      </c>
      <c r="H1679" s="90">
        <v>-92684</v>
      </c>
      <c r="I1679" s="90">
        <v>2720</v>
      </c>
      <c r="J1679" s="91">
        <v>0.01</v>
      </c>
    </row>
    <row r="1680" spans="1:10">
      <c r="A1680" s="84" t="s">
        <v>1500</v>
      </c>
      <c r="B1680" s="77" t="s">
        <v>2932</v>
      </c>
      <c r="C1680" s="90">
        <v>1625130</v>
      </c>
      <c r="D1680" s="90">
        <v>397804</v>
      </c>
      <c r="E1680" s="90">
        <v>345247</v>
      </c>
      <c r="F1680" s="90">
        <v>52557</v>
      </c>
      <c r="G1680" s="90">
        <v>-808510</v>
      </c>
      <c r="H1680" s="90">
        <v>-444752</v>
      </c>
      <c r="I1680" s="90">
        <v>6162</v>
      </c>
      <c r="J1680" s="91">
        <v>0.68</v>
      </c>
    </row>
    <row r="1681" spans="1:10">
      <c r="A1681" s="84" t="s">
        <v>1501</v>
      </c>
      <c r="B1681" s="77" t="s">
        <v>2933</v>
      </c>
      <c r="C1681" s="90">
        <v>687131</v>
      </c>
      <c r="D1681" s="90">
        <v>204974</v>
      </c>
      <c r="E1681" s="90">
        <v>100430</v>
      </c>
      <c r="F1681" s="90">
        <v>104544</v>
      </c>
      <c r="G1681" s="90">
        <v>-126314</v>
      </c>
      <c r="H1681" s="90">
        <v>-582</v>
      </c>
      <c r="I1681" s="90">
        <v>56892</v>
      </c>
      <c r="J1681" s="91">
        <v>0.57999999999999996</v>
      </c>
    </row>
    <row r="1682" spans="1:10">
      <c r="A1682" s="84" t="s">
        <v>1502</v>
      </c>
      <c r="B1682" s="77" t="s">
        <v>2934</v>
      </c>
      <c r="C1682" s="90">
        <v>2148204</v>
      </c>
      <c r="D1682" s="90">
        <v>482974</v>
      </c>
      <c r="E1682" s="90">
        <v>284340</v>
      </c>
      <c r="F1682" s="90">
        <v>198634</v>
      </c>
      <c r="G1682" s="90">
        <v>7428</v>
      </c>
      <c r="H1682" s="90">
        <v>-1695</v>
      </c>
      <c r="I1682" s="90">
        <v>214579</v>
      </c>
      <c r="J1682" s="91">
        <v>1.36</v>
      </c>
    </row>
    <row r="1683" spans="1:10">
      <c r="A1683" s="84" t="s">
        <v>1503</v>
      </c>
      <c r="B1683" s="77" t="s">
        <v>2935</v>
      </c>
      <c r="C1683" s="90">
        <v>60562</v>
      </c>
      <c r="D1683" s="90">
        <v>17718</v>
      </c>
      <c r="E1683" s="90">
        <v>32138</v>
      </c>
      <c r="F1683" s="90">
        <v>-14420</v>
      </c>
      <c r="G1683" s="90">
        <v>512</v>
      </c>
      <c r="H1683" s="90">
        <v>2060</v>
      </c>
      <c r="I1683" s="90">
        <v>-15455</v>
      </c>
      <c r="J1683" s="91">
        <v>-0.15</v>
      </c>
    </row>
    <row r="1684" spans="1:10">
      <c r="A1684" s="84" t="s">
        <v>1504</v>
      </c>
      <c r="B1684" s="77" t="s">
        <v>2936</v>
      </c>
      <c r="C1684" s="90">
        <v>461601</v>
      </c>
      <c r="D1684" s="90">
        <v>154919</v>
      </c>
      <c r="E1684" s="90">
        <v>83538</v>
      </c>
      <c r="F1684" s="90">
        <v>71381</v>
      </c>
      <c r="G1684" s="90">
        <v>3026</v>
      </c>
      <c r="H1684" s="90">
        <v>1795</v>
      </c>
      <c r="I1684" s="90">
        <v>71740</v>
      </c>
      <c r="J1684" s="91">
        <v>2.1</v>
      </c>
    </row>
    <row r="1685" spans="1:10">
      <c r="A1685" s="84" t="s">
        <v>3440</v>
      </c>
      <c r="B1685" s="77" t="s">
        <v>3447</v>
      </c>
      <c r="C1685" s="90">
        <v>729261</v>
      </c>
      <c r="D1685" s="90">
        <v>143039</v>
      </c>
      <c r="E1685" s="90">
        <v>82242</v>
      </c>
      <c r="F1685" s="90">
        <v>60797</v>
      </c>
      <c r="G1685" s="90">
        <v>-24642</v>
      </c>
      <c r="H1685" s="90">
        <v>-6210</v>
      </c>
      <c r="I1685" s="90">
        <v>49110</v>
      </c>
      <c r="J1685" s="91">
        <v>0.98</v>
      </c>
    </row>
    <row r="1686" spans="1:10">
      <c r="A1686" s="84" t="s">
        <v>1505</v>
      </c>
      <c r="B1686" s="77" t="s">
        <v>2937</v>
      </c>
      <c r="C1686" s="90">
        <v>332475</v>
      </c>
      <c r="D1686" s="90">
        <v>72313</v>
      </c>
      <c r="E1686" s="90">
        <v>79013</v>
      </c>
      <c r="F1686" s="90">
        <v>-6700</v>
      </c>
      <c r="G1686" s="90">
        <v>-64380</v>
      </c>
      <c r="H1686" s="90">
        <v>-21442</v>
      </c>
      <c r="I1686" s="90">
        <v>-16270</v>
      </c>
      <c r="J1686" s="91">
        <v>-0.23</v>
      </c>
    </row>
    <row r="1687" spans="1:10">
      <c r="A1687" s="84" t="s">
        <v>1506</v>
      </c>
      <c r="B1687" s="77" t="s">
        <v>2938</v>
      </c>
      <c r="C1687" s="90">
        <v>4203</v>
      </c>
      <c r="D1687" s="90">
        <v>-10251</v>
      </c>
      <c r="E1687" s="90">
        <v>4928</v>
      </c>
      <c r="F1687" s="90">
        <v>-15179</v>
      </c>
      <c r="G1687" s="90">
        <v>-134</v>
      </c>
      <c r="H1687" s="90">
        <v>978</v>
      </c>
      <c r="I1687" s="90">
        <v>-17160</v>
      </c>
      <c r="J1687" s="91">
        <v>-0.36</v>
      </c>
    </row>
    <row r="1688" spans="1:10">
      <c r="A1688" s="84" t="s">
        <v>1507</v>
      </c>
      <c r="B1688" s="77" t="s">
        <v>2939</v>
      </c>
      <c r="C1688" s="90">
        <v>15748000</v>
      </c>
      <c r="D1688" s="90">
        <v>5689141</v>
      </c>
      <c r="E1688" s="90">
        <v>4131768</v>
      </c>
      <c r="F1688" s="90">
        <v>1541055</v>
      </c>
      <c r="G1688" s="90">
        <v>-124547</v>
      </c>
      <c r="H1688" s="90">
        <v>-766783</v>
      </c>
      <c r="I1688" s="90">
        <v>2183291</v>
      </c>
      <c r="J1688" s="91">
        <v>10.19</v>
      </c>
    </row>
    <row r="1689" spans="1:10">
      <c r="A1689" s="84" t="s">
        <v>1508</v>
      </c>
      <c r="B1689" s="77" t="s">
        <v>2940</v>
      </c>
      <c r="C1689" s="90">
        <v>834212</v>
      </c>
      <c r="D1689" s="90">
        <v>362531</v>
      </c>
      <c r="E1689" s="90">
        <v>202789</v>
      </c>
      <c r="F1689" s="90">
        <v>159742</v>
      </c>
      <c r="G1689" s="90">
        <v>14611</v>
      </c>
      <c r="H1689" s="90">
        <v>-2456</v>
      </c>
      <c r="I1689" s="90">
        <v>148135</v>
      </c>
      <c r="J1689" s="91">
        <v>0.81</v>
      </c>
    </row>
    <row r="1690" spans="1:10">
      <c r="A1690" s="84" t="s">
        <v>1509</v>
      </c>
      <c r="B1690" s="77" t="s">
        <v>2941</v>
      </c>
      <c r="C1690" s="90">
        <v>439850</v>
      </c>
      <c r="D1690" s="90">
        <v>115095</v>
      </c>
      <c r="E1690" s="90">
        <v>49703</v>
      </c>
      <c r="F1690" s="90">
        <v>65392</v>
      </c>
      <c r="G1690" s="90">
        <v>-46040</v>
      </c>
      <c r="H1690" s="90">
        <v>2044</v>
      </c>
      <c r="I1690" s="90">
        <v>47249</v>
      </c>
      <c r="J1690" s="91">
        <v>0.97</v>
      </c>
    </row>
    <row r="1691" spans="1:10">
      <c r="A1691" s="84" t="s">
        <v>1510</v>
      </c>
      <c r="B1691" s="77" t="s">
        <v>2942</v>
      </c>
      <c r="C1691" s="90">
        <v>3424511</v>
      </c>
      <c r="D1691" s="90">
        <v>700781</v>
      </c>
      <c r="E1691" s="90">
        <v>335090</v>
      </c>
      <c r="F1691" s="90">
        <v>365540</v>
      </c>
      <c r="G1691" s="90">
        <v>-183297</v>
      </c>
      <c r="H1691" s="90">
        <v>-49526</v>
      </c>
      <c r="I1691" s="90">
        <v>305252</v>
      </c>
      <c r="J1691" s="91">
        <v>1.29</v>
      </c>
    </row>
    <row r="1692" spans="1:10">
      <c r="A1692" s="84" t="s">
        <v>1511</v>
      </c>
      <c r="B1692" s="77" t="s">
        <v>2943</v>
      </c>
      <c r="C1692" s="90">
        <v>148269</v>
      </c>
      <c r="D1692" s="90">
        <v>16754</v>
      </c>
      <c r="E1692" s="90">
        <v>15551</v>
      </c>
      <c r="F1692" s="90">
        <v>1203</v>
      </c>
      <c r="G1692" s="90">
        <v>-112847</v>
      </c>
      <c r="H1692" s="90">
        <v>9660</v>
      </c>
      <c r="I1692" s="90">
        <v>-27234</v>
      </c>
      <c r="J1692" s="91">
        <v>-0.28000000000000003</v>
      </c>
    </row>
    <row r="1693" spans="1:10">
      <c r="A1693" s="84" t="s">
        <v>66</v>
      </c>
      <c r="B1693" s="77" t="s">
        <v>67</v>
      </c>
      <c r="C1693" s="90">
        <v>1750103</v>
      </c>
      <c r="D1693" s="90">
        <v>294068</v>
      </c>
      <c r="E1693" s="90">
        <v>51152</v>
      </c>
      <c r="F1693" s="90">
        <v>242916</v>
      </c>
      <c r="G1693" s="90">
        <v>91095</v>
      </c>
      <c r="H1693" s="90">
        <v>112210</v>
      </c>
      <c r="I1693" s="90">
        <v>221801</v>
      </c>
      <c r="J1693" s="91">
        <v>0.7</v>
      </c>
    </row>
    <row r="1694" spans="1:10">
      <c r="A1694" s="84" t="s">
        <v>3295</v>
      </c>
      <c r="B1694" s="77" t="s">
        <v>3309</v>
      </c>
      <c r="C1694" s="90">
        <v>702283</v>
      </c>
      <c r="D1694" s="90">
        <v>228364</v>
      </c>
      <c r="E1694" s="90">
        <v>94575</v>
      </c>
      <c r="F1694" s="90">
        <v>133789</v>
      </c>
      <c r="G1694" s="90">
        <v>-7856</v>
      </c>
      <c r="H1694" s="90">
        <v>27194</v>
      </c>
      <c r="I1694" s="90">
        <v>151905</v>
      </c>
      <c r="J1694" s="91">
        <v>1.05</v>
      </c>
    </row>
    <row r="1695" spans="1:10">
      <c r="A1695" s="84" t="s">
        <v>1512</v>
      </c>
      <c r="B1695" s="77" t="s">
        <v>2944</v>
      </c>
      <c r="C1695" s="90">
        <v>676142</v>
      </c>
      <c r="D1695" s="90">
        <v>155131</v>
      </c>
      <c r="E1695" s="90">
        <v>165413</v>
      </c>
      <c r="F1695" s="90">
        <v>-10282</v>
      </c>
      <c r="G1695" s="90">
        <v>1979</v>
      </c>
      <c r="H1695" s="90">
        <v>-5233</v>
      </c>
      <c r="I1695" s="90">
        <v>-9955</v>
      </c>
      <c r="J1695" s="91">
        <v>-0.06</v>
      </c>
    </row>
    <row r="1696" spans="1:10">
      <c r="A1696" s="84" t="s">
        <v>1513</v>
      </c>
      <c r="B1696" s="77" t="s">
        <v>2945</v>
      </c>
      <c r="C1696" s="90">
        <v>553957</v>
      </c>
      <c r="D1696" s="90">
        <v>168036</v>
      </c>
      <c r="E1696" s="90">
        <v>74545</v>
      </c>
      <c r="F1696" s="90">
        <v>93491</v>
      </c>
      <c r="G1696" s="90">
        <v>-49735</v>
      </c>
      <c r="H1696" s="90">
        <v>507</v>
      </c>
      <c r="I1696" s="90">
        <v>72252</v>
      </c>
      <c r="J1696" s="91">
        <v>0.41</v>
      </c>
    </row>
    <row r="1697" spans="1:10">
      <c r="A1697" s="84" t="s">
        <v>1514</v>
      </c>
      <c r="B1697" s="77" t="s">
        <v>2946</v>
      </c>
      <c r="C1697" s="90">
        <v>902187</v>
      </c>
      <c r="D1697" s="90">
        <v>125015</v>
      </c>
      <c r="E1697" s="90">
        <v>44224</v>
      </c>
      <c r="F1697" s="90">
        <v>80791</v>
      </c>
      <c r="G1697" s="90">
        <v>-346418</v>
      </c>
      <c r="H1697" s="90">
        <v>-195</v>
      </c>
      <c r="I1697" s="90">
        <v>76049</v>
      </c>
      <c r="J1697" s="91">
        <v>0.53</v>
      </c>
    </row>
    <row r="1698" spans="1:10">
      <c r="A1698" s="84" t="s">
        <v>1515</v>
      </c>
      <c r="B1698" s="77" t="s">
        <v>2947</v>
      </c>
      <c r="C1698" s="90">
        <v>421891</v>
      </c>
      <c r="D1698" s="90">
        <v>136291</v>
      </c>
      <c r="E1698" s="90">
        <v>69634</v>
      </c>
      <c r="F1698" s="90">
        <v>66657</v>
      </c>
      <c r="G1698" s="90">
        <v>304</v>
      </c>
      <c r="H1698" s="90">
        <v>-2957</v>
      </c>
      <c r="I1698" s="90">
        <v>66234</v>
      </c>
      <c r="J1698" s="91">
        <v>0.9</v>
      </c>
    </row>
    <row r="1699" spans="1:10">
      <c r="A1699" s="84" t="s">
        <v>1516</v>
      </c>
      <c r="B1699" s="77" t="s">
        <v>2948</v>
      </c>
      <c r="C1699" s="90">
        <v>1066882</v>
      </c>
      <c r="D1699" s="90">
        <v>223633</v>
      </c>
      <c r="E1699" s="90">
        <v>188526</v>
      </c>
      <c r="F1699" s="90">
        <v>53815</v>
      </c>
      <c r="G1699" s="90">
        <v>-13297</v>
      </c>
      <c r="H1699" s="90">
        <v>12007</v>
      </c>
      <c r="I1699" s="90">
        <v>46342</v>
      </c>
      <c r="J1699" s="91">
        <v>0.35</v>
      </c>
    </row>
    <row r="1700" spans="1:10">
      <c r="A1700" s="84" t="s">
        <v>1517</v>
      </c>
      <c r="B1700" s="77" t="s">
        <v>2949</v>
      </c>
      <c r="C1700" s="90">
        <v>1363352</v>
      </c>
      <c r="D1700" s="90">
        <v>423786</v>
      </c>
      <c r="E1700" s="90">
        <v>419048</v>
      </c>
      <c r="F1700" s="90">
        <v>4738</v>
      </c>
      <c r="G1700" s="90">
        <v>-77592</v>
      </c>
      <c r="H1700" s="90">
        <v>106322</v>
      </c>
      <c r="I1700" s="90">
        <v>-147273</v>
      </c>
      <c r="J1700" s="91">
        <v>-0.48</v>
      </c>
    </row>
    <row r="1701" spans="1:10">
      <c r="A1701" s="84" t="s">
        <v>1518</v>
      </c>
      <c r="B1701" s="77" t="s">
        <v>2950</v>
      </c>
      <c r="C1701" s="90">
        <v>97347</v>
      </c>
      <c r="D1701" s="90">
        <v>77514</v>
      </c>
      <c r="E1701" s="90">
        <v>42382</v>
      </c>
      <c r="F1701" s="90">
        <v>35256</v>
      </c>
      <c r="G1701" s="90">
        <v>3142</v>
      </c>
      <c r="H1701" s="90">
        <v>3536</v>
      </c>
      <c r="I1701" s="90">
        <v>34862</v>
      </c>
      <c r="J1701" s="91">
        <v>1.02</v>
      </c>
    </row>
    <row r="1702" spans="1:10">
      <c r="A1702" s="84" t="s">
        <v>1519</v>
      </c>
      <c r="B1702" s="77" t="s">
        <v>2951</v>
      </c>
      <c r="C1702" s="90">
        <v>285408</v>
      </c>
      <c r="D1702" s="90">
        <v>108556</v>
      </c>
      <c r="E1702" s="90">
        <v>67169</v>
      </c>
      <c r="F1702" s="90">
        <v>41387</v>
      </c>
      <c r="G1702" s="90">
        <v>-59774</v>
      </c>
      <c r="H1702" s="90">
        <v>1259</v>
      </c>
      <c r="I1702" s="90">
        <v>-10824</v>
      </c>
      <c r="J1702" s="91">
        <v>-0.22</v>
      </c>
    </row>
    <row r="1703" spans="1:10">
      <c r="A1703" s="84" t="s">
        <v>1520</v>
      </c>
      <c r="B1703" s="77" t="s">
        <v>2952</v>
      </c>
      <c r="C1703" s="90">
        <v>2148517</v>
      </c>
      <c r="D1703" s="90">
        <v>266440</v>
      </c>
      <c r="E1703" s="90">
        <v>182335</v>
      </c>
      <c r="F1703" s="90">
        <v>84105</v>
      </c>
      <c r="G1703" s="90">
        <v>-50291</v>
      </c>
      <c r="H1703" s="90">
        <v>31714</v>
      </c>
      <c r="I1703" s="90">
        <v>44859</v>
      </c>
      <c r="J1703" s="91">
        <v>7.0000000000000007E-2</v>
      </c>
    </row>
    <row r="1704" spans="1:10">
      <c r="A1704" s="84" t="s">
        <v>1521</v>
      </c>
      <c r="B1704" s="77" t="s">
        <v>2953</v>
      </c>
      <c r="C1704" s="90">
        <v>5567370</v>
      </c>
      <c r="D1704" s="90">
        <v>1798733</v>
      </c>
      <c r="E1704" s="90">
        <v>1087134</v>
      </c>
      <c r="F1704" s="90">
        <v>712024</v>
      </c>
      <c r="G1704" s="90">
        <v>-453595</v>
      </c>
      <c r="H1704" s="90">
        <v>-86736</v>
      </c>
      <c r="I1704" s="90">
        <v>502909</v>
      </c>
      <c r="J1704" s="91">
        <v>0.36</v>
      </c>
    </row>
    <row r="1705" spans="1:10">
      <c r="A1705" s="84" t="s">
        <v>1522</v>
      </c>
      <c r="B1705" s="77" t="s">
        <v>2954</v>
      </c>
      <c r="C1705" s="90">
        <v>473860</v>
      </c>
      <c r="D1705" s="90">
        <v>244679</v>
      </c>
      <c r="E1705" s="90">
        <v>111796</v>
      </c>
      <c r="F1705" s="90">
        <v>132883</v>
      </c>
      <c r="G1705" s="90">
        <v>-5229</v>
      </c>
      <c r="H1705" s="90">
        <v>-12</v>
      </c>
      <c r="I1705" s="90">
        <v>136081</v>
      </c>
      <c r="J1705" s="91">
        <v>3.87</v>
      </c>
    </row>
    <row r="1706" spans="1:10">
      <c r="A1706" s="84" t="s">
        <v>1523</v>
      </c>
      <c r="B1706" s="77" t="s">
        <v>2955</v>
      </c>
      <c r="C1706" s="90">
        <v>35942</v>
      </c>
      <c r="D1706" s="90">
        <v>-130365</v>
      </c>
      <c r="E1706" s="90">
        <v>108263</v>
      </c>
      <c r="F1706" s="90">
        <v>-238524</v>
      </c>
      <c r="G1706" s="90">
        <v>-44630</v>
      </c>
      <c r="H1706" s="90">
        <v>-1326492</v>
      </c>
      <c r="I1706" s="90">
        <v>-248924</v>
      </c>
      <c r="J1706" s="91">
        <v>-4.43</v>
      </c>
    </row>
    <row r="1707" spans="1:10">
      <c r="A1707" s="84" t="s">
        <v>1524</v>
      </c>
      <c r="B1707" s="77" t="s">
        <v>2956</v>
      </c>
      <c r="C1707" s="90">
        <v>306494</v>
      </c>
      <c r="D1707" s="90">
        <v>57863</v>
      </c>
      <c r="E1707" s="90">
        <v>50137</v>
      </c>
      <c r="F1707" s="90">
        <v>7726</v>
      </c>
      <c r="G1707" s="90">
        <v>-30257</v>
      </c>
      <c r="H1707" s="90">
        <v>11226</v>
      </c>
      <c r="I1707" s="90">
        <v>-13789</v>
      </c>
      <c r="J1707" s="91">
        <v>-0.3</v>
      </c>
    </row>
    <row r="1708" spans="1:10">
      <c r="A1708" s="84" t="s">
        <v>1525</v>
      </c>
      <c r="B1708" s="77" t="s">
        <v>2957</v>
      </c>
      <c r="C1708" s="90">
        <v>1056691</v>
      </c>
      <c r="D1708" s="90">
        <v>420823</v>
      </c>
      <c r="E1708" s="90">
        <v>143621</v>
      </c>
      <c r="F1708" s="90">
        <v>277202</v>
      </c>
      <c r="G1708" s="90">
        <v>6447</v>
      </c>
      <c r="H1708" s="90">
        <v>36096</v>
      </c>
      <c r="I1708" s="90">
        <v>281723</v>
      </c>
      <c r="J1708" s="91">
        <v>2.0499999999999998</v>
      </c>
    </row>
    <row r="1709" spans="1:10">
      <c r="A1709" s="84" t="s">
        <v>1526</v>
      </c>
      <c r="B1709" s="77" t="s">
        <v>2958</v>
      </c>
      <c r="C1709" s="90">
        <v>78758</v>
      </c>
      <c r="D1709" s="90">
        <v>20102</v>
      </c>
      <c r="E1709" s="90">
        <v>13508</v>
      </c>
      <c r="F1709" s="90">
        <v>6594</v>
      </c>
      <c r="G1709" s="90">
        <v>-210</v>
      </c>
      <c r="H1709" s="90">
        <v>1508</v>
      </c>
      <c r="I1709" s="90">
        <v>4876</v>
      </c>
      <c r="J1709" s="91">
        <v>0.21</v>
      </c>
    </row>
    <row r="1710" spans="1:10">
      <c r="A1710" s="84" t="s">
        <v>1527</v>
      </c>
      <c r="B1710" s="77" t="s">
        <v>2959</v>
      </c>
      <c r="C1710" s="90">
        <v>239833</v>
      </c>
      <c r="D1710" s="90">
        <v>67169</v>
      </c>
      <c r="E1710" s="90">
        <v>21501</v>
      </c>
      <c r="F1710" s="90">
        <v>45668</v>
      </c>
      <c r="G1710" s="90">
        <v>473</v>
      </c>
      <c r="H1710" s="90">
        <v>7</v>
      </c>
      <c r="I1710" s="90">
        <v>48042</v>
      </c>
      <c r="J1710" s="91">
        <v>1.06</v>
      </c>
    </row>
    <row r="1711" spans="1:10">
      <c r="A1711" s="84" t="s">
        <v>1528</v>
      </c>
      <c r="B1711" s="77" t="s">
        <v>2960</v>
      </c>
      <c r="C1711" s="90">
        <v>955160</v>
      </c>
      <c r="D1711" s="90">
        <v>350045</v>
      </c>
      <c r="E1711" s="90">
        <v>149735</v>
      </c>
      <c r="F1711" s="90">
        <v>200310</v>
      </c>
      <c r="G1711" s="90">
        <v>229</v>
      </c>
      <c r="H1711" s="90">
        <v>1348</v>
      </c>
      <c r="I1711" s="90">
        <v>193816</v>
      </c>
      <c r="J1711" s="91">
        <v>2.9</v>
      </c>
    </row>
    <row r="1712" spans="1:10">
      <c r="A1712" s="84" t="s">
        <v>1529</v>
      </c>
      <c r="B1712" s="77" t="s">
        <v>2961</v>
      </c>
      <c r="C1712" s="90">
        <v>83339</v>
      </c>
      <c r="D1712" s="90">
        <v>-2126</v>
      </c>
      <c r="E1712" s="90">
        <v>17925</v>
      </c>
      <c r="F1712" s="90">
        <v>-20051</v>
      </c>
      <c r="G1712" s="90">
        <v>-14699</v>
      </c>
      <c r="H1712" s="90">
        <v>-1817</v>
      </c>
      <c r="I1712" s="90">
        <v>3135</v>
      </c>
      <c r="J1712" s="91">
        <v>0.01</v>
      </c>
    </row>
    <row r="1713" spans="1:10">
      <c r="A1713" s="84" t="s">
        <v>1530</v>
      </c>
      <c r="B1713" s="77" t="s">
        <v>2962</v>
      </c>
      <c r="C1713" s="90">
        <v>229643</v>
      </c>
      <c r="D1713" s="90">
        <v>45856</v>
      </c>
      <c r="E1713" s="90">
        <v>42943</v>
      </c>
      <c r="F1713" s="90">
        <v>2913</v>
      </c>
      <c r="G1713" s="90">
        <v>-14711</v>
      </c>
      <c r="H1713" s="90">
        <v>-5232</v>
      </c>
      <c r="I1713" s="90">
        <v>7148</v>
      </c>
      <c r="J1713" s="91">
        <v>0.12</v>
      </c>
    </row>
    <row r="1714" spans="1:10">
      <c r="A1714" s="84" t="s">
        <v>1531</v>
      </c>
      <c r="B1714" s="77" t="s">
        <v>2963</v>
      </c>
      <c r="C1714" s="90">
        <v>443043</v>
      </c>
      <c r="D1714" s="90">
        <v>186936</v>
      </c>
      <c r="E1714" s="90">
        <v>170471</v>
      </c>
      <c r="F1714" s="90">
        <v>16465</v>
      </c>
      <c r="G1714" s="90">
        <v>-10897</v>
      </c>
      <c r="H1714" s="90">
        <v>168</v>
      </c>
      <c r="I1714" s="90">
        <v>17634</v>
      </c>
      <c r="J1714" s="91">
        <v>0.42</v>
      </c>
    </row>
    <row r="1715" spans="1:10">
      <c r="A1715" s="84" t="s">
        <v>1532</v>
      </c>
      <c r="B1715" s="77" t="s">
        <v>2964</v>
      </c>
      <c r="C1715" s="90">
        <v>1034597</v>
      </c>
      <c r="D1715" s="90">
        <v>280784</v>
      </c>
      <c r="E1715" s="90">
        <v>116844</v>
      </c>
      <c r="F1715" s="90">
        <v>163940</v>
      </c>
      <c r="G1715" s="90">
        <v>-133416</v>
      </c>
      <c r="H1715" s="90">
        <v>-56336</v>
      </c>
      <c r="I1715" s="90">
        <v>127911</v>
      </c>
      <c r="J1715" s="91">
        <v>1.81</v>
      </c>
    </row>
    <row r="1716" spans="1:10">
      <c r="A1716" s="84" t="s">
        <v>1533</v>
      </c>
      <c r="B1716" s="77" t="s">
        <v>2965</v>
      </c>
      <c r="C1716" s="90">
        <v>169403</v>
      </c>
      <c r="D1716" s="90">
        <v>85418</v>
      </c>
      <c r="E1716" s="90">
        <v>45830</v>
      </c>
      <c r="F1716" s="90">
        <v>39588</v>
      </c>
      <c r="G1716" s="90">
        <v>-17070</v>
      </c>
      <c r="H1716" s="90">
        <v>-1895</v>
      </c>
      <c r="I1716" s="90">
        <v>43919</v>
      </c>
      <c r="J1716" s="91">
        <v>1.05</v>
      </c>
    </row>
    <row r="1717" spans="1:10">
      <c r="A1717" s="84" t="s">
        <v>1534</v>
      </c>
      <c r="B1717" s="77" t="s">
        <v>2966</v>
      </c>
      <c r="C1717" s="90">
        <v>1965678</v>
      </c>
      <c r="D1717" s="90">
        <v>831829</v>
      </c>
      <c r="E1717" s="90">
        <v>567302</v>
      </c>
      <c r="F1717" s="90">
        <v>264527</v>
      </c>
      <c r="G1717" s="90">
        <v>-2394</v>
      </c>
      <c r="H1717" s="90">
        <v>11289</v>
      </c>
      <c r="I1717" s="90">
        <v>250844</v>
      </c>
      <c r="J1717" s="91">
        <v>1.72</v>
      </c>
    </row>
    <row r="1718" spans="1:10">
      <c r="A1718" s="84" t="s">
        <v>1535</v>
      </c>
      <c r="B1718" s="77" t="s">
        <v>2967</v>
      </c>
      <c r="C1718" s="90">
        <v>88241</v>
      </c>
      <c r="D1718" s="90">
        <v>75249</v>
      </c>
      <c r="E1718" s="90">
        <v>47852</v>
      </c>
      <c r="F1718" s="90">
        <v>27397</v>
      </c>
      <c r="G1718" s="90">
        <v>-10969</v>
      </c>
      <c r="H1718" s="90">
        <v>-20100</v>
      </c>
      <c r="I1718" s="90">
        <v>24563</v>
      </c>
      <c r="J1718" s="91">
        <v>-0.23</v>
      </c>
    </row>
    <row r="1719" spans="1:10">
      <c r="A1719" s="84" t="s">
        <v>3562</v>
      </c>
      <c r="B1719" s="77" t="s">
        <v>3581</v>
      </c>
      <c r="C1719" s="90">
        <v>764568</v>
      </c>
      <c r="D1719" s="90">
        <v>114039</v>
      </c>
      <c r="E1719" s="90">
        <v>63959</v>
      </c>
      <c r="F1719" s="90">
        <v>50080</v>
      </c>
      <c r="G1719" s="90">
        <v>-28333</v>
      </c>
      <c r="H1719" s="90">
        <v>-4196</v>
      </c>
      <c r="I1719" s="90">
        <v>40190</v>
      </c>
      <c r="J1719" s="91">
        <v>0.41</v>
      </c>
    </row>
    <row r="1720" spans="1:10">
      <c r="A1720" s="84" t="s">
        <v>1536</v>
      </c>
      <c r="B1720" s="77" t="s">
        <v>2968</v>
      </c>
      <c r="C1720" s="90">
        <v>238733</v>
      </c>
      <c r="D1720" s="90">
        <v>22563</v>
      </c>
      <c r="E1720" s="90">
        <v>14954</v>
      </c>
      <c r="F1720" s="90">
        <v>7609</v>
      </c>
      <c r="G1720" s="90">
        <v>-10140</v>
      </c>
      <c r="H1720" s="90">
        <v>489</v>
      </c>
      <c r="I1720" s="90">
        <v>10364</v>
      </c>
      <c r="J1720" s="91">
        <v>0.24</v>
      </c>
    </row>
    <row r="1721" spans="1:10">
      <c r="A1721" s="84" t="s">
        <v>1537</v>
      </c>
      <c r="B1721" s="77" t="s">
        <v>2969</v>
      </c>
      <c r="C1721" s="90">
        <v>1897542</v>
      </c>
      <c r="D1721" s="90">
        <v>397953</v>
      </c>
      <c r="E1721" s="90">
        <v>204056</v>
      </c>
      <c r="F1721" s="90">
        <v>193897</v>
      </c>
      <c r="G1721" s="90">
        <v>-52593</v>
      </c>
      <c r="H1721" s="90">
        <v>12769</v>
      </c>
      <c r="I1721" s="90">
        <v>142691</v>
      </c>
      <c r="J1721" s="91">
        <v>1.92</v>
      </c>
    </row>
    <row r="1722" spans="1:10">
      <c r="A1722" s="84" t="s">
        <v>1538</v>
      </c>
      <c r="B1722" s="77" t="s">
        <v>2970</v>
      </c>
      <c r="C1722" s="90">
        <v>290271</v>
      </c>
      <c r="D1722" s="90">
        <v>173701</v>
      </c>
      <c r="E1722" s="90">
        <v>175327</v>
      </c>
      <c r="F1722" s="90">
        <v>-1626</v>
      </c>
      <c r="G1722" s="90">
        <v>-1002</v>
      </c>
      <c r="H1722" s="90">
        <v>138</v>
      </c>
      <c r="I1722" s="90">
        <v>3191</v>
      </c>
      <c r="J1722" s="91">
        <v>0.05</v>
      </c>
    </row>
    <row r="1723" spans="1:10">
      <c r="A1723" s="84" t="s">
        <v>1539</v>
      </c>
      <c r="B1723" s="77" t="s">
        <v>2971</v>
      </c>
      <c r="C1723" s="90">
        <v>1367946</v>
      </c>
      <c r="D1723" s="90">
        <v>165014</v>
      </c>
      <c r="E1723" s="90">
        <v>195425</v>
      </c>
      <c r="F1723" s="90">
        <v>-30411</v>
      </c>
      <c r="G1723" s="90">
        <v>1396</v>
      </c>
      <c r="H1723" s="90">
        <v>-110394</v>
      </c>
      <c r="I1723" s="90">
        <v>57834</v>
      </c>
      <c r="J1723" s="91">
        <v>0.57999999999999996</v>
      </c>
    </row>
    <row r="1724" spans="1:10">
      <c r="A1724" s="84" t="s">
        <v>1540</v>
      </c>
      <c r="B1724" s="77" t="s">
        <v>2972</v>
      </c>
      <c r="C1724" s="90">
        <v>378108</v>
      </c>
      <c r="D1724" s="90">
        <v>198679</v>
      </c>
      <c r="E1724" s="90">
        <v>76004</v>
      </c>
      <c r="F1724" s="90">
        <v>122675</v>
      </c>
      <c r="G1724" s="90">
        <v>-52612</v>
      </c>
      <c r="H1724" s="90">
        <v>4702</v>
      </c>
      <c r="I1724" s="90">
        <v>109766</v>
      </c>
      <c r="J1724" s="91">
        <v>1.68</v>
      </c>
    </row>
    <row r="1725" spans="1:10">
      <c r="A1725" s="84" t="s">
        <v>1541</v>
      </c>
      <c r="B1725" s="77" t="s">
        <v>2973</v>
      </c>
      <c r="C1725" s="90">
        <v>82830</v>
      </c>
      <c r="D1725" s="90">
        <v>-18312</v>
      </c>
      <c r="E1725" s="90">
        <v>45505</v>
      </c>
      <c r="F1725" s="90">
        <v>-63817</v>
      </c>
      <c r="G1725" s="90">
        <v>-31866</v>
      </c>
      <c r="H1725" s="90">
        <v>3348</v>
      </c>
      <c r="I1725" s="90">
        <v>-99031</v>
      </c>
      <c r="J1725" s="91">
        <v>-1.92</v>
      </c>
    </row>
    <row r="1726" spans="1:10">
      <c r="A1726" s="84" t="s">
        <v>82</v>
      </c>
      <c r="B1726" s="77" t="s">
        <v>97</v>
      </c>
      <c r="C1726" s="90">
        <v>32835788</v>
      </c>
      <c r="D1726" s="90">
        <v>3057086</v>
      </c>
      <c r="E1726" s="90">
        <v>1722525</v>
      </c>
      <c r="F1726" s="90">
        <v>1378864</v>
      </c>
      <c r="G1726" s="90">
        <v>66936</v>
      </c>
      <c r="H1726" s="90">
        <v>92826</v>
      </c>
      <c r="I1726" s="90">
        <v>1352974</v>
      </c>
      <c r="J1726" s="91">
        <v>4.7699999999999996</v>
      </c>
    </row>
    <row r="1727" spans="1:10">
      <c r="A1727" s="84" t="s">
        <v>1542</v>
      </c>
      <c r="B1727" s="77" t="s">
        <v>2974</v>
      </c>
      <c r="C1727" s="90">
        <v>325740</v>
      </c>
      <c r="D1727" s="90">
        <v>30839</v>
      </c>
      <c r="E1727" s="90">
        <v>37173</v>
      </c>
      <c r="F1727" s="90">
        <v>-6334</v>
      </c>
      <c r="G1727" s="90">
        <v>-4585</v>
      </c>
      <c r="H1727" s="90">
        <v>-524</v>
      </c>
      <c r="I1727" s="90">
        <v>-10104</v>
      </c>
      <c r="J1727" s="91">
        <v>-0.13</v>
      </c>
    </row>
    <row r="1728" spans="1:10">
      <c r="A1728" s="84" t="s">
        <v>1543</v>
      </c>
      <c r="B1728" s="77" t="s">
        <v>2975</v>
      </c>
      <c r="C1728" s="90">
        <v>1145468</v>
      </c>
      <c r="D1728" s="90">
        <v>308449</v>
      </c>
      <c r="E1728" s="90">
        <v>216231</v>
      </c>
      <c r="F1728" s="90">
        <v>92218</v>
      </c>
      <c r="G1728" s="90">
        <v>5175</v>
      </c>
      <c r="H1728" s="90">
        <v>10984</v>
      </c>
      <c r="I1728" s="90">
        <v>69510</v>
      </c>
      <c r="J1728" s="91">
        <v>0.69</v>
      </c>
    </row>
    <row r="1729" spans="1:10">
      <c r="A1729" s="84" t="s">
        <v>1544</v>
      </c>
      <c r="B1729" s="77" t="s">
        <v>2976</v>
      </c>
      <c r="C1729" s="90">
        <v>1621060</v>
      </c>
      <c r="D1729" s="90">
        <v>186293</v>
      </c>
      <c r="E1729" s="90">
        <v>100552</v>
      </c>
      <c r="F1729" s="90">
        <v>85741</v>
      </c>
      <c r="G1729" s="90">
        <v>-7438</v>
      </c>
      <c r="H1729" s="90">
        <v>5676</v>
      </c>
      <c r="I1729" s="90">
        <v>73773</v>
      </c>
      <c r="J1729" s="91">
        <v>0.23</v>
      </c>
    </row>
    <row r="1730" spans="1:10">
      <c r="A1730" s="84" t="s">
        <v>1545</v>
      </c>
      <c r="B1730" s="77" t="s">
        <v>2977</v>
      </c>
      <c r="C1730" s="90">
        <v>7235426</v>
      </c>
      <c r="D1730" s="90">
        <v>4031240</v>
      </c>
      <c r="E1730" s="90">
        <v>1997722</v>
      </c>
      <c r="F1730" s="90">
        <v>2033518</v>
      </c>
      <c r="G1730" s="90">
        <v>493003</v>
      </c>
      <c r="H1730" s="90">
        <v>115177</v>
      </c>
      <c r="I1730" s="90">
        <v>2411344</v>
      </c>
      <c r="J1730" s="91">
        <v>4.84</v>
      </c>
    </row>
    <row r="1731" spans="1:10">
      <c r="A1731" s="84" t="s">
        <v>1546</v>
      </c>
      <c r="B1731" s="77" t="s">
        <v>2978</v>
      </c>
      <c r="C1731" s="90">
        <v>663693</v>
      </c>
      <c r="D1731" s="90">
        <v>103002</v>
      </c>
      <c r="E1731" s="90">
        <v>98967</v>
      </c>
      <c r="F1731" s="90">
        <v>4035</v>
      </c>
      <c r="G1731" s="90">
        <v>-174986</v>
      </c>
      <c r="H1731" s="90">
        <v>-59896</v>
      </c>
      <c r="I1731" s="90">
        <v>-29173</v>
      </c>
      <c r="J1731" s="91">
        <v>-0.57999999999999996</v>
      </c>
    </row>
    <row r="1732" spans="1:10">
      <c r="A1732" s="84" t="s">
        <v>1547</v>
      </c>
      <c r="B1732" s="77" t="s">
        <v>2979</v>
      </c>
      <c r="C1732" s="90">
        <v>494976</v>
      </c>
      <c r="D1732" s="90">
        <v>208769</v>
      </c>
      <c r="E1732" s="90">
        <v>96074</v>
      </c>
      <c r="F1732" s="90">
        <v>112695</v>
      </c>
      <c r="G1732" s="90">
        <v>-46982</v>
      </c>
      <c r="H1732" s="90">
        <v>6646</v>
      </c>
      <c r="I1732" s="90">
        <v>119093</v>
      </c>
      <c r="J1732" s="91">
        <v>1.91</v>
      </c>
    </row>
    <row r="1733" spans="1:10">
      <c r="A1733" s="84" t="s">
        <v>1548</v>
      </c>
      <c r="B1733" s="77" t="s">
        <v>2980</v>
      </c>
      <c r="C1733" s="90">
        <v>116530</v>
      </c>
      <c r="D1733" s="90">
        <v>84707</v>
      </c>
      <c r="E1733" s="90">
        <v>91409</v>
      </c>
      <c r="F1733" s="90">
        <v>-6702</v>
      </c>
      <c r="G1733" s="90">
        <v>8983</v>
      </c>
      <c r="H1733" s="90">
        <v>1658</v>
      </c>
      <c r="I1733" s="90">
        <v>398</v>
      </c>
      <c r="J1733" s="91">
        <v>0.1</v>
      </c>
    </row>
    <row r="1734" spans="1:10">
      <c r="A1734" s="84" t="s">
        <v>1549</v>
      </c>
      <c r="B1734" s="77" t="s">
        <v>2981</v>
      </c>
      <c r="C1734" s="90">
        <v>849250</v>
      </c>
      <c r="D1734" s="90">
        <v>144060</v>
      </c>
      <c r="E1734" s="90">
        <v>57127</v>
      </c>
      <c r="F1734" s="90">
        <v>86933</v>
      </c>
      <c r="G1734" s="90">
        <v>-745</v>
      </c>
      <c r="H1734" s="90">
        <v>15986</v>
      </c>
      <c r="I1734" s="90">
        <v>99301</v>
      </c>
      <c r="J1734" s="91">
        <v>0.23</v>
      </c>
    </row>
    <row r="1735" spans="1:10">
      <c r="A1735" s="84" t="s">
        <v>1550</v>
      </c>
      <c r="B1735" s="77" t="s">
        <v>2982</v>
      </c>
      <c r="C1735" s="90">
        <v>273708</v>
      </c>
      <c r="D1735" s="90">
        <v>27105</v>
      </c>
      <c r="E1735" s="90">
        <v>32704</v>
      </c>
      <c r="F1735" s="90">
        <v>-5599</v>
      </c>
      <c r="G1735" s="90">
        <v>-24201</v>
      </c>
      <c r="H1735" s="90">
        <v>-37912</v>
      </c>
      <c r="I1735" s="90">
        <v>4077</v>
      </c>
      <c r="J1735" s="91">
        <v>7.0000000000000007E-2</v>
      </c>
    </row>
    <row r="1736" spans="1:10">
      <c r="A1736" s="84" t="s">
        <v>109</v>
      </c>
      <c r="B1736" s="77" t="s">
        <v>119</v>
      </c>
      <c r="C1736" s="90">
        <v>331229</v>
      </c>
      <c r="D1736" s="90">
        <v>45365</v>
      </c>
      <c r="E1736" s="90">
        <v>96653</v>
      </c>
      <c r="F1736" s="90">
        <v>-51288</v>
      </c>
      <c r="G1736" s="90">
        <v>-354</v>
      </c>
      <c r="H1736" s="90">
        <v>-16461</v>
      </c>
      <c r="I1736" s="90">
        <v>-48682</v>
      </c>
      <c r="J1736" s="91">
        <v>-1.31</v>
      </c>
    </row>
    <row r="1737" spans="1:10">
      <c r="A1737" s="84" t="s">
        <v>1551</v>
      </c>
      <c r="B1737" s="77" t="s">
        <v>2983</v>
      </c>
      <c r="C1737" s="90">
        <v>1637065</v>
      </c>
      <c r="D1737" s="90">
        <v>813266</v>
      </c>
      <c r="E1737" s="90">
        <v>260136</v>
      </c>
      <c r="F1737" s="90">
        <v>545345</v>
      </c>
      <c r="G1737" s="90">
        <v>-78927</v>
      </c>
      <c r="H1737" s="90">
        <v>7870</v>
      </c>
      <c r="I1737" s="90">
        <v>556011</v>
      </c>
      <c r="J1737" s="91">
        <v>6.08</v>
      </c>
    </row>
    <row r="1738" spans="1:10">
      <c r="A1738" s="84" t="s">
        <v>1552</v>
      </c>
      <c r="B1738" s="77" t="s">
        <v>2984</v>
      </c>
      <c r="C1738" s="90">
        <v>244839</v>
      </c>
      <c r="D1738" s="90">
        <v>98380</v>
      </c>
      <c r="E1738" s="90">
        <v>76595</v>
      </c>
      <c r="F1738" s="90">
        <v>21785</v>
      </c>
      <c r="G1738" s="90">
        <v>-23789</v>
      </c>
      <c r="H1738" s="90">
        <v>-247</v>
      </c>
      <c r="I1738" s="90">
        <v>12900</v>
      </c>
      <c r="J1738" s="91">
        <v>0.13</v>
      </c>
    </row>
    <row r="1739" spans="1:10">
      <c r="A1739" s="84" t="s">
        <v>3213</v>
      </c>
      <c r="B1739" s="77" t="s">
        <v>3215</v>
      </c>
      <c r="C1739" s="90">
        <v>864849</v>
      </c>
      <c r="D1739" s="90">
        <v>220266</v>
      </c>
      <c r="E1739" s="90">
        <v>233398</v>
      </c>
      <c r="F1739" s="90">
        <v>-13132</v>
      </c>
      <c r="G1739" s="90">
        <v>-58100</v>
      </c>
      <c r="H1739" s="90">
        <v>-92366</v>
      </c>
      <c r="I1739" s="90">
        <v>-6418</v>
      </c>
      <c r="J1739" s="91">
        <v>-0.18</v>
      </c>
    </row>
    <row r="1740" spans="1:10">
      <c r="A1740" s="84" t="s">
        <v>1553</v>
      </c>
      <c r="B1740" s="77" t="s">
        <v>2985</v>
      </c>
      <c r="C1740" s="90">
        <v>1021452</v>
      </c>
      <c r="D1740" s="90">
        <v>67836</v>
      </c>
      <c r="E1740" s="90">
        <v>77297</v>
      </c>
      <c r="F1740" s="90">
        <v>-9461</v>
      </c>
      <c r="G1740" s="90">
        <v>-5149</v>
      </c>
      <c r="H1740" s="90">
        <v>-20963</v>
      </c>
      <c r="I1740" s="90">
        <v>-17500</v>
      </c>
      <c r="J1740" s="91">
        <v>-0.53</v>
      </c>
    </row>
    <row r="1741" spans="1:10">
      <c r="A1741" s="84" t="s">
        <v>1554</v>
      </c>
      <c r="B1741" s="77" t="s">
        <v>2986</v>
      </c>
      <c r="C1741" s="90">
        <v>338696</v>
      </c>
      <c r="D1741" s="90">
        <v>158355</v>
      </c>
      <c r="E1741" s="90">
        <v>157035</v>
      </c>
      <c r="F1741" s="90">
        <v>1320</v>
      </c>
      <c r="G1741" s="90">
        <v>5769</v>
      </c>
      <c r="H1741" s="90">
        <v>3264</v>
      </c>
      <c r="I1741" s="90">
        <v>3795</v>
      </c>
      <c r="J1741" s="91">
        <v>-0.27</v>
      </c>
    </row>
    <row r="1742" spans="1:10">
      <c r="A1742" s="84" t="s">
        <v>1555</v>
      </c>
      <c r="B1742" s="77" t="s">
        <v>2987</v>
      </c>
      <c r="C1742" s="90">
        <v>468904</v>
      </c>
      <c r="D1742" s="90">
        <v>204822</v>
      </c>
      <c r="E1742" s="90">
        <v>98021</v>
      </c>
      <c r="F1742" s="90">
        <v>106801</v>
      </c>
      <c r="G1742" s="90">
        <v>-255116</v>
      </c>
      <c r="H1742" s="90">
        <v>-5634</v>
      </c>
      <c r="I1742" s="90">
        <v>148014</v>
      </c>
      <c r="J1742" s="91">
        <v>1.99</v>
      </c>
    </row>
    <row r="1743" spans="1:10">
      <c r="A1743" s="84" t="s">
        <v>1556</v>
      </c>
      <c r="B1743" s="77" t="s">
        <v>2988</v>
      </c>
      <c r="C1743" s="90">
        <v>545842</v>
      </c>
      <c r="D1743" s="90">
        <v>81165</v>
      </c>
      <c r="E1743" s="90">
        <v>48799</v>
      </c>
      <c r="F1743" s="90">
        <v>32366</v>
      </c>
      <c r="G1743" s="90">
        <v>-8572</v>
      </c>
      <c r="H1743" s="90">
        <v>3489</v>
      </c>
      <c r="I1743" s="90">
        <v>40292</v>
      </c>
      <c r="J1743" s="91">
        <v>0.4</v>
      </c>
    </row>
    <row r="1744" spans="1:10">
      <c r="A1744" s="84" t="s">
        <v>1557</v>
      </c>
      <c r="B1744" s="77" t="s">
        <v>2989</v>
      </c>
      <c r="C1744" s="90">
        <v>59396</v>
      </c>
      <c r="D1744" s="90">
        <v>6988</v>
      </c>
      <c r="E1744" s="90">
        <v>11209</v>
      </c>
      <c r="F1744" s="90">
        <v>-4221</v>
      </c>
      <c r="G1744" s="90">
        <v>1767</v>
      </c>
      <c r="H1744" s="90">
        <v>3327</v>
      </c>
      <c r="I1744" s="90">
        <v>-5578</v>
      </c>
      <c r="J1744" s="91">
        <v>-0.13</v>
      </c>
    </row>
    <row r="1745" spans="1:10">
      <c r="A1745" s="84" t="s">
        <v>1558</v>
      </c>
      <c r="B1745" s="77" t="s">
        <v>2990</v>
      </c>
      <c r="C1745" s="90">
        <v>1729524</v>
      </c>
      <c r="D1745" s="90">
        <v>260503</v>
      </c>
      <c r="E1745" s="90">
        <v>43477</v>
      </c>
      <c r="F1745" s="90">
        <v>217026</v>
      </c>
      <c r="G1745" s="90">
        <v>3108</v>
      </c>
      <c r="H1745" s="90">
        <v>4843</v>
      </c>
      <c r="I1745" s="90">
        <v>214620</v>
      </c>
      <c r="J1745" s="91">
        <v>0.6</v>
      </c>
    </row>
    <row r="1746" spans="1:10">
      <c r="A1746" s="84" t="s">
        <v>1559</v>
      </c>
      <c r="B1746" s="77" t="s">
        <v>2991</v>
      </c>
      <c r="C1746" s="90">
        <v>1309032</v>
      </c>
      <c r="D1746" s="90">
        <v>191879</v>
      </c>
      <c r="E1746" s="90">
        <v>159757</v>
      </c>
      <c r="F1746" s="90">
        <v>32122</v>
      </c>
      <c r="G1746" s="90">
        <v>-453339</v>
      </c>
      <c r="H1746" s="90">
        <v>-318010</v>
      </c>
      <c r="I1746" s="90">
        <v>15861</v>
      </c>
      <c r="J1746" s="91">
        <v>0.1</v>
      </c>
    </row>
    <row r="1747" spans="1:10">
      <c r="A1747" s="84" t="s">
        <v>1560</v>
      </c>
      <c r="B1747" s="77" t="s">
        <v>2992</v>
      </c>
      <c r="C1747" s="90">
        <v>642796</v>
      </c>
      <c r="D1747" s="90">
        <v>111223</v>
      </c>
      <c r="E1747" s="90">
        <v>32365</v>
      </c>
      <c r="F1747" s="90">
        <v>78858</v>
      </c>
      <c r="G1747" s="90">
        <v>-26509</v>
      </c>
      <c r="H1747" s="90">
        <v>-949</v>
      </c>
      <c r="I1747" s="90">
        <v>86695</v>
      </c>
      <c r="J1747" s="91">
        <v>0.43</v>
      </c>
    </row>
    <row r="1748" spans="1:10">
      <c r="A1748" s="84" t="s">
        <v>1561</v>
      </c>
      <c r="B1748" s="77" t="s">
        <v>2993</v>
      </c>
      <c r="C1748" s="90">
        <v>176082</v>
      </c>
      <c r="D1748" s="90">
        <v>24287</v>
      </c>
      <c r="E1748" s="90">
        <v>24628</v>
      </c>
      <c r="F1748" s="90">
        <v>-341</v>
      </c>
      <c r="G1748" s="90">
        <v>-2992</v>
      </c>
      <c r="H1748" s="90">
        <v>591</v>
      </c>
      <c r="I1748" s="90">
        <v>-349</v>
      </c>
      <c r="J1748" s="91">
        <v>-0.02</v>
      </c>
    </row>
    <row r="1749" spans="1:10">
      <c r="A1749" s="84" t="s">
        <v>1562</v>
      </c>
      <c r="B1749" s="77" t="s">
        <v>2994</v>
      </c>
      <c r="C1749" s="90">
        <v>118393</v>
      </c>
      <c r="D1749" s="90">
        <v>56531</v>
      </c>
      <c r="E1749" s="90">
        <v>45777</v>
      </c>
      <c r="F1749" s="90">
        <v>10754</v>
      </c>
      <c r="G1749" s="90">
        <v>4640</v>
      </c>
      <c r="H1749" s="90">
        <v>2852</v>
      </c>
      <c r="I1749" s="90">
        <v>12542</v>
      </c>
      <c r="J1749" s="91">
        <v>0.33</v>
      </c>
    </row>
    <row r="1750" spans="1:10">
      <c r="A1750" s="84" t="s">
        <v>1563</v>
      </c>
      <c r="B1750" s="77" t="s">
        <v>2995</v>
      </c>
      <c r="C1750" s="90">
        <v>1080879</v>
      </c>
      <c r="D1750" s="90">
        <v>172480</v>
      </c>
      <c r="E1750" s="90">
        <v>81755</v>
      </c>
      <c r="F1750" s="90">
        <v>90725</v>
      </c>
      <c r="G1750" s="90">
        <v>-114731</v>
      </c>
      <c r="H1750" s="90">
        <v>2791</v>
      </c>
      <c r="I1750" s="90">
        <v>129332</v>
      </c>
      <c r="J1750" s="91">
        <v>1.24</v>
      </c>
    </row>
    <row r="1751" spans="1:10">
      <c r="A1751" s="84" t="s">
        <v>1564</v>
      </c>
      <c r="B1751" s="77" t="s">
        <v>2996</v>
      </c>
      <c r="C1751" s="90">
        <v>1413154</v>
      </c>
      <c r="D1751" s="90">
        <v>121047</v>
      </c>
      <c r="E1751" s="90">
        <v>110758</v>
      </c>
      <c r="F1751" s="90">
        <v>15768</v>
      </c>
      <c r="G1751" s="90">
        <v>171569</v>
      </c>
      <c r="H1751" s="90">
        <v>-9125</v>
      </c>
      <c r="I1751" s="90">
        <v>191605</v>
      </c>
      <c r="J1751" s="91">
        <v>0.26</v>
      </c>
    </row>
    <row r="1752" spans="1:10">
      <c r="A1752" s="84" t="s">
        <v>1565</v>
      </c>
      <c r="B1752" s="77" t="s">
        <v>2997</v>
      </c>
      <c r="C1752" s="90">
        <v>2033120</v>
      </c>
      <c r="D1752" s="90">
        <v>340982</v>
      </c>
      <c r="E1752" s="90">
        <v>260833</v>
      </c>
      <c r="F1752" s="90">
        <v>80149</v>
      </c>
      <c r="G1752" s="90">
        <v>5032</v>
      </c>
      <c r="H1752" s="90">
        <v>63766</v>
      </c>
      <c r="I1752" s="90">
        <v>14395</v>
      </c>
      <c r="J1752" s="91">
        <v>0.01</v>
      </c>
    </row>
    <row r="1753" spans="1:10">
      <c r="A1753" s="84" t="s">
        <v>1566</v>
      </c>
      <c r="B1753" s="77" t="s">
        <v>2998</v>
      </c>
      <c r="C1753" s="90">
        <v>938029</v>
      </c>
      <c r="D1753" s="90">
        <v>30584</v>
      </c>
      <c r="E1753" s="90">
        <v>64594</v>
      </c>
      <c r="F1753" s="90">
        <v>-34010</v>
      </c>
      <c r="G1753" s="90">
        <v>-13878</v>
      </c>
      <c r="H1753" s="90">
        <v>8282</v>
      </c>
      <c r="I1753" s="90">
        <v>-55009</v>
      </c>
      <c r="J1753" s="91">
        <v>-0.84</v>
      </c>
    </row>
    <row r="1754" spans="1:10">
      <c r="A1754" s="84" t="s">
        <v>1567</v>
      </c>
      <c r="B1754" s="77" t="s">
        <v>2999</v>
      </c>
      <c r="C1754" s="90">
        <v>185945</v>
      </c>
      <c r="D1754" s="90">
        <v>43413</v>
      </c>
      <c r="E1754" s="90">
        <v>43631</v>
      </c>
      <c r="F1754" s="90">
        <v>-218</v>
      </c>
      <c r="G1754" s="90">
        <v>-7823</v>
      </c>
      <c r="H1754" s="90">
        <v>-8631</v>
      </c>
      <c r="I1754" s="90">
        <v>17964</v>
      </c>
      <c r="J1754" s="91">
        <v>0.36</v>
      </c>
    </row>
    <row r="1755" spans="1:10">
      <c r="A1755" s="84" t="s">
        <v>1568</v>
      </c>
      <c r="B1755" s="77" t="s">
        <v>3000</v>
      </c>
      <c r="C1755" s="90">
        <v>422240</v>
      </c>
      <c r="D1755" s="90">
        <v>120369</v>
      </c>
      <c r="E1755" s="90">
        <v>40106</v>
      </c>
      <c r="F1755" s="90">
        <v>80263</v>
      </c>
      <c r="G1755" s="90">
        <v>-22081</v>
      </c>
      <c r="H1755" s="90">
        <v>2436</v>
      </c>
      <c r="I1755" s="90">
        <v>59489</v>
      </c>
      <c r="J1755" s="91">
        <v>0.57999999999999996</v>
      </c>
    </row>
    <row r="1756" spans="1:10">
      <c r="A1756" s="84" t="s">
        <v>1569</v>
      </c>
      <c r="B1756" s="77" t="s">
        <v>3001</v>
      </c>
      <c r="C1756" s="90">
        <v>609914</v>
      </c>
      <c r="D1756" s="90">
        <v>132376</v>
      </c>
      <c r="E1756" s="90">
        <v>49672</v>
      </c>
      <c r="F1756" s="90">
        <v>82704</v>
      </c>
      <c r="G1756" s="90">
        <v>-914</v>
      </c>
      <c r="H1756" s="90">
        <v>7842</v>
      </c>
      <c r="I1756" s="90">
        <v>76338</v>
      </c>
      <c r="J1756" s="91">
        <v>0.44</v>
      </c>
    </row>
    <row r="1757" spans="1:10">
      <c r="A1757" s="84" t="s">
        <v>1570</v>
      </c>
      <c r="B1757" s="77" t="s">
        <v>3759</v>
      </c>
      <c r="C1757" s="90">
        <v>240782</v>
      </c>
      <c r="D1757" s="90">
        <v>108451</v>
      </c>
      <c r="E1757" s="90">
        <v>53560</v>
      </c>
      <c r="F1757" s="90">
        <v>54891</v>
      </c>
      <c r="G1757" s="90">
        <v>10743</v>
      </c>
      <c r="H1757" s="90">
        <v>12481</v>
      </c>
      <c r="I1757" s="90">
        <v>53153</v>
      </c>
      <c r="J1757" s="91">
        <v>0.31</v>
      </c>
    </row>
    <row r="1758" spans="1:10">
      <c r="A1758" s="84" t="s">
        <v>1571</v>
      </c>
      <c r="B1758" s="77" t="s">
        <v>3002</v>
      </c>
      <c r="C1758" s="90">
        <v>829198</v>
      </c>
      <c r="D1758" s="90">
        <v>17448</v>
      </c>
      <c r="E1758" s="90">
        <v>135760</v>
      </c>
      <c r="F1758" s="90">
        <v>-118312</v>
      </c>
      <c r="G1758" s="90">
        <v>-127761</v>
      </c>
      <c r="H1758" s="90">
        <v>-34678</v>
      </c>
      <c r="I1758" s="90">
        <v>-131061</v>
      </c>
      <c r="J1758" s="91">
        <v>-0.47</v>
      </c>
    </row>
    <row r="1759" spans="1:10">
      <c r="A1759" s="84" t="s">
        <v>1572</v>
      </c>
      <c r="B1759" s="77" t="s">
        <v>3003</v>
      </c>
      <c r="C1759" s="90">
        <v>131078</v>
      </c>
      <c r="D1759" s="90">
        <v>15945</v>
      </c>
      <c r="E1759" s="90">
        <v>34718</v>
      </c>
      <c r="F1759" s="90">
        <v>-18773</v>
      </c>
      <c r="G1759" s="90">
        <v>-860</v>
      </c>
      <c r="H1759" s="90">
        <v>3604</v>
      </c>
      <c r="I1759" s="90">
        <v>-24562</v>
      </c>
      <c r="J1759" s="91">
        <v>-0.28999999999999998</v>
      </c>
    </row>
    <row r="1760" spans="1:10">
      <c r="A1760" s="84" t="s">
        <v>1573</v>
      </c>
      <c r="B1760" s="77" t="s">
        <v>3004</v>
      </c>
      <c r="C1760" s="90">
        <v>1337073</v>
      </c>
      <c r="D1760" s="90">
        <v>476523</v>
      </c>
      <c r="E1760" s="90">
        <v>52174</v>
      </c>
      <c r="F1760" s="90">
        <v>424349</v>
      </c>
      <c r="G1760" s="90">
        <v>7589</v>
      </c>
      <c r="H1760" s="90">
        <v>-112634</v>
      </c>
      <c r="I1760" s="90">
        <v>316146</v>
      </c>
      <c r="J1760" s="91">
        <v>0.85</v>
      </c>
    </row>
    <row r="1761" spans="1:10">
      <c r="A1761" s="84" t="s">
        <v>1574</v>
      </c>
      <c r="B1761" s="77" t="s">
        <v>3005</v>
      </c>
      <c r="C1761" s="90">
        <v>25052</v>
      </c>
      <c r="D1761" s="90">
        <v>-649</v>
      </c>
      <c r="E1761" s="90">
        <v>14224</v>
      </c>
      <c r="F1761" s="90">
        <v>-14873</v>
      </c>
      <c r="G1761" s="90">
        <v>8120</v>
      </c>
      <c r="H1761" s="90">
        <v>3472</v>
      </c>
      <c r="I1761" s="90">
        <v>2772</v>
      </c>
      <c r="J1761" s="91">
        <v>0.04</v>
      </c>
    </row>
    <row r="1762" spans="1:10">
      <c r="A1762" s="84" t="s">
        <v>1575</v>
      </c>
      <c r="B1762" s="77" t="s">
        <v>3006</v>
      </c>
      <c r="C1762" s="90">
        <v>3627014</v>
      </c>
      <c r="D1762" s="90">
        <v>551402</v>
      </c>
      <c r="E1762" s="90">
        <v>407978</v>
      </c>
      <c r="F1762" s="90">
        <v>196556</v>
      </c>
      <c r="G1762" s="90">
        <v>-253705</v>
      </c>
      <c r="H1762" s="90">
        <v>-1320740</v>
      </c>
      <c r="I1762" s="90">
        <v>23345</v>
      </c>
      <c r="J1762" s="91">
        <v>0.32</v>
      </c>
    </row>
    <row r="1763" spans="1:10">
      <c r="A1763" s="84" t="s">
        <v>1576</v>
      </c>
      <c r="B1763" s="77" t="s">
        <v>3007</v>
      </c>
      <c r="C1763" s="90">
        <v>519567</v>
      </c>
      <c r="D1763" s="90">
        <v>288581</v>
      </c>
      <c r="E1763" s="90">
        <v>196836</v>
      </c>
      <c r="F1763" s="90">
        <v>91745</v>
      </c>
      <c r="G1763" s="90">
        <v>-3231</v>
      </c>
      <c r="H1763" s="90">
        <v>4695</v>
      </c>
      <c r="I1763" s="90">
        <v>86871</v>
      </c>
      <c r="J1763" s="91">
        <v>0.87</v>
      </c>
    </row>
    <row r="1764" spans="1:10">
      <c r="A1764" s="84" t="s">
        <v>1577</v>
      </c>
      <c r="B1764" s="77" t="s">
        <v>3008</v>
      </c>
      <c r="C1764" s="90">
        <v>799322</v>
      </c>
      <c r="D1764" s="90">
        <v>238986</v>
      </c>
      <c r="E1764" s="90">
        <v>189665</v>
      </c>
      <c r="F1764" s="90">
        <v>49321</v>
      </c>
      <c r="G1764" s="90">
        <v>-54752</v>
      </c>
      <c r="H1764" s="90">
        <v>3476</v>
      </c>
      <c r="I1764" s="90">
        <v>26454</v>
      </c>
      <c r="J1764" s="91">
        <v>0.9</v>
      </c>
    </row>
    <row r="1765" spans="1:10">
      <c r="A1765" s="84" t="s">
        <v>1578</v>
      </c>
      <c r="B1765" s="77" t="s">
        <v>3009</v>
      </c>
      <c r="C1765" s="90">
        <v>939428</v>
      </c>
      <c r="D1765" s="90">
        <v>369072</v>
      </c>
      <c r="E1765" s="90">
        <v>160734</v>
      </c>
      <c r="F1765" s="90">
        <v>208343</v>
      </c>
      <c r="G1765" s="90">
        <v>7211</v>
      </c>
      <c r="H1765" s="90">
        <v>120494</v>
      </c>
      <c r="I1765" s="90">
        <v>95060</v>
      </c>
      <c r="J1765" s="91">
        <v>0.46</v>
      </c>
    </row>
    <row r="1766" spans="1:10">
      <c r="A1766" s="84" t="s">
        <v>1579</v>
      </c>
      <c r="B1766" s="77" t="s">
        <v>3010</v>
      </c>
      <c r="C1766" s="90">
        <v>899625</v>
      </c>
      <c r="D1766" s="90">
        <v>207770</v>
      </c>
      <c r="E1766" s="90">
        <v>134530</v>
      </c>
      <c r="F1766" s="90">
        <v>73240</v>
      </c>
      <c r="G1766" s="90">
        <v>-57738</v>
      </c>
      <c r="H1766" s="90">
        <v>6164</v>
      </c>
      <c r="I1766" s="90">
        <v>42665</v>
      </c>
      <c r="J1766" s="91">
        <v>0.4</v>
      </c>
    </row>
    <row r="1767" spans="1:10">
      <c r="A1767" s="84" t="s">
        <v>3145</v>
      </c>
      <c r="B1767" s="77" t="s">
        <v>3164</v>
      </c>
      <c r="C1767" s="90">
        <v>29708181</v>
      </c>
      <c r="D1767" s="90">
        <v>1291637</v>
      </c>
      <c r="E1767" s="90">
        <v>789380</v>
      </c>
      <c r="F1767" s="90">
        <v>502257</v>
      </c>
      <c r="G1767" s="90">
        <v>68437</v>
      </c>
      <c r="H1767" s="90">
        <v>-288049</v>
      </c>
      <c r="I1767" s="90">
        <v>98580</v>
      </c>
    </row>
    <row r="1768" spans="1:10">
      <c r="A1768" s="84" t="s">
        <v>3149</v>
      </c>
      <c r="B1768" s="77" t="s">
        <v>3168</v>
      </c>
      <c r="C1768" s="90">
        <v>1018659</v>
      </c>
      <c r="D1768" s="90">
        <v>4906</v>
      </c>
      <c r="E1768" s="90">
        <v>62905</v>
      </c>
      <c r="F1768" s="90">
        <v>-57999</v>
      </c>
      <c r="G1768" s="90">
        <v>3703</v>
      </c>
      <c r="H1768" s="90">
        <v>-12233</v>
      </c>
      <c r="I1768" s="90">
        <v>-2797</v>
      </c>
    </row>
    <row r="1769" spans="1:10">
      <c r="A1769" s="84" t="s">
        <v>1580</v>
      </c>
      <c r="B1769" s="77" t="s">
        <v>3011</v>
      </c>
      <c r="C1769" s="90">
        <v>3680586</v>
      </c>
      <c r="D1769" s="90">
        <v>653252</v>
      </c>
      <c r="E1769" s="90">
        <v>338310</v>
      </c>
      <c r="F1769" s="90">
        <v>314942</v>
      </c>
      <c r="G1769" s="90">
        <v>-323724</v>
      </c>
      <c r="H1769" s="90">
        <v>-3263</v>
      </c>
      <c r="I1769" s="90">
        <v>185556</v>
      </c>
      <c r="J1769" s="91">
        <v>0.33</v>
      </c>
    </row>
    <row r="1770" spans="1:10">
      <c r="A1770" s="84" t="s">
        <v>1581</v>
      </c>
      <c r="B1770" s="77" t="s">
        <v>3012</v>
      </c>
      <c r="C1770" s="90">
        <v>188663</v>
      </c>
      <c r="D1770" s="90">
        <v>8657</v>
      </c>
      <c r="E1770" s="90">
        <v>10772</v>
      </c>
      <c r="F1770" s="90">
        <v>-2115</v>
      </c>
      <c r="G1770" s="90">
        <v>-29041</v>
      </c>
      <c r="H1770" s="90">
        <v>-2430</v>
      </c>
      <c r="I1770" s="90">
        <v>11477</v>
      </c>
      <c r="J1770" s="91">
        <v>0.12</v>
      </c>
    </row>
    <row r="1771" spans="1:10">
      <c r="A1771" s="84" t="s">
        <v>1582</v>
      </c>
      <c r="B1771" s="77" t="s">
        <v>3013</v>
      </c>
      <c r="C1771" s="90">
        <v>60875744</v>
      </c>
      <c r="D1771" s="90">
        <v>16712478</v>
      </c>
      <c r="E1771" s="90">
        <v>11840493</v>
      </c>
      <c r="F1771" s="90">
        <v>4871985</v>
      </c>
      <c r="G1771" s="90">
        <v>-557557</v>
      </c>
      <c r="H1771" s="90">
        <v>722387</v>
      </c>
      <c r="I1771" s="90">
        <v>3592041</v>
      </c>
      <c r="J1771" s="91">
        <v>0.01</v>
      </c>
    </row>
    <row r="1772" spans="1:10">
      <c r="A1772" s="84" t="s">
        <v>1583</v>
      </c>
      <c r="B1772" s="77" t="s">
        <v>3014</v>
      </c>
      <c r="C1772" s="90">
        <v>1604616</v>
      </c>
      <c r="D1772" s="90">
        <v>125835</v>
      </c>
      <c r="E1772" s="90">
        <v>61968</v>
      </c>
      <c r="F1772" s="90">
        <v>63867</v>
      </c>
      <c r="G1772" s="90">
        <v>-53268</v>
      </c>
      <c r="H1772" s="90">
        <v>-6695</v>
      </c>
      <c r="I1772" s="90">
        <v>84365</v>
      </c>
      <c r="J1772" s="91">
        <v>0.21</v>
      </c>
    </row>
    <row r="1773" spans="1:10">
      <c r="A1773" s="84" t="s">
        <v>1584</v>
      </c>
      <c r="B1773" s="77" t="s">
        <v>3015</v>
      </c>
      <c r="C1773" s="90">
        <v>111393</v>
      </c>
      <c r="D1773" s="90">
        <v>32984</v>
      </c>
      <c r="E1773" s="90">
        <v>51008</v>
      </c>
      <c r="F1773" s="90">
        <v>-18024</v>
      </c>
      <c r="G1773" s="90">
        <v>327</v>
      </c>
      <c r="H1773" s="90">
        <v>7173</v>
      </c>
      <c r="I1773" s="90">
        <v>-22274</v>
      </c>
      <c r="J1773" s="91">
        <v>-0.27</v>
      </c>
    </row>
    <row r="1774" spans="1:10">
      <c r="A1774" s="84" t="s">
        <v>1585</v>
      </c>
      <c r="B1774" s="77" t="s">
        <v>3016</v>
      </c>
      <c r="C1774" s="90">
        <v>7959357</v>
      </c>
      <c r="D1774" s="90">
        <v>437969</v>
      </c>
      <c r="E1774" s="90">
        <v>485579</v>
      </c>
      <c r="F1774" s="90">
        <v>-47610</v>
      </c>
      <c r="G1774" s="90">
        <v>-20856</v>
      </c>
      <c r="H1774" s="90">
        <v>32661</v>
      </c>
      <c r="I1774" s="90">
        <v>-57356</v>
      </c>
      <c r="J1774" s="91">
        <v>-0.05</v>
      </c>
    </row>
    <row r="1775" spans="1:10">
      <c r="A1775" s="84" t="s">
        <v>1586</v>
      </c>
      <c r="B1775" s="77" t="s">
        <v>3017</v>
      </c>
      <c r="C1775" s="90">
        <v>978833</v>
      </c>
      <c r="D1775" s="90">
        <v>231485</v>
      </c>
      <c r="E1775" s="90">
        <v>57818</v>
      </c>
      <c r="F1775" s="90">
        <v>173561</v>
      </c>
      <c r="G1775" s="90">
        <v>66709</v>
      </c>
      <c r="H1775" s="90">
        <v>331</v>
      </c>
      <c r="I1775" s="90">
        <v>239939</v>
      </c>
      <c r="J1775" s="91">
        <v>0.41</v>
      </c>
    </row>
    <row r="1776" spans="1:10">
      <c r="A1776" s="84" t="s">
        <v>1587</v>
      </c>
      <c r="B1776" s="77" t="s">
        <v>3018</v>
      </c>
      <c r="C1776" s="90">
        <v>22535192</v>
      </c>
      <c r="D1776" s="90">
        <v>5242011</v>
      </c>
      <c r="E1776" s="90">
        <v>2947507</v>
      </c>
      <c r="F1776" s="90">
        <v>2294504</v>
      </c>
      <c r="G1776" s="90">
        <v>-175044</v>
      </c>
      <c r="H1776" s="90">
        <v>105739</v>
      </c>
      <c r="I1776" s="90">
        <v>2013721</v>
      </c>
      <c r="J1776" s="91">
        <v>1.36</v>
      </c>
    </row>
    <row r="1777" spans="1:10">
      <c r="A1777" s="84" t="s">
        <v>1588</v>
      </c>
      <c r="B1777" s="77" t="s">
        <v>3019</v>
      </c>
      <c r="C1777" s="90">
        <v>2304146</v>
      </c>
      <c r="D1777" s="90">
        <v>799620</v>
      </c>
      <c r="E1777" s="90">
        <v>404436</v>
      </c>
      <c r="F1777" s="90">
        <v>395184</v>
      </c>
      <c r="G1777" s="90">
        <v>11244</v>
      </c>
      <c r="H1777" s="90">
        <v>-8949</v>
      </c>
      <c r="I1777" s="90">
        <v>431345</v>
      </c>
      <c r="J1777" s="91">
        <v>1.54</v>
      </c>
    </row>
    <row r="1778" spans="1:10">
      <c r="A1778" s="84" t="s">
        <v>1589</v>
      </c>
      <c r="B1778" s="77" t="s">
        <v>3020</v>
      </c>
      <c r="C1778" s="90">
        <v>126482</v>
      </c>
      <c r="D1778" s="90">
        <v>44660</v>
      </c>
      <c r="E1778" s="90">
        <v>59928</v>
      </c>
      <c r="F1778" s="90">
        <v>-15268</v>
      </c>
      <c r="G1778" s="90">
        <v>-550</v>
      </c>
      <c r="H1778" s="90">
        <v>11122</v>
      </c>
      <c r="I1778" s="90">
        <v>-26243</v>
      </c>
      <c r="J1778" s="91">
        <v>-0.27</v>
      </c>
    </row>
    <row r="1779" spans="1:10">
      <c r="A1779" s="84" t="s">
        <v>1590</v>
      </c>
      <c r="B1779" s="77" t="s">
        <v>3021</v>
      </c>
      <c r="C1779" s="90">
        <v>4726799</v>
      </c>
      <c r="D1779" s="90">
        <v>1067822</v>
      </c>
      <c r="E1779" s="90">
        <v>603401</v>
      </c>
      <c r="F1779" s="90">
        <v>573376</v>
      </c>
      <c r="G1779" s="90">
        <v>-140499</v>
      </c>
      <c r="H1779" s="90">
        <v>729381</v>
      </c>
      <c r="I1779" s="90">
        <v>-296504</v>
      </c>
      <c r="J1779" s="91">
        <v>-1.01</v>
      </c>
    </row>
    <row r="1780" spans="1:10">
      <c r="A1780" s="84" t="s">
        <v>1591</v>
      </c>
      <c r="B1780" s="77" t="s">
        <v>3425</v>
      </c>
      <c r="C1780" s="90">
        <v>4449145</v>
      </c>
      <c r="D1780" s="90">
        <v>1424192</v>
      </c>
      <c r="E1780" s="90">
        <v>806024</v>
      </c>
      <c r="F1780" s="90">
        <v>618168</v>
      </c>
      <c r="G1780" s="90">
        <v>166579</v>
      </c>
      <c r="H1780" s="90">
        <v>62634</v>
      </c>
      <c r="I1780" s="90">
        <v>829017</v>
      </c>
      <c r="J1780" s="91">
        <v>1.52</v>
      </c>
    </row>
    <row r="1781" spans="1:10">
      <c r="A1781" s="84" t="s">
        <v>1592</v>
      </c>
      <c r="B1781" s="77" t="s">
        <v>3022</v>
      </c>
      <c r="C1781" s="90">
        <v>470616</v>
      </c>
      <c r="D1781" s="90">
        <v>125062</v>
      </c>
      <c r="E1781" s="90">
        <v>60532</v>
      </c>
      <c r="F1781" s="90">
        <v>64530</v>
      </c>
      <c r="G1781" s="90">
        <v>-75816</v>
      </c>
      <c r="H1781" s="90">
        <v>-2216</v>
      </c>
      <c r="I1781" s="90">
        <v>95267</v>
      </c>
      <c r="J1781" s="91">
        <v>0.45</v>
      </c>
    </row>
    <row r="1782" spans="1:10">
      <c r="A1782" s="84" t="s">
        <v>1593</v>
      </c>
      <c r="B1782" s="77" t="s">
        <v>3023</v>
      </c>
      <c r="C1782" s="90">
        <v>671088</v>
      </c>
      <c r="D1782" s="90">
        <v>-29179</v>
      </c>
      <c r="E1782" s="90">
        <v>119710</v>
      </c>
      <c r="F1782" s="90">
        <v>-148889</v>
      </c>
      <c r="G1782" s="90">
        <v>-1803707</v>
      </c>
      <c r="H1782" s="90">
        <v>-118072</v>
      </c>
      <c r="I1782" s="90">
        <v>-162278</v>
      </c>
      <c r="J1782" s="91">
        <v>-0.57999999999999996</v>
      </c>
    </row>
    <row r="1783" spans="1:10">
      <c r="A1783" s="84" t="s">
        <v>1594</v>
      </c>
      <c r="B1783" s="77" t="s">
        <v>3024</v>
      </c>
      <c r="C1783" s="90">
        <v>14852856</v>
      </c>
      <c r="D1783" s="90">
        <v>3705703</v>
      </c>
      <c r="E1783" s="90">
        <v>3428120</v>
      </c>
      <c r="F1783" s="90">
        <v>277583</v>
      </c>
      <c r="G1783" s="90">
        <v>50257</v>
      </c>
      <c r="H1783" s="90">
        <v>388080</v>
      </c>
      <c r="I1783" s="90">
        <v>-60240</v>
      </c>
      <c r="J1783" s="91">
        <v>0.72</v>
      </c>
    </row>
    <row r="1784" spans="1:10">
      <c r="A1784" s="84" t="s">
        <v>1595</v>
      </c>
      <c r="B1784" s="77" t="s">
        <v>3025</v>
      </c>
      <c r="C1784" s="90">
        <v>2520688</v>
      </c>
      <c r="D1784" s="90">
        <v>621537</v>
      </c>
      <c r="E1784" s="90">
        <v>262013</v>
      </c>
      <c r="F1784" s="90">
        <v>359524</v>
      </c>
      <c r="G1784" s="90">
        <v>-166319</v>
      </c>
      <c r="H1784" s="90">
        <v>-25713</v>
      </c>
      <c r="I1784" s="90">
        <v>297871</v>
      </c>
      <c r="J1784" s="91">
        <v>1.18</v>
      </c>
    </row>
    <row r="1785" spans="1:10">
      <c r="A1785" s="84" t="s">
        <v>1596</v>
      </c>
      <c r="B1785" s="77" t="s">
        <v>3026</v>
      </c>
      <c r="C1785" s="90">
        <v>1900140</v>
      </c>
      <c r="D1785" s="90">
        <v>663830</v>
      </c>
      <c r="E1785" s="90">
        <v>446436</v>
      </c>
      <c r="F1785" s="90">
        <v>217394</v>
      </c>
      <c r="G1785" s="90">
        <v>-13979</v>
      </c>
      <c r="H1785" s="90">
        <v>8125</v>
      </c>
      <c r="I1785" s="90">
        <v>224786</v>
      </c>
      <c r="J1785" s="91">
        <v>0.45</v>
      </c>
    </row>
    <row r="1786" spans="1:10">
      <c r="A1786" s="84" t="s">
        <v>1597</v>
      </c>
      <c r="B1786" s="77" t="s">
        <v>3027</v>
      </c>
      <c r="C1786" s="90">
        <v>568452</v>
      </c>
      <c r="D1786" s="90">
        <v>130671</v>
      </c>
      <c r="E1786" s="90">
        <v>43168</v>
      </c>
      <c r="F1786" s="90">
        <v>83688</v>
      </c>
      <c r="G1786" s="90">
        <v>-18817</v>
      </c>
      <c r="H1786" s="90">
        <v>-1983</v>
      </c>
      <c r="I1786" s="90">
        <v>95546</v>
      </c>
      <c r="J1786" s="91">
        <v>0.43</v>
      </c>
    </row>
    <row r="1787" spans="1:10">
      <c r="A1787" s="84" t="s">
        <v>1598</v>
      </c>
      <c r="B1787" s="77" t="s">
        <v>3028</v>
      </c>
      <c r="C1787" s="90">
        <v>2421575</v>
      </c>
      <c r="D1787" s="90">
        <v>412750</v>
      </c>
      <c r="E1787" s="90">
        <v>74283</v>
      </c>
      <c r="F1787" s="90">
        <v>338467</v>
      </c>
      <c r="G1787" s="90">
        <v>-305488</v>
      </c>
      <c r="H1787" s="90">
        <v>-61817</v>
      </c>
      <c r="I1787" s="90">
        <v>220128</v>
      </c>
      <c r="J1787" s="91">
        <v>1.01</v>
      </c>
    </row>
    <row r="1788" spans="1:10">
      <c r="A1788" s="84" t="s">
        <v>1599</v>
      </c>
      <c r="B1788" s="77" t="s">
        <v>3029</v>
      </c>
      <c r="C1788" s="90">
        <v>322058</v>
      </c>
      <c r="D1788" s="90">
        <v>66229</v>
      </c>
      <c r="E1788" s="90">
        <v>44871</v>
      </c>
      <c r="F1788" s="90">
        <v>21358</v>
      </c>
      <c r="G1788" s="90">
        <v>21112</v>
      </c>
      <c r="H1788" s="90">
        <v>11356</v>
      </c>
      <c r="I1788" s="90">
        <v>31457</v>
      </c>
      <c r="J1788" s="91">
        <v>0.5</v>
      </c>
    </row>
    <row r="1789" spans="1:10">
      <c r="A1789" s="84" t="s">
        <v>1600</v>
      </c>
      <c r="B1789" s="77" t="s">
        <v>3030</v>
      </c>
      <c r="C1789" s="90">
        <v>208335</v>
      </c>
      <c r="D1789" s="90">
        <v>22996</v>
      </c>
      <c r="E1789" s="90">
        <v>18658</v>
      </c>
      <c r="F1789" s="90">
        <v>4338</v>
      </c>
      <c r="G1789" s="90">
        <v>-42380</v>
      </c>
      <c r="H1789" s="90">
        <v>8806</v>
      </c>
      <c r="I1789" s="90">
        <v>-168439</v>
      </c>
      <c r="J1789" s="91">
        <v>-1.33</v>
      </c>
    </row>
    <row r="1790" spans="1:10">
      <c r="A1790" s="84" t="s">
        <v>1601</v>
      </c>
      <c r="B1790" s="77" t="s">
        <v>3031</v>
      </c>
      <c r="C1790" s="90">
        <v>3077742</v>
      </c>
      <c r="D1790" s="90">
        <v>413016</v>
      </c>
      <c r="E1790" s="90">
        <v>129347</v>
      </c>
      <c r="F1790" s="90">
        <v>283669</v>
      </c>
      <c r="G1790" s="90">
        <v>5611</v>
      </c>
      <c r="H1790" s="90">
        <v>15574</v>
      </c>
      <c r="I1790" s="90">
        <v>275781</v>
      </c>
      <c r="J1790" s="91">
        <v>0.87</v>
      </c>
    </row>
    <row r="1791" spans="1:10">
      <c r="A1791" s="84" t="s">
        <v>1602</v>
      </c>
      <c r="B1791" s="77" t="s">
        <v>3032</v>
      </c>
      <c r="C1791" s="90">
        <v>307207</v>
      </c>
      <c r="D1791" s="90">
        <v>57971</v>
      </c>
      <c r="E1791" s="90">
        <v>16011</v>
      </c>
      <c r="F1791" s="90">
        <v>41960</v>
      </c>
      <c r="G1791" s="90">
        <v>5165</v>
      </c>
      <c r="H1791" s="90">
        <v>-1299</v>
      </c>
      <c r="I1791" s="90">
        <v>48424</v>
      </c>
      <c r="J1791" s="91">
        <v>0.33</v>
      </c>
    </row>
    <row r="1792" spans="1:10">
      <c r="A1792" s="84" t="s">
        <v>1603</v>
      </c>
      <c r="B1792" s="77" t="s">
        <v>3033</v>
      </c>
      <c r="C1792" s="90">
        <v>29869954</v>
      </c>
      <c r="D1792" s="90">
        <v>1525022</v>
      </c>
      <c r="E1792" s="90">
        <v>815502</v>
      </c>
      <c r="F1792" s="90">
        <v>709520</v>
      </c>
      <c r="G1792" s="90">
        <v>310957</v>
      </c>
      <c r="H1792" s="90">
        <v>164932</v>
      </c>
      <c r="I1792" s="90">
        <v>855545</v>
      </c>
      <c r="J1792" s="91">
        <v>0.74</v>
      </c>
    </row>
    <row r="1793" spans="1:10">
      <c r="A1793" s="84" t="s">
        <v>1604</v>
      </c>
      <c r="B1793" s="77" t="s">
        <v>3034</v>
      </c>
      <c r="C1793" s="90">
        <v>4306913</v>
      </c>
      <c r="D1793" s="90">
        <v>1448164</v>
      </c>
      <c r="E1793" s="90">
        <v>1383592</v>
      </c>
      <c r="F1793" s="90">
        <v>64572</v>
      </c>
      <c r="G1793" s="90">
        <v>-39215</v>
      </c>
      <c r="H1793" s="90">
        <v>28792</v>
      </c>
      <c r="I1793" s="90">
        <v>225411</v>
      </c>
      <c r="J1793" s="91">
        <v>0.51</v>
      </c>
    </row>
    <row r="1794" spans="1:10">
      <c r="A1794" s="84" t="s">
        <v>1605</v>
      </c>
      <c r="B1794" s="77" t="s">
        <v>3035</v>
      </c>
      <c r="C1794" s="90">
        <v>1285783</v>
      </c>
      <c r="D1794" s="90">
        <v>288762</v>
      </c>
      <c r="E1794" s="90">
        <v>153694</v>
      </c>
      <c r="F1794" s="90">
        <v>135068</v>
      </c>
      <c r="G1794" s="90">
        <v>-77613</v>
      </c>
      <c r="H1794" s="90">
        <v>4234</v>
      </c>
      <c r="I1794" s="90">
        <v>50102</v>
      </c>
      <c r="J1794" s="91">
        <v>0.17</v>
      </c>
    </row>
    <row r="1795" spans="1:10">
      <c r="A1795" s="84" t="s">
        <v>1606</v>
      </c>
      <c r="B1795" s="77" t="s">
        <v>3036</v>
      </c>
      <c r="C1795" s="90">
        <v>6192346</v>
      </c>
      <c r="D1795" s="90">
        <v>699033</v>
      </c>
      <c r="E1795" s="90">
        <v>479965</v>
      </c>
      <c r="F1795" s="90">
        <v>219068</v>
      </c>
      <c r="G1795" s="90">
        <v>24162</v>
      </c>
      <c r="H1795" s="90">
        <v>10411</v>
      </c>
      <c r="I1795" s="90">
        <v>243590</v>
      </c>
      <c r="J1795" s="91">
        <v>0.66</v>
      </c>
    </row>
    <row r="1796" spans="1:10">
      <c r="A1796" s="84" t="s">
        <v>1607</v>
      </c>
      <c r="B1796" s="77" t="s">
        <v>3037</v>
      </c>
      <c r="C1796" s="90">
        <v>3157143</v>
      </c>
      <c r="D1796" s="90">
        <v>970638</v>
      </c>
      <c r="E1796" s="90">
        <v>725461</v>
      </c>
      <c r="F1796" s="90">
        <v>245177</v>
      </c>
      <c r="G1796" s="90">
        <v>79845</v>
      </c>
      <c r="H1796" s="90">
        <v>237086</v>
      </c>
      <c r="I1796" s="90">
        <v>87936</v>
      </c>
      <c r="J1796" s="91">
        <v>0.4</v>
      </c>
    </row>
    <row r="1797" spans="1:10">
      <c r="A1797" s="84" t="s">
        <v>1608</v>
      </c>
      <c r="B1797" s="77" t="s">
        <v>3038</v>
      </c>
      <c r="C1797" s="90">
        <v>5753249</v>
      </c>
      <c r="D1797" s="90">
        <v>1136227</v>
      </c>
      <c r="E1797" s="90">
        <v>683002</v>
      </c>
      <c r="F1797" s="90">
        <v>453225</v>
      </c>
      <c r="G1797" s="90">
        <v>-14687</v>
      </c>
      <c r="H1797" s="90">
        <v>-34527</v>
      </c>
      <c r="I1797" s="90">
        <v>474073</v>
      </c>
      <c r="J1797" s="91">
        <v>1.32</v>
      </c>
    </row>
    <row r="1798" spans="1:10">
      <c r="A1798" s="84" t="s">
        <v>1609</v>
      </c>
      <c r="B1798" s="77" t="s">
        <v>3039</v>
      </c>
      <c r="C1798" s="90">
        <v>3397110</v>
      </c>
      <c r="D1798" s="90">
        <v>943115</v>
      </c>
      <c r="E1798" s="90">
        <v>548213</v>
      </c>
      <c r="F1798" s="90">
        <v>394902</v>
      </c>
      <c r="G1798" s="90">
        <v>-197871</v>
      </c>
      <c r="H1798" s="90">
        <v>33476</v>
      </c>
      <c r="I1798" s="90">
        <v>540407</v>
      </c>
      <c r="J1798" s="91">
        <v>0.55000000000000004</v>
      </c>
    </row>
    <row r="1799" spans="1:10">
      <c r="A1799" s="84" t="s">
        <v>1610</v>
      </c>
      <c r="B1799" s="77" t="s">
        <v>3040</v>
      </c>
      <c r="C1799" s="90">
        <v>10688493</v>
      </c>
      <c r="D1799" s="90">
        <v>5670638</v>
      </c>
      <c r="E1799" s="90">
        <v>4567033</v>
      </c>
      <c r="F1799" s="90">
        <v>1103605</v>
      </c>
      <c r="G1799" s="90">
        <v>354873</v>
      </c>
      <c r="H1799" s="90">
        <v>57860</v>
      </c>
      <c r="I1799" s="90">
        <v>1400618</v>
      </c>
      <c r="J1799" s="91">
        <v>1.58</v>
      </c>
    </row>
    <row r="1800" spans="1:10">
      <c r="A1800" s="84" t="s">
        <v>1611</v>
      </c>
      <c r="B1800" s="77" t="s">
        <v>3041</v>
      </c>
      <c r="C1800" s="90">
        <v>1129454</v>
      </c>
      <c r="D1800" s="90">
        <v>459025</v>
      </c>
      <c r="E1800" s="90">
        <v>172610</v>
      </c>
      <c r="F1800" s="90">
        <v>285310</v>
      </c>
      <c r="G1800" s="90">
        <v>-41408</v>
      </c>
      <c r="H1800" s="90">
        <v>-1810</v>
      </c>
      <c r="I1800" s="90">
        <v>264688</v>
      </c>
      <c r="J1800" s="91">
        <v>2.36</v>
      </c>
    </row>
    <row r="1801" spans="1:10">
      <c r="A1801" s="84" t="s">
        <v>1612</v>
      </c>
      <c r="B1801" s="77" t="s">
        <v>3042</v>
      </c>
      <c r="C1801" s="90">
        <v>653067</v>
      </c>
      <c r="D1801" s="90">
        <v>349687</v>
      </c>
      <c r="E1801" s="90">
        <v>193831</v>
      </c>
      <c r="F1801" s="90">
        <v>155856</v>
      </c>
      <c r="G1801" s="90">
        <v>-26528</v>
      </c>
      <c r="H1801" s="90">
        <v>-419</v>
      </c>
      <c r="I1801" s="90">
        <v>132665</v>
      </c>
      <c r="J1801" s="91">
        <v>0.84</v>
      </c>
    </row>
    <row r="1802" spans="1:10">
      <c r="A1802" s="84" t="s">
        <v>1613</v>
      </c>
      <c r="B1802" s="77" t="s">
        <v>3043</v>
      </c>
      <c r="C1802" s="90">
        <v>472341</v>
      </c>
      <c r="D1802" s="90">
        <v>89404</v>
      </c>
      <c r="E1802" s="90">
        <v>135978</v>
      </c>
      <c r="F1802" s="90">
        <v>-46574</v>
      </c>
      <c r="G1802" s="90">
        <v>-447977</v>
      </c>
      <c r="H1802" s="90">
        <v>747</v>
      </c>
      <c r="I1802" s="90">
        <v>-44438</v>
      </c>
      <c r="J1802" s="91">
        <v>-0.21</v>
      </c>
    </row>
    <row r="1803" spans="1:10">
      <c r="A1803" s="84" t="s">
        <v>1614</v>
      </c>
      <c r="B1803" s="77" t="s">
        <v>3044</v>
      </c>
      <c r="C1803" s="90">
        <v>8711234</v>
      </c>
      <c r="D1803" s="90">
        <v>2353181</v>
      </c>
      <c r="E1803" s="90">
        <v>525551</v>
      </c>
      <c r="F1803" s="90">
        <v>1827630</v>
      </c>
      <c r="G1803" s="90">
        <v>-4246491</v>
      </c>
      <c r="H1803" s="90">
        <v>-607183</v>
      </c>
      <c r="I1803" s="90">
        <v>-2409768</v>
      </c>
      <c r="J1803" s="91">
        <v>-1.1299999999999999</v>
      </c>
    </row>
    <row r="1804" spans="1:10">
      <c r="A1804" s="84" t="s">
        <v>1615</v>
      </c>
      <c r="B1804" s="77" t="s">
        <v>3045</v>
      </c>
      <c r="C1804" s="90">
        <v>360928</v>
      </c>
      <c r="D1804" s="90">
        <v>109335</v>
      </c>
      <c r="E1804" s="90">
        <v>43168</v>
      </c>
      <c r="F1804" s="90">
        <v>66167</v>
      </c>
      <c r="G1804" s="90">
        <v>-8513</v>
      </c>
      <c r="H1804" s="90">
        <v>-1961</v>
      </c>
      <c r="I1804" s="90">
        <v>69400</v>
      </c>
      <c r="J1804" s="91">
        <v>0.23</v>
      </c>
    </row>
    <row r="1805" spans="1:10">
      <c r="A1805" s="84" t="s">
        <v>1616</v>
      </c>
      <c r="B1805" s="77" t="s">
        <v>3046</v>
      </c>
      <c r="C1805" s="90">
        <v>58943</v>
      </c>
      <c r="D1805" s="90">
        <v>38521</v>
      </c>
      <c r="E1805" s="90">
        <v>40812</v>
      </c>
      <c r="F1805" s="90">
        <v>-2291</v>
      </c>
      <c r="G1805" s="90">
        <v>-5388</v>
      </c>
      <c r="H1805" s="90">
        <v>-5355</v>
      </c>
      <c r="I1805" s="90">
        <v>-3405</v>
      </c>
      <c r="J1805" s="91">
        <v>-0.05</v>
      </c>
    </row>
    <row r="1806" spans="1:10">
      <c r="A1806" s="84" t="s">
        <v>1617</v>
      </c>
      <c r="B1806" s="77" t="s">
        <v>3047</v>
      </c>
      <c r="C1806" s="90">
        <v>624244</v>
      </c>
      <c r="D1806" s="90">
        <v>160127</v>
      </c>
      <c r="E1806" s="90">
        <v>157044</v>
      </c>
      <c r="F1806" s="90">
        <v>3083</v>
      </c>
      <c r="G1806" s="90">
        <v>-918170</v>
      </c>
      <c r="H1806" s="90">
        <v>-10918</v>
      </c>
      <c r="I1806" s="90">
        <v>-23340</v>
      </c>
      <c r="J1806" s="91">
        <v>-0.15</v>
      </c>
    </row>
    <row r="1807" spans="1:10">
      <c r="A1807" s="84" t="s">
        <v>1618</v>
      </c>
      <c r="B1807" s="77" t="s">
        <v>3048</v>
      </c>
      <c r="C1807" s="90">
        <v>1466407</v>
      </c>
      <c r="D1807" s="90">
        <v>379888</v>
      </c>
      <c r="E1807" s="90">
        <v>235870</v>
      </c>
      <c r="F1807" s="90">
        <v>144018</v>
      </c>
      <c r="G1807" s="90">
        <v>-9053</v>
      </c>
      <c r="H1807" s="90">
        <v>4455</v>
      </c>
      <c r="I1807" s="90">
        <v>130510</v>
      </c>
      <c r="J1807" s="91">
        <v>1.46</v>
      </c>
    </row>
    <row r="1808" spans="1:10">
      <c r="A1808" s="84" t="s">
        <v>1619</v>
      </c>
      <c r="B1808" s="77" t="s">
        <v>3049</v>
      </c>
      <c r="C1808" s="90">
        <v>275361</v>
      </c>
      <c r="D1808" s="90">
        <v>7375</v>
      </c>
      <c r="E1808" s="90">
        <v>28192</v>
      </c>
      <c r="F1808" s="90">
        <v>-20817</v>
      </c>
      <c r="G1808" s="90">
        <v>-4714</v>
      </c>
      <c r="H1808" s="90">
        <v>6468</v>
      </c>
      <c r="I1808" s="90">
        <v>-27532</v>
      </c>
      <c r="J1808" s="91">
        <v>-0.27</v>
      </c>
    </row>
    <row r="1809" spans="1:10">
      <c r="A1809" s="84" t="s">
        <v>1620</v>
      </c>
      <c r="B1809" s="77" t="s">
        <v>3050</v>
      </c>
      <c r="C1809" s="90">
        <v>4976206</v>
      </c>
      <c r="D1809" s="90">
        <v>1204034</v>
      </c>
      <c r="E1809" s="90">
        <v>165828</v>
      </c>
      <c r="F1809" s="90">
        <v>1038206</v>
      </c>
      <c r="G1809" s="90">
        <v>-159677</v>
      </c>
      <c r="H1809" s="90">
        <v>83706</v>
      </c>
      <c r="I1809" s="90">
        <v>870974</v>
      </c>
      <c r="J1809" s="91">
        <v>1.91</v>
      </c>
    </row>
    <row r="1810" spans="1:10">
      <c r="A1810" s="84" t="s">
        <v>1621</v>
      </c>
      <c r="B1810" s="77" t="s">
        <v>3051</v>
      </c>
      <c r="C1810" s="90">
        <v>230824</v>
      </c>
      <c r="D1810" s="90">
        <v>84510</v>
      </c>
      <c r="E1810" s="90">
        <v>52688</v>
      </c>
      <c r="F1810" s="90">
        <v>31822</v>
      </c>
      <c r="G1810" s="90">
        <v>-16439</v>
      </c>
      <c r="H1810" s="90">
        <v>-1471</v>
      </c>
      <c r="I1810" s="90">
        <v>24945</v>
      </c>
      <c r="J1810" s="91">
        <v>0.59</v>
      </c>
    </row>
    <row r="1811" spans="1:10">
      <c r="A1811" s="84" t="s">
        <v>1622</v>
      </c>
      <c r="B1811" s="77" t="s">
        <v>3052</v>
      </c>
      <c r="C1811" s="90">
        <v>942878</v>
      </c>
      <c r="D1811" s="90">
        <v>50239</v>
      </c>
      <c r="E1811" s="90">
        <v>29048</v>
      </c>
      <c r="F1811" s="90">
        <v>21191</v>
      </c>
      <c r="G1811" s="90">
        <v>-6055</v>
      </c>
      <c r="H1811" s="90">
        <v>1316</v>
      </c>
      <c r="I1811" s="90">
        <v>13938</v>
      </c>
      <c r="J1811" s="91">
        <v>0.14000000000000001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3" sqref="A3:IV3"/>
    </sheetView>
  </sheetViews>
  <sheetFormatPr defaultRowHeight="13.5"/>
  <cols>
    <col min="1" max="2" width="9" style="67"/>
    <col min="3" max="3" width="9.125" style="62" bestFit="1" customWidth="1"/>
    <col min="4" max="4" width="9.125" style="114" bestFit="1" customWidth="1"/>
    <col min="5" max="5" width="9.125" style="113" bestFit="1" customWidth="1"/>
    <col min="6" max="6" width="10.625" style="116" bestFit="1" customWidth="1"/>
    <col min="7" max="7" width="9.25" style="113" bestFit="1" customWidth="1"/>
    <col min="8" max="8" width="9.125" style="117" bestFit="1" customWidth="1"/>
    <col min="9" max="9" width="8.75" style="116" customWidth="1"/>
    <col min="10" max="11" width="8.75" style="62" customWidth="1"/>
    <col min="12" max="12" width="8.75" style="118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104" t="s">
        <v>3711</v>
      </c>
      <c r="B1" s="104" t="s">
        <v>3712</v>
      </c>
      <c r="C1" s="105" t="s">
        <v>3204</v>
      </c>
      <c r="D1" s="106" t="s">
        <v>3205</v>
      </c>
      <c r="E1" s="104" t="s">
        <v>3206</v>
      </c>
      <c r="F1" s="107" t="s">
        <v>3190</v>
      </c>
      <c r="G1" s="104" t="s">
        <v>3207</v>
      </c>
      <c r="H1" s="108" t="s">
        <v>3208</v>
      </c>
      <c r="I1" s="107" t="s">
        <v>3209</v>
      </c>
      <c r="J1" s="105" t="s">
        <v>3210</v>
      </c>
      <c r="K1" s="105" t="s">
        <v>3210</v>
      </c>
      <c r="L1" s="109" t="s">
        <v>3210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104" t="s">
        <v>3178</v>
      </c>
      <c r="B2" s="104" t="s">
        <v>3180</v>
      </c>
      <c r="C2" s="105"/>
      <c r="D2" s="106"/>
      <c r="E2" s="104"/>
      <c r="F2" s="107"/>
      <c r="G2" s="104"/>
      <c r="H2" s="108"/>
      <c r="I2" s="107"/>
      <c r="J2" s="105"/>
      <c r="K2" s="105"/>
      <c r="L2" s="10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104" t="s">
        <v>3179</v>
      </c>
      <c r="B3" s="104" t="s">
        <v>3181</v>
      </c>
      <c r="C3" s="105" t="s">
        <v>3828</v>
      </c>
      <c r="D3" s="106" t="s">
        <v>3811</v>
      </c>
      <c r="E3" s="104" t="s">
        <v>3812</v>
      </c>
      <c r="F3" s="107" t="s">
        <v>3800</v>
      </c>
      <c r="G3" s="104" t="s">
        <v>3813</v>
      </c>
      <c r="H3" s="108" t="s">
        <v>3801</v>
      </c>
      <c r="I3" s="107" t="s">
        <v>3710</v>
      </c>
      <c r="J3" s="105" t="s">
        <v>3734</v>
      </c>
      <c r="K3" s="105" t="s">
        <v>3763</v>
      </c>
      <c r="L3" s="109" t="s">
        <v>3814</v>
      </c>
      <c r="M3" s="135"/>
      <c r="N3" s="134"/>
      <c r="O3" s="134"/>
      <c r="P3" s="134"/>
      <c r="Q3" s="134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32" t="str">
        <f>MID(F3,1,4) &amp; "/"  &amp; MID(F3,5,2)</f>
        <v>2023/Q4</v>
      </c>
      <c r="B4" s="94"/>
      <c r="C4" s="95"/>
      <c r="D4" s="110"/>
      <c r="E4" s="94"/>
      <c r="F4" s="133" t="s">
        <v>3289</v>
      </c>
      <c r="G4" s="94"/>
      <c r="H4" s="111"/>
      <c r="I4" s="133" t="s">
        <v>50</v>
      </c>
      <c r="J4" s="94"/>
      <c r="K4" s="94"/>
      <c r="L4" s="111"/>
      <c r="M4" s="2"/>
      <c r="R4" s="2"/>
      <c r="AB4" s="2"/>
    </row>
    <row r="5" spans="1:28" ht="23.25" customHeight="1">
      <c r="A5" s="132" t="s">
        <v>3182</v>
      </c>
      <c r="B5" s="172" t="s">
        <v>3183</v>
      </c>
      <c r="C5" s="97" t="s">
        <v>3718</v>
      </c>
      <c r="D5" s="96" t="s">
        <v>3695</v>
      </c>
      <c r="E5" s="96" t="str">
        <f>MID(E3,1,4) &amp; "EPS"</f>
        <v>2023EPS</v>
      </c>
      <c r="F5" s="132" t="s">
        <v>51</v>
      </c>
      <c r="G5" s="172" t="s">
        <v>5</v>
      </c>
      <c r="H5" s="96" t="s">
        <v>8</v>
      </c>
      <c r="I5" s="132" t="str">
        <f>MID(I3,1,4) &amp; "/"  &amp; MID(I3,5,2)</f>
        <v>2023/Q1</v>
      </c>
      <c r="J5" s="172" t="str">
        <f>MID(J3,1,4) &amp; "/"  &amp; MID(J3,5,2)</f>
        <v>2023/Q2</v>
      </c>
      <c r="K5" s="96" t="str">
        <f>MID(K3,1,4) &amp; "/"  &amp; MID(K3,5,2)</f>
        <v>2023/Q3</v>
      </c>
      <c r="L5" s="96" t="str">
        <f>MID(L3,1,4) &amp; "/"  &amp; MID(L3,5,2)</f>
        <v>2023/Q4</v>
      </c>
    </row>
    <row r="6" spans="1:28">
      <c r="A6" s="112" t="s">
        <v>34</v>
      </c>
      <c r="B6" s="113" t="s">
        <v>2097</v>
      </c>
      <c r="C6" s="62">
        <v>1976.2</v>
      </c>
      <c r="D6" s="114">
        <v>17.309999999999999</v>
      </c>
      <c r="E6" s="113">
        <v>1.2</v>
      </c>
      <c r="F6" s="59">
        <v>3954849</v>
      </c>
      <c r="G6" s="60">
        <v>1.52</v>
      </c>
      <c r="H6" s="65">
        <v>17.63</v>
      </c>
      <c r="I6" s="64">
        <v>0.33</v>
      </c>
      <c r="J6" s="57">
        <v>0.33</v>
      </c>
      <c r="K6" s="57">
        <v>0.3</v>
      </c>
      <c r="L6" s="76">
        <v>0.26</v>
      </c>
      <c r="M6" s="135"/>
      <c r="N6" s="136"/>
      <c r="O6" s="136"/>
      <c r="P6" s="136"/>
      <c r="Q6" s="136"/>
    </row>
    <row r="7" spans="1:28">
      <c r="A7" s="112" t="s">
        <v>35</v>
      </c>
      <c r="B7" s="113" t="s">
        <v>3108</v>
      </c>
      <c r="C7" s="62">
        <v>578.9</v>
      </c>
      <c r="D7" s="114">
        <v>45.1</v>
      </c>
      <c r="E7" s="113">
        <v>5.59</v>
      </c>
      <c r="F7" s="59">
        <v>2017944</v>
      </c>
      <c r="G7" s="60">
        <v>-19.079999999999998</v>
      </c>
      <c r="H7" s="65">
        <v>22.98</v>
      </c>
      <c r="I7" s="64">
        <v>0.76</v>
      </c>
      <c r="J7" s="57">
        <v>1.36</v>
      </c>
      <c r="K7" s="57">
        <v>1.93</v>
      </c>
      <c r="L7" s="76">
        <v>1.54</v>
      </c>
      <c r="M7" s="135"/>
      <c r="N7" s="136"/>
      <c r="O7" s="136"/>
      <c r="P7" s="136"/>
      <c r="Q7" s="136"/>
    </row>
    <row r="8" spans="1:28">
      <c r="A8" s="112" t="s">
        <v>22</v>
      </c>
      <c r="B8" s="113" t="s">
        <v>3109</v>
      </c>
      <c r="C8" s="62">
        <v>893.7</v>
      </c>
      <c r="D8" s="114">
        <v>14.64</v>
      </c>
      <c r="E8" s="113">
        <v>1.31</v>
      </c>
      <c r="F8" s="59">
        <v>2262740</v>
      </c>
      <c r="G8" s="60">
        <v>10.86</v>
      </c>
      <c r="H8" s="65">
        <v>31.73</v>
      </c>
      <c r="I8" s="64">
        <v>0.28999999999999998</v>
      </c>
      <c r="J8" s="57">
        <v>0.31</v>
      </c>
      <c r="K8" s="57">
        <v>0.35</v>
      </c>
      <c r="L8" s="76">
        <v>0.37</v>
      </c>
      <c r="M8" s="135"/>
      <c r="N8" s="136"/>
      <c r="O8" s="136"/>
      <c r="P8" s="136"/>
      <c r="Q8" s="136"/>
    </row>
    <row r="9" spans="1:28">
      <c r="A9" s="112" t="s">
        <v>23</v>
      </c>
      <c r="B9" s="113" t="s">
        <v>3110</v>
      </c>
      <c r="C9" s="62">
        <v>67</v>
      </c>
      <c r="D9" s="114">
        <v>27.28</v>
      </c>
      <c r="E9" s="113">
        <v>5.37</v>
      </c>
      <c r="F9" s="59">
        <v>190971</v>
      </c>
      <c r="G9" s="60">
        <v>-44.53</v>
      </c>
      <c r="H9" s="65"/>
      <c r="I9" s="64">
        <v>0.89</v>
      </c>
      <c r="J9" s="57">
        <v>2.5299999999999998</v>
      </c>
      <c r="K9" s="57">
        <v>1.26</v>
      </c>
      <c r="L9" s="76">
        <v>0.69</v>
      </c>
      <c r="M9" s="135"/>
      <c r="N9" s="136"/>
      <c r="O9" s="136"/>
      <c r="P9" s="136"/>
      <c r="Q9" s="136"/>
    </row>
    <row r="10" spans="1:28">
      <c r="A10" s="112" t="s">
        <v>6</v>
      </c>
      <c r="B10" s="113" t="s">
        <v>3111</v>
      </c>
      <c r="C10" s="62">
        <v>203.5</v>
      </c>
      <c r="D10" s="114">
        <v>18.57</v>
      </c>
      <c r="E10" s="113">
        <v>0.96</v>
      </c>
      <c r="F10" s="59">
        <v>272216</v>
      </c>
      <c r="G10" s="60">
        <v>-26.15</v>
      </c>
      <c r="H10" s="65">
        <v>114.34</v>
      </c>
      <c r="I10" s="64">
        <v>0.38</v>
      </c>
      <c r="J10" s="57">
        <v>0.2</v>
      </c>
      <c r="K10" s="57">
        <v>0.23</v>
      </c>
      <c r="L10" s="76">
        <v>0.15</v>
      </c>
      <c r="M10" s="135"/>
      <c r="N10" s="136"/>
      <c r="O10" s="136"/>
      <c r="P10" s="136"/>
      <c r="Q10" s="136"/>
    </row>
    <row r="11" spans="1:28">
      <c r="A11" s="112" t="s">
        <v>24</v>
      </c>
      <c r="B11" s="113" t="s">
        <v>3112</v>
      </c>
      <c r="C11" s="62">
        <v>96.2</v>
      </c>
      <c r="D11" s="114">
        <v>30.89</v>
      </c>
      <c r="E11" s="113">
        <v>2.7</v>
      </c>
      <c r="F11" s="59">
        <v>142112</v>
      </c>
      <c r="G11" s="60">
        <v>-64.150000000000006</v>
      </c>
      <c r="H11" s="65">
        <v>114.39</v>
      </c>
      <c r="I11" s="64">
        <v>0.67</v>
      </c>
      <c r="J11" s="57">
        <v>0.8</v>
      </c>
      <c r="K11" s="57">
        <v>0.88</v>
      </c>
      <c r="L11" s="76">
        <v>0.35</v>
      </c>
      <c r="M11" s="135"/>
      <c r="N11" s="136"/>
      <c r="O11" s="136"/>
      <c r="P11" s="136"/>
      <c r="Q11" s="136"/>
    </row>
    <row r="12" spans="1:28">
      <c r="A12" s="112" t="s">
        <v>25</v>
      </c>
      <c r="B12" s="113" t="s">
        <v>3113</v>
      </c>
      <c r="C12" s="62">
        <v>1319.7</v>
      </c>
      <c r="D12" s="114">
        <v>14.61</v>
      </c>
      <c r="E12" s="113">
        <v>1.29</v>
      </c>
      <c r="F12" s="59">
        <v>2420501</v>
      </c>
      <c r="G12" s="60">
        <v>27.25</v>
      </c>
      <c r="H12" s="65">
        <v>-31.79</v>
      </c>
      <c r="I12" s="64">
        <v>0.43</v>
      </c>
      <c r="J12" s="57">
        <v>0.34</v>
      </c>
      <c r="K12" s="57">
        <v>0.26</v>
      </c>
      <c r="L12" s="76">
        <v>0.27</v>
      </c>
      <c r="M12" s="135"/>
      <c r="N12" s="136"/>
      <c r="O12" s="136"/>
      <c r="P12" s="136"/>
      <c r="Q12" s="136"/>
    </row>
    <row r="13" spans="1:28">
      <c r="A13" s="112" t="s">
        <v>18</v>
      </c>
      <c r="B13" s="113" t="s">
        <v>3114</v>
      </c>
      <c r="C13" s="62">
        <v>210.3</v>
      </c>
      <c r="D13" s="114">
        <v>14.56</v>
      </c>
      <c r="E13" s="113">
        <v>0.7</v>
      </c>
      <c r="F13" s="59">
        <v>279705</v>
      </c>
      <c r="G13" s="60">
        <v>10.74</v>
      </c>
      <c r="H13" s="65">
        <v>33.61</v>
      </c>
      <c r="I13" s="64">
        <v>0.18</v>
      </c>
      <c r="J13" s="57">
        <v>0.21</v>
      </c>
      <c r="K13" s="57">
        <v>0.18</v>
      </c>
      <c r="L13" s="76">
        <v>0.14000000000000001</v>
      </c>
      <c r="M13" s="135"/>
      <c r="N13" s="136"/>
      <c r="O13" s="136"/>
      <c r="P13" s="136"/>
      <c r="Q13" s="136"/>
    </row>
    <row r="14" spans="1:28">
      <c r="A14" s="112" t="s">
        <v>19</v>
      </c>
      <c r="B14" s="113" t="s">
        <v>3115</v>
      </c>
      <c r="C14" s="62">
        <v>608.79999999999995</v>
      </c>
      <c r="D14" s="114">
        <v>17.2</v>
      </c>
      <c r="E14" s="113">
        <v>1.02</v>
      </c>
      <c r="F14" s="59">
        <v>868945</v>
      </c>
      <c r="G14" s="60">
        <v>-37.56</v>
      </c>
      <c r="H14" s="65">
        <v>-36.83</v>
      </c>
      <c r="I14" s="64">
        <v>0.34</v>
      </c>
      <c r="J14" s="57">
        <v>0.21</v>
      </c>
      <c r="K14" s="57">
        <v>0.31</v>
      </c>
      <c r="L14" s="76">
        <v>0.18</v>
      </c>
      <c r="M14" s="135"/>
      <c r="N14" s="136"/>
      <c r="O14" s="136"/>
      <c r="P14" s="136"/>
      <c r="Q14" s="136"/>
    </row>
    <row r="15" spans="1:28">
      <c r="A15" s="112" t="s">
        <v>26</v>
      </c>
      <c r="B15" s="113" t="s">
        <v>3116</v>
      </c>
      <c r="C15" s="62">
        <v>586</v>
      </c>
      <c r="D15" s="114">
        <v>14.47</v>
      </c>
      <c r="E15" s="113">
        <v>1.03</v>
      </c>
      <c r="F15" s="59">
        <v>788023</v>
      </c>
      <c r="G15" s="60">
        <v>-47.55</v>
      </c>
      <c r="H15" s="65">
        <v>-39.659999999999997</v>
      </c>
      <c r="I15" s="64">
        <v>0.21</v>
      </c>
      <c r="J15" s="57">
        <v>0.28999999999999998</v>
      </c>
      <c r="K15" s="57">
        <v>0.34</v>
      </c>
      <c r="L15" s="76">
        <v>0.19</v>
      </c>
      <c r="M15" s="135"/>
      <c r="N15" s="136"/>
      <c r="O15" s="136"/>
      <c r="P15" s="136"/>
      <c r="Q15" s="136"/>
    </row>
    <row r="16" spans="1:28">
      <c r="A16" s="112" t="s">
        <v>27</v>
      </c>
      <c r="B16" s="113" t="s">
        <v>3117</v>
      </c>
      <c r="C16" s="62">
        <v>276</v>
      </c>
      <c r="D16" s="114">
        <v>17.13</v>
      </c>
      <c r="E16" s="113">
        <v>0.56000000000000005</v>
      </c>
      <c r="F16" s="59">
        <v>410217</v>
      </c>
      <c r="G16" s="60">
        <v>-48.43</v>
      </c>
      <c r="H16" s="65"/>
      <c r="I16" s="64">
        <v>-0.3</v>
      </c>
      <c r="J16" s="57">
        <v>0.34</v>
      </c>
      <c r="K16" s="57">
        <v>0.35</v>
      </c>
      <c r="L16" s="76">
        <v>0.17</v>
      </c>
      <c r="M16" s="135"/>
      <c r="N16" s="136"/>
      <c r="O16" s="136"/>
      <c r="P16" s="136"/>
      <c r="Q16" s="136"/>
    </row>
    <row r="17" spans="1:17">
      <c r="A17" s="112" t="s">
        <v>28</v>
      </c>
      <c r="B17" s="113" t="s">
        <v>3118</v>
      </c>
      <c r="C17" s="62">
        <v>268</v>
      </c>
      <c r="D17" s="114">
        <v>55.44</v>
      </c>
      <c r="E17" s="113">
        <v>9.2200000000000006</v>
      </c>
      <c r="F17" s="59">
        <v>908907</v>
      </c>
      <c r="G17" s="60">
        <v>-23.19</v>
      </c>
      <c r="H17" s="65">
        <v>52.74</v>
      </c>
      <c r="I17" s="64">
        <v>1.43</v>
      </c>
      <c r="J17" s="57">
        <v>2.2799999999999998</v>
      </c>
      <c r="K17" s="57">
        <v>3.15</v>
      </c>
      <c r="L17" s="76">
        <v>2.36</v>
      </c>
      <c r="M17" s="135"/>
      <c r="N17" s="136"/>
      <c r="O17" s="136"/>
      <c r="P17" s="136"/>
      <c r="Q17" s="136"/>
    </row>
    <row r="18" spans="1:17">
      <c r="A18" s="112" t="s">
        <v>29</v>
      </c>
      <c r="B18" s="113" t="s">
        <v>3119</v>
      </c>
      <c r="C18" s="62">
        <v>202.1</v>
      </c>
      <c r="D18" s="114">
        <v>23.81</v>
      </c>
      <c r="E18" s="113">
        <v>2.61</v>
      </c>
      <c r="F18" s="59">
        <v>624613</v>
      </c>
      <c r="G18" s="60">
        <v>34.07</v>
      </c>
      <c r="H18" s="65">
        <v>335.56</v>
      </c>
      <c r="I18" s="64">
        <v>0.81</v>
      </c>
      <c r="J18" s="57">
        <v>0.66</v>
      </c>
      <c r="K18" s="57">
        <v>0.45</v>
      </c>
      <c r="L18" s="76">
        <v>0.69</v>
      </c>
      <c r="M18" s="135"/>
      <c r="N18" s="136"/>
      <c r="O18" s="136"/>
      <c r="P18" s="136"/>
      <c r="Q18" s="136"/>
    </row>
    <row r="19" spans="1:17">
      <c r="A19" s="112" t="s">
        <v>20</v>
      </c>
      <c r="B19" s="113" t="s">
        <v>3120</v>
      </c>
      <c r="C19" s="62">
        <v>59.8</v>
      </c>
      <c r="D19" s="114">
        <v>26.98</v>
      </c>
      <c r="E19" s="113">
        <v>2.11</v>
      </c>
      <c r="F19" s="59">
        <v>157461</v>
      </c>
      <c r="G19" s="60">
        <v>-41.28</v>
      </c>
      <c r="H19" s="65">
        <v>283.85000000000002</v>
      </c>
      <c r="I19" s="64">
        <v>0.25</v>
      </c>
      <c r="J19" s="57">
        <v>0.7</v>
      </c>
      <c r="K19" s="57">
        <v>0.73</v>
      </c>
      <c r="L19" s="76">
        <v>0.43</v>
      </c>
      <c r="M19" s="135"/>
      <c r="N19" s="136"/>
      <c r="O19" s="136"/>
      <c r="P19" s="136"/>
      <c r="Q19" s="136"/>
    </row>
    <row r="20" spans="1:17">
      <c r="A20" s="112" t="s">
        <v>30</v>
      </c>
      <c r="B20" s="113" t="s">
        <v>3121</v>
      </c>
      <c r="C20" s="62">
        <v>368.3</v>
      </c>
      <c r="D20" s="114">
        <v>22.02</v>
      </c>
      <c r="E20" s="113">
        <v>1.98</v>
      </c>
      <c r="F20" s="59">
        <v>302702</v>
      </c>
      <c r="G20" s="60">
        <v>-51.27</v>
      </c>
      <c r="H20" s="65">
        <v>43.67</v>
      </c>
      <c r="I20" s="64">
        <v>0.31</v>
      </c>
      <c r="J20" s="57">
        <v>0.8</v>
      </c>
      <c r="K20" s="57">
        <v>0.56999999999999995</v>
      </c>
      <c r="L20" s="76">
        <v>0.3</v>
      </c>
      <c r="M20" s="135"/>
      <c r="N20" s="136"/>
      <c r="O20" s="136"/>
      <c r="P20" s="136"/>
      <c r="Q20" s="136"/>
    </row>
    <row r="21" spans="1:17">
      <c r="A21" s="112" t="s">
        <v>3139</v>
      </c>
      <c r="B21" s="113" t="s">
        <v>3158</v>
      </c>
      <c r="C21" s="62">
        <v>245.3</v>
      </c>
      <c r="D21" s="114">
        <v>7.83</v>
      </c>
      <c r="E21" s="113">
        <v>-2.11</v>
      </c>
      <c r="F21" s="59">
        <v>-9415034</v>
      </c>
      <c r="G21" s="60"/>
      <c r="H21" s="65"/>
      <c r="I21" s="64">
        <v>-0.7</v>
      </c>
      <c r="J21" s="57">
        <v>-0.37</v>
      </c>
      <c r="K21" s="57">
        <v>0.56000000000000005</v>
      </c>
      <c r="L21" s="76">
        <v>-1.65</v>
      </c>
      <c r="M21" s="135"/>
      <c r="N21" s="136"/>
      <c r="O21" s="136"/>
      <c r="P21" s="136"/>
      <c r="Q21" s="136"/>
    </row>
    <row r="22" spans="1:17">
      <c r="A22" s="112" t="s">
        <v>36</v>
      </c>
      <c r="B22" s="113" t="s">
        <v>3122</v>
      </c>
      <c r="C22" s="62">
        <v>3165.1</v>
      </c>
      <c r="D22" s="114">
        <v>15.23</v>
      </c>
      <c r="E22" s="113">
        <v>1.58</v>
      </c>
      <c r="F22" s="59">
        <v>5928868</v>
      </c>
      <c r="G22" s="60">
        <v>-20.79</v>
      </c>
      <c r="H22" s="65">
        <v>33.409999999999997</v>
      </c>
      <c r="I22" s="64">
        <v>0.37</v>
      </c>
      <c r="J22" s="57">
        <v>0.4</v>
      </c>
      <c r="K22" s="57">
        <v>0.47</v>
      </c>
      <c r="L22" s="76">
        <v>0.34</v>
      </c>
      <c r="M22" s="135"/>
      <c r="N22" s="136"/>
      <c r="O22" s="136"/>
      <c r="P22" s="136"/>
      <c r="Q22" s="136"/>
    </row>
    <row r="23" spans="1:17">
      <c r="A23" s="112" t="s">
        <v>37</v>
      </c>
      <c r="B23" s="113" t="s">
        <v>3123</v>
      </c>
      <c r="C23" s="62">
        <v>10157.4</v>
      </c>
      <c r="D23" s="114">
        <v>54.91</v>
      </c>
      <c r="E23" s="113">
        <v>4.8</v>
      </c>
      <c r="F23" s="59">
        <v>-4297017</v>
      </c>
      <c r="G23" s="60"/>
      <c r="H23" s="65"/>
      <c r="I23" s="64">
        <v>1.1299999999999999</v>
      </c>
      <c r="J23" s="57">
        <v>2.0499999999999998</v>
      </c>
      <c r="K23" s="57">
        <v>1.91</v>
      </c>
      <c r="L23" s="76">
        <v>-0.14000000000000001</v>
      </c>
      <c r="M23" s="135"/>
      <c r="N23" s="136"/>
      <c r="O23" s="136"/>
      <c r="P23" s="136"/>
      <c r="Q23" s="136"/>
    </row>
    <row r="24" spans="1:17">
      <c r="A24" s="112" t="s">
        <v>38</v>
      </c>
      <c r="B24" s="113" t="s">
        <v>3124</v>
      </c>
      <c r="C24" s="62">
        <v>7931.1</v>
      </c>
      <c r="D24" s="114">
        <v>48.64</v>
      </c>
      <c r="E24" s="113">
        <v>3.24</v>
      </c>
      <c r="F24" s="59">
        <v>-12532906</v>
      </c>
      <c r="G24" s="60"/>
      <c r="H24" s="65"/>
      <c r="I24" s="64">
        <v>0.48</v>
      </c>
      <c r="J24" s="57">
        <v>1.5</v>
      </c>
      <c r="K24" s="57">
        <v>1.83</v>
      </c>
      <c r="L24" s="76">
        <v>-0.56999999999999995</v>
      </c>
      <c r="M24" s="135"/>
      <c r="N24" s="136"/>
      <c r="O24" s="136"/>
      <c r="P24" s="136"/>
      <c r="Q24" s="136"/>
    </row>
    <row r="25" spans="1:17">
      <c r="A25" s="112" t="s">
        <v>39</v>
      </c>
      <c r="B25" s="113" t="s">
        <v>3125</v>
      </c>
      <c r="C25" s="62">
        <v>2578.3000000000002</v>
      </c>
      <c r="D25" s="114">
        <v>14.27</v>
      </c>
      <c r="E25" s="113">
        <v>1.1299999999999999</v>
      </c>
      <c r="F25" s="59">
        <v>302151</v>
      </c>
      <c r="G25" s="60">
        <v>-96.9</v>
      </c>
      <c r="H25" s="65"/>
      <c r="I25" s="64">
        <v>0.21</v>
      </c>
      <c r="J25" s="57">
        <v>0.4</v>
      </c>
      <c r="K25" s="57">
        <v>0.44</v>
      </c>
      <c r="L25" s="76">
        <v>0.08</v>
      </c>
      <c r="M25" s="135"/>
      <c r="N25" s="136"/>
      <c r="O25" s="136"/>
      <c r="P25" s="136"/>
      <c r="Q25" s="136"/>
    </row>
    <row r="26" spans="1:17">
      <c r="A26" s="112" t="s">
        <v>40</v>
      </c>
      <c r="B26" s="113" t="s">
        <v>3126</v>
      </c>
      <c r="C26" s="62">
        <v>4284.1000000000004</v>
      </c>
      <c r="D26" s="114">
        <v>15.08</v>
      </c>
      <c r="E26" s="113">
        <v>1.41</v>
      </c>
      <c r="F26" s="59">
        <v>6905777</v>
      </c>
      <c r="G26" s="60">
        <v>8.65</v>
      </c>
      <c r="H26" s="65">
        <v>36.46</v>
      </c>
      <c r="I26" s="64">
        <v>0.42</v>
      </c>
      <c r="J26" s="57">
        <v>0.28999999999999998</v>
      </c>
      <c r="K26" s="57">
        <v>0.34</v>
      </c>
      <c r="L26" s="76">
        <v>0.37</v>
      </c>
      <c r="M26" s="135"/>
      <c r="N26" s="136"/>
      <c r="O26" s="136"/>
      <c r="P26" s="136"/>
      <c r="Q26" s="136"/>
    </row>
    <row r="27" spans="1:17">
      <c r="A27" s="112" t="s">
        <v>41</v>
      </c>
      <c r="B27" s="113" t="s">
        <v>3127</v>
      </c>
      <c r="C27" s="62">
        <v>3819.4</v>
      </c>
      <c r="D27" s="114">
        <v>22.62</v>
      </c>
      <c r="E27" s="113">
        <v>2.09</v>
      </c>
      <c r="F27" s="59">
        <v>4720169</v>
      </c>
      <c r="G27" s="60">
        <v>-56.38</v>
      </c>
      <c r="H27" s="65">
        <v>66.7</v>
      </c>
      <c r="I27" s="64">
        <v>0.46</v>
      </c>
      <c r="J27" s="57">
        <v>0.72</v>
      </c>
      <c r="K27" s="57">
        <v>0.67</v>
      </c>
      <c r="L27" s="76">
        <v>0.24</v>
      </c>
      <c r="M27" s="135"/>
      <c r="N27" s="136"/>
      <c r="O27" s="136"/>
      <c r="P27" s="136"/>
      <c r="Q27" s="136"/>
    </row>
    <row r="28" spans="1:17">
      <c r="A28" s="112" t="s">
        <v>42</v>
      </c>
      <c r="B28" s="113" t="s">
        <v>3128</v>
      </c>
      <c r="C28" s="62">
        <v>5854.1</v>
      </c>
      <c r="D28" s="114">
        <v>23.32</v>
      </c>
      <c r="E28" s="113">
        <v>2.37</v>
      </c>
      <c r="F28" s="59">
        <v>7100444</v>
      </c>
      <c r="G28" s="60">
        <v>-25.32</v>
      </c>
      <c r="H28" s="65">
        <v>20.46</v>
      </c>
      <c r="I28" s="64">
        <v>0.77</v>
      </c>
      <c r="J28" s="57">
        <v>0.56999999999999995</v>
      </c>
      <c r="K28" s="57">
        <v>0.59</v>
      </c>
      <c r="L28" s="76">
        <v>0.45</v>
      </c>
      <c r="M28" s="135"/>
      <c r="N28" s="136"/>
      <c r="O28" s="136"/>
      <c r="P28" s="136"/>
      <c r="Q28" s="136"/>
    </row>
    <row r="29" spans="1:17">
      <c r="A29" s="112" t="s">
        <v>43</v>
      </c>
      <c r="B29" s="113" t="s">
        <v>3129</v>
      </c>
      <c r="C29" s="62">
        <v>2450.6999999999998</v>
      </c>
      <c r="D29" s="114">
        <v>15.95</v>
      </c>
      <c r="E29" s="113">
        <v>1.01</v>
      </c>
      <c r="F29" s="59">
        <v>2868005</v>
      </c>
      <c r="G29" s="60">
        <v>-31.58</v>
      </c>
      <c r="H29" s="65">
        <v>-57.3</v>
      </c>
      <c r="I29" s="64">
        <v>0.38</v>
      </c>
      <c r="J29" s="57">
        <v>0.27</v>
      </c>
      <c r="K29" s="57">
        <v>0.22</v>
      </c>
      <c r="L29" s="76">
        <v>0.16</v>
      </c>
      <c r="M29" s="135"/>
      <c r="N29" s="136"/>
      <c r="O29" s="136"/>
      <c r="P29" s="136"/>
      <c r="Q29" s="136"/>
    </row>
    <row r="30" spans="1:17">
      <c r="A30" s="112" t="s">
        <v>44</v>
      </c>
      <c r="B30" s="113" t="s">
        <v>3130</v>
      </c>
      <c r="C30" s="62">
        <v>1281.7</v>
      </c>
      <c r="D30" s="114">
        <v>15.56</v>
      </c>
      <c r="E30" s="113">
        <v>-0.48</v>
      </c>
      <c r="F30" s="59">
        <v>-11215133</v>
      </c>
      <c r="G30" s="60"/>
      <c r="H30" s="65"/>
      <c r="I30" s="64">
        <v>-0.57999999999999996</v>
      </c>
      <c r="J30" s="57">
        <v>0.17</v>
      </c>
      <c r="K30" s="57">
        <v>0.36</v>
      </c>
      <c r="L30" s="76">
        <v>-0.43</v>
      </c>
      <c r="M30" s="135"/>
      <c r="N30" s="136"/>
      <c r="O30" s="136"/>
      <c r="P30" s="136"/>
      <c r="Q30" s="136"/>
    </row>
    <row r="31" spans="1:17">
      <c r="A31" s="112" t="s">
        <v>45</v>
      </c>
      <c r="B31" s="113" t="s">
        <v>3131</v>
      </c>
      <c r="C31" s="62">
        <v>479.2</v>
      </c>
      <c r="D31" s="114">
        <v>12.22</v>
      </c>
      <c r="E31" s="113">
        <v>0.57999999999999996</v>
      </c>
      <c r="F31" s="59">
        <v>705092</v>
      </c>
      <c r="G31" s="60">
        <v>-7.14</v>
      </c>
      <c r="H31" s="65">
        <v>160.91</v>
      </c>
      <c r="I31" s="64">
        <v>0.18</v>
      </c>
      <c r="J31" s="57">
        <v>0.15</v>
      </c>
      <c r="K31" s="57">
        <v>0.14000000000000001</v>
      </c>
      <c r="L31" s="76">
        <v>0.12</v>
      </c>
      <c r="M31" s="135"/>
      <c r="N31" s="136"/>
      <c r="O31" s="136"/>
      <c r="P31" s="136"/>
      <c r="Q31" s="136"/>
    </row>
    <row r="32" spans="1:17">
      <c r="A32" s="112" t="s">
        <v>46</v>
      </c>
      <c r="B32" s="113" t="s">
        <v>3132</v>
      </c>
      <c r="C32" s="62">
        <v>2660.9</v>
      </c>
      <c r="D32" s="114">
        <v>15.22</v>
      </c>
      <c r="E32" s="113">
        <v>1.62</v>
      </c>
      <c r="F32" s="59">
        <v>4828648</v>
      </c>
      <c r="G32" s="60">
        <v>-25.95</v>
      </c>
      <c r="H32" s="65">
        <v>28.89</v>
      </c>
      <c r="I32" s="64">
        <v>0.41</v>
      </c>
      <c r="J32" s="57">
        <v>0.43</v>
      </c>
      <c r="K32" s="57">
        <v>0.45</v>
      </c>
      <c r="L32" s="76">
        <v>0.33</v>
      </c>
      <c r="M32" s="135"/>
      <c r="N32" s="136"/>
      <c r="O32" s="136"/>
      <c r="P32" s="136"/>
      <c r="Q32" s="136"/>
    </row>
    <row r="33" spans="1:17">
      <c r="A33" s="112" t="s">
        <v>47</v>
      </c>
      <c r="B33" s="113" t="s">
        <v>3133</v>
      </c>
      <c r="C33" s="62">
        <v>6368.9</v>
      </c>
      <c r="D33" s="114">
        <v>21.95</v>
      </c>
      <c r="E33" s="113">
        <v>2.82</v>
      </c>
      <c r="F33" s="59">
        <v>10414925</v>
      </c>
      <c r="G33" s="60">
        <v>-56.02</v>
      </c>
      <c r="H33" s="65">
        <v>4048.38</v>
      </c>
      <c r="I33" s="64">
        <v>0.66</v>
      </c>
      <c r="J33" s="57">
        <v>0.81</v>
      </c>
      <c r="K33" s="57">
        <v>0.96</v>
      </c>
      <c r="L33" s="76">
        <v>0.38</v>
      </c>
      <c r="M33" s="135"/>
      <c r="N33" s="136"/>
      <c r="O33" s="136"/>
      <c r="P33" s="136"/>
      <c r="Q33" s="136"/>
    </row>
    <row r="34" spans="1:17">
      <c r="A34" s="112" t="s">
        <v>48</v>
      </c>
      <c r="B34" s="113" t="s">
        <v>3134</v>
      </c>
      <c r="C34" s="62">
        <v>3779.6</v>
      </c>
      <c r="D34" s="114">
        <v>18.239999999999998</v>
      </c>
      <c r="E34" s="113">
        <v>1.65</v>
      </c>
      <c r="F34" s="59">
        <v>4437277</v>
      </c>
      <c r="G34" s="60">
        <v>-41.17</v>
      </c>
      <c r="H34" s="65">
        <v>-12.72</v>
      </c>
      <c r="I34" s="64">
        <v>0.5</v>
      </c>
      <c r="J34" s="57">
        <v>0.48</v>
      </c>
      <c r="K34" s="57">
        <v>0.43</v>
      </c>
      <c r="L34" s="76">
        <v>0.25</v>
      </c>
      <c r="M34" s="135"/>
      <c r="N34" s="136"/>
      <c r="O34" s="136"/>
      <c r="P34" s="136"/>
      <c r="Q34" s="136"/>
    </row>
    <row r="35" spans="1:17">
      <c r="A35" s="112" t="s">
        <v>3140</v>
      </c>
      <c r="B35" s="113" t="s">
        <v>3159</v>
      </c>
      <c r="C35" s="62">
        <v>303.3</v>
      </c>
      <c r="D35" s="114">
        <v>13.22</v>
      </c>
      <c r="E35" s="113">
        <v>0.87</v>
      </c>
      <c r="F35" s="59">
        <v>492935</v>
      </c>
      <c r="G35" s="60">
        <v>-46.56</v>
      </c>
      <c r="H35" s="65">
        <v>-86.32</v>
      </c>
      <c r="I35" s="64">
        <v>0.27</v>
      </c>
      <c r="J35" s="57">
        <v>0.23</v>
      </c>
      <c r="K35" s="57">
        <v>0.24</v>
      </c>
      <c r="L35" s="76">
        <v>0.13</v>
      </c>
      <c r="M35" s="135"/>
      <c r="N35" s="136"/>
      <c r="O35" s="136"/>
      <c r="P35" s="136"/>
      <c r="Q35" s="136"/>
    </row>
    <row r="36" spans="1:17">
      <c r="A36" s="112" t="s">
        <v>3293</v>
      </c>
      <c r="B36" s="113" t="s">
        <v>3307</v>
      </c>
      <c r="C36" s="62">
        <v>2260.6</v>
      </c>
      <c r="D36" s="114">
        <v>37.71</v>
      </c>
      <c r="E36" s="113">
        <v>3.02</v>
      </c>
      <c r="F36" s="59">
        <v>-967351</v>
      </c>
      <c r="G36" s="60"/>
      <c r="H36" s="65"/>
      <c r="I36" s="64">
        <v>0.88</v>
      </c>
      <c r="J36" s="57">
        <v>1.1299999999999999</v>
      </c>
      <c r="K36" s="57">
        <v>1.01</v>
      </c>
      <c r="L36" s="76">
        <v>-0.01</v>
      </c>
      <c r="M36" s="135"/>
      <c r="N36" s="136"/>
      <c r="O36" s="136"/>
      <c r="P36" s="136"/>
      <c r="Q36" s="136"/>
    </row>
    <row r="37" spans="1:17">
      <c r="A37" s="112" t="s">
        <v>49</v>
      </c>
      <c r="B37" s="113" t="s">
        <v>3135</v>
      </c>
      <c r="C37" s="62">
        <v>3868.6</v>
      </c>
      <c r="D37" s="114">
        <v>16.309999999999999</v>
      </c>
      <c r="E37" s="113">
        <v>1.17</v>
      </c>
      <c r="F37" s="59">
        <v>3560269</v>
      </c>
      <c r="G37" s="60">
        <v>-44.34</v>
      </c>
      <c r="H37" s="65">
        <v>-42.1</v>
      </c>
      <c r="I37" s="64">
        <v>0.35</v>
      </c>
      <c r="J37" s="57">
        <v>0.32</v>
      </c>
      <c r="K37" s="57">
        <v>0.34</v>
      </c>
      <c r="L37" s="76">
        <v>0.18</v>
      </c>
      <c r="M37" s="135"/>
      <c r="N37" s="136"/>
      <c r="O37" s="136"/>
      <c r="P37" s="136"/>
      <c r="Q37" s="136"/>
    </row>
    <row r="38" spans="1:17">
      <c r="A38" s="112" t="s">
        <v>31</v>
      </c>
      <c r="B38" s="113" t="s">
        <v>3136</v>
      </c>
      <c r="C38" s="62">
        <v>427.7</v>
      </c>
      <c r="D38" s="114">
        <v>18.54</v>
      </c>
      <c r="E38" s="113">
        <v>1.9</v>
      </c>
      <c r="F38" s="59">
        <v>764841</v>
      </c>
      <c r="G38" s="60">
        <v>-9.25</v>
      </c>
      <c r="H38" s="65">
        <v>87.83</v>
      </c>
      <c r="I38" s="64">
        <v>0.51</v>
      </c>
      <c r="J38" s="57">
        <v>0.5</v>
      </c>
      <c r="K38" s="57">
        <v>0.49</v>
      </c>
      <c r="L38" s="76">
        <v>0.39</v>
      </c>
      <c r="M38" s="135"/>
      <c r="N38" s="136"/>
      <c r="O38" s="136"/>
      <c r="P38" s="136"/>
      <c r="Q38" s="136"/>
    </row>
    <row r="39" spans="1:17">
      <c r="A39" s="112" t="s">
        <v>21</v>
      </c>
      <c r="B39" s="113" t="s">
        <v>3138</v>
      </c>
      <c r="C39" s="62">
        <v>114.5</v>
      </c>
      <c r="D39" s="114">
        <v>34.090000000000003</v>
      </c>
      <c r="E39" s="113">
        <v>4.8</v>
      </c>
      <c r="F39" s="59">
        <v>-9870</v>
      </c>
      <c r="G39" s="60"/>
      <c r="H39" s="65"/>
      <c r="I39" s="64">
        <v>1.1499999999999999</v>
      </c>
      <c r="J39" s="57">
        <v>1.18</v>
      </c>
      <c r="K39" s="57">
        <v>1.31</v>
      </c>
      <c r="L39" s="76">
        <v>1.1499999999999999</v>
      </c>
      <c r="M39" s="135"/>
      <c r="N39" s="136"/>
      <c r="O39" s="136"/>
      <c r="P39" s="136"/>
      <c r="Q39" s="136"/>
    </row>
    <row r="40" spans="1:17">
      <c r="A40" s="112" t="s">
        <v>3054</v>
      </c>
      <c r="B40" s="113" t="s">
        <v>3055</v>
      </c>
      <c r="C40" s="62">
        <v>63.4</v>
      </c>
      <c r="D40" s="114">
        <v>18.34</v>
      </c>
      <c r="E40" s="113">
        <v>3.18</v>
      </c>
      <c r="F40" s="59">
        <v>208891</v>
      </c>
      <c r="G40" s="60"/>
      <c r="H40" s="65">
        <v>365.42</v>
      </c>
      <c r="I40" s="64">
        <v>1.55</v>
      </c>
      <c r="J40" s="57">
        <v>3.17</v>
      </c>
      <c r="K40" s="57">
        <v>-2.2799999999999998</v>
      </c>
      <c r="L40" s="76">
        <v>0.77</v>
      </c>
      <c r="M40" s="135"/>
      <c r="N40" s="136"/>
      <c r="O40" s="136"/>
      <c r="P40" s="136"/>
      <c r="Q40" s="136"/>
    </row>
    <row r="41" spans="1:17">
      <c r="A41" s="112" t="s">
        <v>1203</v>
      </c>
      <c r="B41" s="113" t="s">
        <v>2649</v>
      </c>
      <c r="C41" s="62">
        <v>12.1</v>
      </c>
      <c r="D41" s="114">
        <v>21.65</v>
      </c>
      <c r="E41" s="113">
        <v>2.2000000000000002</v>
      </c>
      <c r="F41" s="59">
        <v>18725</v>
      </c>
      <c r="G41" s="60">
        <v>65.87</v>
      </c>
      <c r="H41" s="65">
        <v>-15.77</v>
      </c>
      <c r="I41" s="64">
        <v>0.31</v>
      </c>
      <c r="J41" s="57">
        <v>0.64</v>
      </c>
      <c r="K41" s="57">
        <v>0.52</v>
      </c>
      <c r="L41" s="76">
        <v>0.73</v>
      </c>
      <c r="M41" s="135"/>
      <c r="N41" s="136"/>
      <c r="O41" s="136"/>
      <c r="P41" s="136"/>
      <c r="Q41" s="136"/>
    </row>
    <row r="42" spans="1:17">
      <c r="A42" s="112" t="s">
        <v>32</v>
      </c>
      <c r="B42" s="113" t="s">
        <v>3080</v>
      </c>
      <c r="C42" s="62">
        <v>43.9</v>
      </c>
      <c r="D42" s="114">
        <v>13.48</v>
      </c>
      <c r="E42" s="113">
        <v>0.51</v>
      </c>
      <c r="F42" s="59">
        <v>-9447</v>
      </c>
      <c r="G42" s="60"/>
      <c r="H42" s="65"/>
      <c r="I42" s="64">
        <v>0.14000000000000001</v>
      </c>
      <c r="J42" s="57">
        <v>0.17</v>
      </c>
      <c r="K42" s="57">
        <v>0.08</v>
      </c>
      <c r="L42" s="76">
        <v>0.12</v>
      </c>
      <c r="M42" s="135"/>
      <c r="N42" s="136"/>
      <c r="O42" s="136"/>
      <c r="P42" s="136"/>
      <c r="Q42" s="136"/>
    </row>
    <row r="43" spans="1:17">
      <c r="A43" s="112" t="s">
        <v>33</v>
      </c>
      <c r="B43" s="113" t="s">
        <v>3081</v>
      </c>
      <c r="C43" s="62">
        <v>101.7</v>
      </c>
      <c r="D43" s="114">
        <v>14.92</v>
      </c>
      <c r="E43" s="113">
        <v>1.68</v>
      </c>
      <c r="F43" s="59">
        <v>-38593</v>
      </c>
      <c r="G43" s="60"/>
      <c r="H43" s="65"/>
      <c r="I43" s="64">
        <v>0.71</v>
      </c>
      <c r="J43" s="57">
        <v>1.07</v>
      </c>
      <c r="K43" s="57">
        <v>-0.1</v>
      </c>
      <c r="L43" s="76">
        <v>0.01</v>
      </c>
      <c r="M43" s="135"/>
      <c r="N43" s="136"/>
      <c r="O43" s="136"/>
      <c r="P43" s="136"/>
      <c r="Q43" s="136"/>
    </row>
    <row r="44" spans="1:17">
      <c r="A44" s="112" t="s">
        <v>7</v>
      </c>
      <c r="B44" s="113" t="s">
        <v>3082</v>
      </c>
      <c r="C44" s="62">
        <v>48.7</v>
      </c>
      <c r="D44" s="114">
        <v>18.260000000000002</v>
      </c>
      <c r="E44" s="113">
        <v>1.29</v>
      </c>
      <c r="F44" s="59">
        <v>-2418</v>
      </c>
      <c r="G44" s="60"/>
      <c r="H44" s="65"/>
      <c r="I44" s="64">
        <v>0.36</v>
      </c>
      <c r="J44" s="57">
        <v>0.41</v>
      </c>
      <c r="K44" s="57">
        <v>0.43</v>
      </c>
      <c r="L44" s="76">
        <v>0.09</v>
      </c>
      <c r="M44" s="135"/>
      <c r="N44" s="136"/>
      <c r="O44" s="136"/>
      <c r="P44" s="136"/>
      <c r="Q44" s="136"/>
    </row>
    <row r="45" spans="1:17">
      <c r="A45" s="112" t="s">
        <v>9</v>
      </c>
      <c r="B45" s="113" t="s">
        <v>3588</v>
      </c>
      <c r="C45" s="62">
        <v>53</v>
      </c>
      <c r="D45" s="114">
        <v>18.46</v>
      </c>
      <c r="E45" s="113">
        <v>0.35</v>
      </c>
      <c r="F45" s="59">
        <v>-90333</v>
      </c>
      <c r="G45" s="60"/>
      <c r="H45" s="65"/>
      <c r="I45" s="64">
        <v>-0.13</v>
      </c>
      <c r="J45" s="57">
        <v>0.49</v>
      </c>
      <c r="K45" s="57">
        <v>0.2</v>
      </c>
      <c r="L45" s="76">
        <v>-0.21</v>
      </c>
      <c r="M45" s="135"/>
      <c r="N45" s="136"/>
      <c r="O45" s="136"/>
      <c r="P45" s="136"/>
      <c r="Q45" s="136"/>
    </row>
    <row r="46" spans="1:17">
      <c r="A46" s="112" t="s">
        <v>10</v>
      </c>
      <c r="B46" s="113" t="s">
        <v>3137</v>
      </c>
      <c r="C46" s="62">
        <v>230.6</v>
      </c>
      <c r="D46" s="114">
        <v>50.04</v>
      </c>
      <c r="E46" s="113">
        <v>6.39</v>
      </c>
      <c r="F46" s="59">
        <v>-152095</v>
      </c>
      <c r="G46" s="60"/>
      <c r="H46" s="65"/>
      <c r="I46" s="64">
        <v>1.25</v>
      </c>
      <c r="J46" s="57">
        <v>1.96</v>
      </c>
      <c r="K46" s="57">
        <v>1.68</v>
      </c>
      <c r="L46" s="76">
        <v>1.5</v>
      </c>
      <c r="M46" s="135"/>
      <c r="N46" s="136"/>
      <c r="O46" s="136"/>
      <c r="P46" s="136"/>
      <c r="Q46" s="136"/>
    </row>
    <row r="47" spans="1:17">
      <c r="A47" s="112" t="s">
        <v>3156</v>
      </c>
      <c r="B47" s="113" t="s">
        <v>3175</v>
      </c>
      <c r="C47" s="62">
        <v>63.2</v>
      </c>
      <c r="D47" s="114">
        <v>14.38</v>
      </c>
      <c r="E47" s="113">
        <v>1.61</v>
      </c>
      <c r="F47" s="59">
        <v>190024</v>
      </c>
      <c r="G47" s="60">
        <v>-5.57</v>
      </c>
      <c r="H47" s="65"/>
      <c r="I47" s="64">
        <v>0.5</v>
      </c>
      <c r="J47" s="57">
        <v>0.3</v>
      </c>
      <c r="K47" s="57">
        <v>0.4</v>
      </c>
      <c r="L47" s="76">
        <v>0.41</v>
      </c>
      <c r="M47" s="135"/>
      <c r="N47" s="136"/>
      <c r="O47" s="136"/>
      <c r="P47" s="136"/>
      <c r="Q47" s="136"/>
    </row>
    <row r="48" spans="1:17">
      <c r="A48" s="112"/>
      <c r="B48" s="113"/>
      <c r="F48" s="59"/>
      <c r="G48" s="60"/>
      <c r="H48" s="65"/>
      <c r="I48" s="64"/>
      <c r="J48" s="57"/>
      <c r="K48" s="57"/>
      <c r="L48" s="76"/>
    </row>
    <row r="49" spans="1:1">
      <c r="A49" s="11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28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C22" sqref="C22"/>
    </sheetView>
  </sheetViews>
  <sheetFormatPr defaultRowHeight="13.5"/>
  <cols>
    <col min="1" max="1" width="10" style="122" customWidth="1"/>
    <col min="2" max="2" width="10.25" style="122" customWidth="1"/>
    <col min="3" max="3" width="9.875" style="87" customWidth="1"/>
    <col min="4" max="4" width="9.875" style="121" customWidth="1"/>
    <col min="5" max="5" width="9.875" style="73" customWidth="1"/>
    <col min="6" max="6" width="11.125" style="87" customWidth="1"/>
    <col min="7" max="8" width="11.125" style="121" customWidth="1"/>
    <col min="9" max="9" width="11.125" style="73" customWidth="1"/>
    <col min="10" max="10" width="19.375" style="122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3177</v>
      </c>
      <c r="B1" s="45" t="s">
        <v>3283</v>
      </c>
      <c r="C1" s="46" t="s">
        <v>3284</v>
      </c>
      <c r="D1" s="41" t="s">
        <v>3216</v>
      </c>
      <c r="E1" s="47" t="s">
        <v>3217</v>
      </c>
      <c r="F1" s="46" t="s">
        <v>3218</v>
      </c>
      <c r="G1" s="41" t="s">
        <v>3195</v>
      </c>
      <c r="H1" s="41" t="s">
        <v>3195</v>
      </c>
      <c r="I1" s="47" t="s">
        <v>3195</v>
      </c>
      <c r="J1" s="45" t="s">
        <v>3211</v>
      </c>
      <c r="K1" s="38"/>
    </row>
    <row r="2" spans="1:12" s="21" customFormat="1" ht="14.25" hidden="1">
      <c r="A2" s="45" t="s">
        <v>3178</v>
      </c>
      <c r="B2" s="45" t="s">
        <v>3180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3179</v>
      </c>
      <c r="B3" s="45" t="s">
        <v>3181</v>
      </c>
      <c r="C3" s="33" t="s">
        <v>3797</v>
      </c>
      <c r="D3" s="48" t="s">
        <v>3798</v>
      </c>
      <c r="E3" s="35" t="s">
        <v>3799</v>
      </c>
      <c r="F3" s="33" t="s">
        <v>3703</v>
      </c>
      <c r="G3" s="48" t="s">
        <v>3733</v>
      </c>
      <c r="H3" s="48" t="s">
        <v>3762</v>
      </c>
      <c r="I3" s="35" t="s">
        <v>3805</v>
      </c>
      <c r="J3" s="38" t="s">
        <v>3815</v>
      </c>
      <c r="K3" s="38"/>
    </row>
    <row r="4" spans="1:12" s="92" customFormat="1" ht="19.5" customHeight="1">
      <c r="A4" s="119"/>
      <c r="B4" s="94"/>
      <c r="C4" s="132" t="str">
        <f>MID(C3,1,4) &amp; "/"  &amp; MID(C3,5,2)</f>
        <v>2023/Q4</v>
      </c>
      <c r="D4" s="110"/>
      <c r="E4" s="120"/>
      <c r="F4" s="124" t="s">
        <v>0</v>
      </c>
      <c r="G4" s="110"/>
      <c r="H4" s="110"/>
      <c r="I4" s="120"/>
      <c r="J4" s="132" t="s">
        <v>1</v>
      </c>
      <c r="K4" s="19"/>
      <c r="L4" s="2"/>
    </row>
    <row r="5" spans="1:12" s="92" customFormat="1" ht="20.25" customHeight="1">
      <c r="A5" s="124" t="s">
        <v>3182</v>
      </c>
      <c r="B5" s="132" t="s">
        <v>3183</v>
      </c>
      <c r="C5" s="124" t="s">
        <v>3696</v>
      </c>
      <c r="D5" s="124" t="s">
        <v>2</v>
      </c>
      <c r="E5" s="124" t="s">
        <v>3</v>
      </c>
      <c r="F5" s="124" t="str">
        <f>MID(F3,3,2) &amp; "/"  &amp; MID(F3,5,2)</f>
        <v>23/Q1</v>
      </c>
      <c r="G5" s="124" t="str">
        <f>MID(G3,3,2) &amp; "/"  &amp; MID(G3,5,2)</f>
        <v>23/Q2</v>
      </c>
      <c r="H5" s="124" t="str">
        <f>MID(H3,3,2) &amp; "/"  &amp; MID(H3,5,2)</f>
        <v>23/Q3</v>
      </c>
      <c r="I5" s="124" t="str">
        <f>MID(I3,3,2) &amp; "/"  &amp; MID(I3,5,2)</f>
        <v>23/Q4</v>
      </c>
      <c r="J5" s="132"/>
      <c r="K5" s="19"/>
      <c r="L5" s="2"/>
    </row>
    <row r="6" spans="1:12" ht="14.25" hidden="1">
      <c r="A6" s="17" t="s">
        <v>125</v>
      </c>
      <c r="B6" s="41" t="s">
        <v>1623</v>
      </c>
      <c r="C6" s="33">
        <v>28347871</v>
      </c>
      <c r="D6" s="48">
        <v>-18.2</v>
      </c>
      <c r="E6" s="35">
        <v>4.9800000000000004</v>
      </c>
      <c r="F6" s="25">
        <v>0.18</v>
      </c>
      <c r="G6" s="26">
        <v>0.46</v>
      </c>
      <c r="H6" s="26">
        <v>0.16</v>
      </c>
      <c r="I6" s="27">
        <v>0.23</v>
      </c>
      <c r="J6" s="41" t="s">
        <v>3219</v>
      </c>
      <c r="K6" s="19">
        <f>IF(AND(H6&lt;0,I6&gt;0),1,0)</f>
        <v>0</v>
      </c>
    </row>
    <row r="7" spans="1:12" ht="14.25" hidden="1">
      <c r="A7" s="16" t="s">
        <v>126</v>
      </c>
      <c r="B7" s="39" t="s">
        <v>1624</v>
      </c>
      <c r="C7" s="34">
        <v>19943713</v>
      </c>
      <c r="D7" s="28">
        <v>-17.75</v>
      </c>
      <c r="E7" s="29">
        <v>0.25</v>
      </c>
      <c r="F7" s="30">
        <v>0.76</v>
      </c>
      <c r="G7" s="31">
        <v>1.17</v>
      </c>
      <c r="H7" s="26">
        <v>0.76</v>
      </c>
      <c r="I7" s="27">
        <v>0.37</v>
      </c>
      <c r="J7" s="39" t="s">
        <v>3219</v>
      </c>
      <c r="K7" s="19">
        <f t="shared" ref="K7:K49" si="0">IF(AND(H7&lt;0,I7&gt;0),1,0)</f>
        <v>0</v>
      </c>
    </row>
    <row r="8" spans="1:12" ht="14.25" hidden="1">
      <c r="A8" s="16" t="s">
        <v>127</v>
      </c>
      <c r="B8" s="39" t="s">
        <v>1625</v>
      </c>
      <c r="C8" s="34">
        <v>796352</v>
      </c>
      <c r="D8" s="28">
        <v>20.69</v>
      </c>
      <c r="E8" s="29">
        <v>7.83</v>
      </c>
      <c r="F8" s="30">
        <v>0.03</v>
      </c>
      <c r="G8" s="31">
        <v>0</v>
      </c>
      <c r="H8" s="26">
        <v>0.15</v>
      </c>
      <c r="I8" s="27">
        <v>-7.0000000000000007E-2</v>
      </c>
      <c r="J8" s="39" t="s">
        <v>3219</v>
      </c>
      <c r="K8" s="19">
        <f t="shared" si="0"/>
        <v>0</v>
      </c>
    </row>
    <row r="9" spans="1:12" ht="14.25" hidden="1">
      <c r="A9" s="16" t="s">
        <v>128</v>
      </c>
      <c r="B9" s="39" t="s">
        <v>1626</v>
      </c>
      <c r="C9" s="34">
        <v>2174608</v>
      </c>
      <c r="D9" s="28">
        <v>9.18</v>
      </c>
      <c r="E9" s="29">
        <v>16.100000000000001</v>
      </c>
      <c r="F9" s="30">
        <v>0.41</v>
      </c>
      <c r="G9" s="31">
        <v>0.62</v>
      </c>
      <c r="H9" s="26">
        <v>1.42</v>
      </c>
      <c r="I9" s="27">
        <v>0.68</v>
      </c>
      <c r="J9" s="39" t="s">
        <v>3219</v>
      </c>
      <c r="K9" s="19">
        <f t="shared" si="0"/>
        <v>0</v>
      </c>
    </row>
    <row r="10" spans="1:12" ht="14.25" hidden="1">
      <c r="A10" s="16" t="s">
        <v>129</v>
      </c>
      <c r="B10" s="39" t="s">
        <v>1627</v>
      </c>
      <c r="C10" s="34">
        <v>1404754</v>
      </c>
      <c r="D10" s="28">
        <v>16.760000000000002</v>
      </c>
      <c r="E10" s="29">
        <v>10.16</v>
      </c>
      <c r="F10" s="30">
        <v>0.31</v>
      </c>
      <c r="G10" s="31">
        <v>0.37</v>
      </c>
      <c r="H10" s="26">
        <v>0.47</v>
      </c>
      <c r="I10" s="27">
        <v>0.14000000000000001</v>
      </c>
      <c r="J10" s="39" t="s">
        <v>3219</v>
      </c>
      <c r="K10" s="19">
        <f t="shared" si="0"/>
        <v>0</v>
      </c>
    </row>
    <row r="11" spans="1:12" ht="14.25" hidden="1">
      <c r="A11" s="16" t="s">
        <v>130</v>
      </c>
      <c r="B11" s="41" t="s">
        <v>1628</v>
      </c>
      <c r="C11" s="34">
        <v>1634077</v>
      </c>
      <c r="D11" s="28">
        <v>-4.5999999999999996</v>
      </c>
      <c r="E11" s="29">
        <v>2.44</v>
      </c>
      <c r="F11" s="30">
        <v>0.42</v>
      </c>
      <c r="G11" s="31">
        <v>0.6</v>
      </c>
      <c r="H11" s="26">
        <v>0.34</v>
      </c>
      <c r="I11" s="27">
        <v>0.65</v>
      </c>
      <c r="J11" s="39" t="s">
        <v>3219</v>
      </c>
      <c r="K11" s="19">
        <f t="shared" si="0"/>
        <v>0</v>
      </c>
    </row>
    <row r="12" spans="1:12" ht="14.25" hidden="1">
      <c r="A12" s="16" t="s">
        <v>131</v>
      </c>
      <c r="B12" s="39" t="s">
        <v>1629</v>
      </c>
      <c r="C12" s="34">
        <v>631995</v>
      </c>
      <c r="D12" s="28">
        <v>12.25</v>
      </c>
      <c r="E12" s="29">
        <v>26.88</v>
      </c>
      <c r="F12" s="30">
        <v>0.06</v>
      </c>
      <c r="G12" s="31">
        <v>0.12</v>
      </c>
      <c r="H12" s="26">
        <v>0.1</v>
      </c>
      <c r="I12" s="27">
        <v>-0.01</v>
      </c>
      <c r="J12" s="40" t="s">
        <v>3219</v>
      </c>
      <c r="K12" s="19">
        <f t="shared" si="0"/>
        <v>0</v>
      </c>
    </row>
    <row r="13" spans="1:12" hidden="1">
      <c r="A13" s="115" t="s">
        <v>132</v>
      </c>
      <c r="B13" s="121" t="s">
        <v>1630</v>
      </c>
      <c r="C13" s="87">
        <v>5486024</v>
      </c>
      <c r="D13" s="69">
        <v>15.29</v>
      </c>
      <c r="E13" s="70">
        <v>-7.9</v>
      </c>
      <c r="F13" s="74">
        <v>0.25</v>
      </c>
      <c r="G13" s="75">
        <v>7.0000000000000007E-2</v>
      </c>
      <c r="H13" s="57">
        <v>0.12</v>
      </c>
      <c r="I13" s="65">
        <v>0.08</v>
      </c>
      <c r="J13" s="69" t="s">
        <v>3220</v>
      </c>
      <c r="K13" s="19">
        <f t="shared" si="0"/>
        <v>0</v>
      </c>
    </row>
    <row r="14" spans="1:12" ht="14.25" hidden="1">
      <c r="A14" s="16" t="s">
        <v>133</v>
      </c>
      <c r="B14" s="39" t="s">
        <v>1631</v>
      </c>
      <c r="C14" s="34">
        <v>1672147</v>
      </c>
      <c r="D14" s="28">
        <v>-0.45</v>
      </c>
      <c r="E14" s="29">
        <v>3.27</v>
      </c>
      <c r="F14" s="30">
        <v>0.32</v>
      </c>
      <c r="G14" s="31">
        <v>0.38</v>
      </c>
      <c r="H14" s="26">
        <v>0.64</v>
      </c>
      <c r="I14" s="27">
        <v>0.44</v>
      </c>
      <c r="J14" s="40" t="s">
        <v>3220</v>
      </c>
      <c r="K14" s="19">
        <f t="shared" si="0"/>
        <v>0</v>
      </c>
    </row>
    <row r="15" spans="1:12" ht="14.25" hidden="1">
      <c r="A15" s="16" t="s">
        <v>134</v>
      </c>
      <c r="B15" s="39" t="s">
        <v>1632</v>
      </c>
      <c r="C15" s="34">
        <v>28099518</v>
      </c>
      <c r="D15" s="28">
        <v>-7.81</v>
      </c>
      <c r="E15" s="29">
        <v>-0.84</v>
      </c>
      <c r="F15" s="30">
        <v>0.85</v>
      </c>
      <c r="G15" s="31">
        <v>1.2</v>
      </c>
      <c r="H15" s="26">
        <v>1.43</v>
      </c>
      <c r="I15" s="27">
        <v>1.07</v>
      </c>
      <c r="J15" s="40" t="s">
        <v>3220</v>
      </c>
      <c r="K15" s="19">
        <f t="shared" si="0"/>
        <v>0</v>
      </c>
    </row>
    <row r="16" spans="1:12" ht="14.25" hidden="1">
      <c r="A16" s="16" t="s">
        <v>135</v>
      </c>
      <c r="B16" s="39" t="s">
        <v>1633</v>
      </c>
      <c r="C16" s="34">
        <v>12211</v>
      </c>
      <c r="D16" s="28">
        <v>-87.24</v>
      </c>
      <c r="E16" s="29"/>
      <c r="F16" s="30">
        <v>-0.34</v>
      </c>
      <c r="G16" s="31">
        <v>-0.72</v>
      </c>
      <c r="H16" s="26">
        <v>-0.66</v>
      </c>
      <c r="I16" s="27">
        <v>-0.74</v>
      </c>
      <c r="J16" s="40" t="s">
        <v>3220</v>
      </c>
      <c r="K16" s="19">
        <f t="shared" si="0"/>
        <v>0</v>
      </c>
    </row>
    <row r="17" spans="1:11" ht="14.25" hidden="1">
      <c r="A17" s="16" t="s">
        <v>136</v>
      </c>
      <c r="B17" s="39" t="s">
        <v>1634</v>
      </c>
      <c r="C17" s="34">
        <v>7209305</v>
      </c>
      <c r="D17" s="28">
        <v>-6.47</v>
      </c>
      <c r="E17" s="29">
        <v>-1.33</v>
      </c>
      <c r="F17" s="30">
        <v>1.43</v>
      </c>
      <c r="G17" s="31">
        <v>2.04</v>
      </c>
      <c r="H17" s="26">
        <v>2.2000000000000002</v>
      </c>
      <c r="I17" s="27">
        <v>2.02</v>
      </c>
      <c r="J17" s="40" t="s">
        <v>3220</v>
      </c>
      <c r="K17" s="19">
        <f t="shared" si="0"/>
        <v>0</v>
      </c>
    </row>
    <row r="18" spans="1:11" ht="14.25" hidden="1">
      <c r="A18" s="16" t="s">
        <v>137</v>
      </c>
      <c r="B18" s="39" t="s">
        <v>1635</v>
      </c>
      <c r="C18" s="34">
        <v>147254589</v>
      </c>
      <c r="D18" s="28">
        <v>14.74</v>
      </c>
      <c r="E18" s="29">
        <v>-10.78</v>
      </c>
      <c r="F18" s="30">
        <v>0.88</v>
      </c>
      <c r="G18" s="31">
        <v>1.0900000000000001</v>
      </c>
      <c r="H18" s="26">
        <v>0.98</v>
      </c>
      <c r="I18" s="27">
        <v>0.27</v>
      </c>
      <c r="J18" s="40" t="s">
        <v>3220</v>
      </c>
      <c r="K18" s="19">
        <f t="shared" si="0"/>
        <v>0</v>
      </c>
    </row>
    <row r="19" spans="1:11" hidden="1">
      <c r="A19" s="115" t="s">
        <v>138</v>
      </c>
      <c r="B19" s="121" t="s">
        <v>1636</v>
      </c>
      <c r="C19" s="87">
        <v>942559</v>
      </c>
      <c r="D19" s="69">
        <v>-1.48</v>
      </c>
      <c r="E19" s="70">
        <v>-42.05</v>
      </c>
      <c r="F19" s="74">
        <v>0.13</v>
      </c>
      <c r="G19" s="75">
        <v>0.04</v>
      </c>
      <c r="H19" s="57">
        <v>0.18</v>
      </c>
      <c r="I19" s="65">
        <v>0.05</v>
      </c>
      <c r="J19" s="69" t="s">
        <v>3220</v>
      </c>
      <c r="K19" s="19">
        <f t="shared" si="0"/>
        <v>0</v>
      </c>
    </row>
    <row r="20" spans="1:11" ht="14.25" hidden="1">
      <c r="A20" s="16" t="s">
        <v>139</v>
      </c>
      <c r="B20" s="39" t="s">
        <v>1637</v>
      </c>
      <c r="C20" s="34">
        <v>2654693</v>
      </c>
      <c r="D20" s="28">
        <v>1.35</v>
      </c>
      <c r="E20" s="29">
        <v>-19.559999999999999</v>
      </c>
      <c r="F20" s="30">
        <v>-0.14000000000000001</v>
      </c>
      <c r="G20" s="31">
        <v>-0.76</v>
      </c>
      <c r="H20" s="26">
        <v>0.35</v>
      </c>
      <c r="I20" s="27">
        <v>0.39</v>
      </c>
      <c r="J20" s="40" t="s">
        <v>3220</v>
      </c>
      <c r="K20" s="19">
        <f t="shared" si="0"/>
        <v>0</v>
      </c>
    </row>
    <row r="21" spans="1:11" hidden="1">
      <c r="A21" s="115" t="s">
        <v>140</v>
      </c>
      <c r="B21" s="121" t="s">
        <v>1638</v>
      </c>
      <c r="C21" s="87">
        <v>3932651</v>
      </c>
      <c r="D21" s="69">
        <v>-9.58</v>
      </c>
      <c r="E21" s="70">
        <v>-3.38</v>
      </c>
      <c r="F21" s="74">
        <v>0.19</v>
      </c>
      <c r="G21" s="75">
        <v>0.23</v>
      </c>
      <c r="H21" s="57">
        <v>0.28999999999999998</v>
      </c>
      <c r="I21" s="65">
        <v>0.24</v>
      </c>
      <c r="J21" s="69" t="s">
        <v>3220</v>
      </c>
      <c r="K21" s="19">
        <f t="shared" si="0"/>
        <v>0</v>
      </c>
    </row>
    <row r="22" spans="1:11" hidden="1">
      <c r="A22" s="115" t="s">
        <v>141</v>
      </c>
      <c r="B22" s="121" t="s">
        <v>1639</v>
      </c>
      <c r="C22" s="87">
        <v>940612</v>
      </c>
      <c r="D22" s="69">
        <v>-4.2699999999999996</v>
      </c>
      <c r="E22" s="70">
        <v>8.7100000000000009</v>
      </c>
      <c r="F22" s="74">
        <v>-0.04</v>
      </c>
      <c r="G22" s="75">
        <v>0.2</v>
      </c>
      <c r="H22" s="57">
        <v>0.23</v>
      </c>
      <c r="I22" s="65">
        <v>0.37</v>
      </c>
      <c r="J22" s="69" t="s">
        <v>3220</v>
      </c>
      <c r="K22" s="19">
        <f t="shared" si="0"/>
        <v>0</v>
      </c>
    </row>
    <row r="23" spans="1:11" hidden="1">
      <c r="A23" s="115" t="s">
        <v>142</v>
      </c>
      <c r="B23" s="121" t="s">
        <v>1640</v>
      </c>
      <c r="C23" s="87">
        <v>3631138</v>
      </c>
      <c r="D23" s="69">
        <v>-9.89</v>
      </c>
      <c r="E23" s="70">
        <v>-0.04</v>
      </c>
      <c r="F23" s="74">
        <v>0.28000000000000003</v>
      </c>
      <c r="G23" s="75">
        <v>0.17</v>
      </c>
      <c r="H23" s="57">
        <v>0.56000000000000005</v>
      </c>
      <c r="I23" s="65">
        <v>0.57999999999999996</v>
      </c>
      <c r="J23" s="69" t="s">
        <v>3220</v>
      </c>
      <c r="K23" s="19">
        <f t="shared" si="0"/>
        <v>0</v>
      </c>
    </row>
    <row r="24" spans="1:11" ht="14.25" hidden="1">
      <c r="A24" s="16" t="s">
        <v>143</v>
      </c>
      <c r="B24" s="39" t="s">
        <v>1641</v>
      </c>
      <c r="C24" s="34">
        <v>7674483</v>
      </c>
      <c r="D24" s="28">
        <v>-9.9600000000000009</v>
      </c>
      <c r="E24" s="29">
        <v>-3.17</v>
      </c>
      <c r="F24" s="30">
        <v>0.28999999999999998</v>
      </c>
      <c r="G24" s="31">
        <v>0.2</v>
      </c>
      <c r="H24" s="26">
        <v>0.55000000000000004</v>
      </c>
      <c r="I24" s="27">
        <v>0.31</v>
      </c>
      <c r="J24" s="40" t="s">
        <v>3220</v>
      </c>
      <c r="K24" s="19">
        <f t="shared" si="0"/>
        <v>0</v>
      </c>
    </row>
    <row r="25" spans="1:11" ht="14.25" hidden="1">
      <c r="A25" s="16" t="s">
        <v>144</v>
      </c>
      <c r="B25" s="39" t="s">
        <v>1642</v>
      </c>
      <c r="C25" s="34">
        <v>4311719</v>
      </c>
      <c r="D25" s="28">
        <v>40.01</v>
      </c>
      <c r="E25" s="29">
        <v>55.34</v>
      </c>
      <c r="F25" s="30">
        <v>0.69</v>
      </c>
      <c r="G25" s="31">
        <v>0.77</v>
      </c>
      <c r="H25" s="26">
        <v>0.68</v>
      </c>
      <c r="I25" s="27">
        <v>0.49</v>
      </c>
      <c r="J25" s="40" t="s">
        <v>3220</v>
      </c>
      <c r="K25" s="19">
        <f t="shared" si="0"/>
        <v>0</v>
      </c>
    </row>
    <row r="26" spans="1:11" ht="14.25" hidden="1">
      <c r="A26" s="16" t="s">
        <v>145</v>
      </c>
      <c r="B26" s="39" t="s">
        <v>1643</v>
      </c>
      <c r="C26" s="34">
        <v>2863798</v>
      </c>
      <c r="D26" s="28">
        <v>-4.8499999999999996</v>
      </c>
      <c r="E26" s="29">
        <v>2.4500000000000002</v>
      </c>
      <c r="F26" s="30">
        <v>0.94</v>
      </c>
      <c r="G26" s="31">
        <v>0.39</v>
      </c>
      <c r="H26" s="26">
        <v>0.67</v>
      </c>
      <c r="I26" s="27">
        <v>1.92</v>
      </c>
      <c r="J26" s="40" t="s">
        <v>3220</v>
      </c>
      <c r="K26" s="19">
        <f t="shared" si="0"/>
        <v>0</v>
      </c>
    </row>
    <row r="27" spans="1:11" ht="14.25" hidden="1">
      <c r="A27" s="16" t="s">
        <v>146</v>
      </c>
      <c r="B27" s="39" t="s">
        <v>1644</v>
      </c>
      <c r="C27" s="34">
        <v>5852590</v>
      </c>
      <c r="D27" s="28">
        <v>-16.260000000000002</v>
      </c>
      <c r="E27" s="29">
        <v>0.24</v>
      </c>
      <c r="F27" s="30">
        <v>2.17</v>
      </c>
      <c r="G27" s="31">
        <v>1.61</v>
      </c>
      <c r="H27" s="26">
        <v>1.69</v>
      </c>
      <c r="I27" s="27">
        <v>2.06</v>
      </c>
      <c r="J27" s="40" t="s">
        <v>3220</v>
      </c>
      <c r="K27" s="19">
        <f t="shared" si="0"/>
        <v>0</v>
      </c>
    </row>
    <row r="28" spans="1:11" ht="14.25" hidden="1">
      <c r="A28" s="16" t="s">
        <v>147</v>
      </c>
      <c r="B28" s="39" t="s">
        <v>1645</v>
      </c>
      <c r="C28" s="34">
        <v>551068</v>
      </c>
      <c r="D28" s="28">
        <v>5.43</v>
      </c>
      <c r="E28" s="29">
        <v>2.6</v>
      </c>
      <c r="F28" s="30">
        <v>0.35</v>
      </c>
      <c r="G28" s="31">
        <v>0.33</v>
      </c>
      <c r="H28" s="26">
        <v>0.22</v>
      </c>
      <c r="I28" s="27">
        <v>0.16</v>
      </c>
      <c r="J28" s="40" t="s">
        <v>3220</v>
      </c>
      <c r="K28" s="19">
        <f t="shared" si="0"/>
        <v>0</v>
      </c>
    </row>
    <row r="29" spans="1:11" ht="14.25" hidden="1">
      <c r="A29" s="16" t="s">
        <v>148</v>
      </c>
      <c r="B29" s="39" t="s">
        <v>1646</v>
      </c>
      <c r="C29" s="34">
        <v>2612352</v>
      </c>
      <c r="D29" s="28">
        <v>0.72</v>
      </c>
      <c r="E29" s="29">
        <v>-16.329999999999998</v>
      </c>
      <c r="F29" s="30">
        <v>0.47</v>
      </c>
      <c r="G29" s="31">
        <v>0.51</v>
      </c>
      <c r="H29" s="26">
        <v>0.94</v>
      </c>
      <c r="I29" s="27">
        <v>0.44</v>
      </c>
      <c r="J29" s="40" t="s">
        <v>3220</v>
      </c>
      <c r="K29" s="19">
        <f t="shared" si="0"/>
        <v>0</v>
      </c>
    </row>
    <row r="30" spans="1:11" hidden="1">
      <c r="A30" s="115" t="s">
        <v>149</v>
      </c>
      <c r="B30" s="121" t="s">
        <v>1647</v>
      </c>
      <c r="C30" s="87">
        <v>43279</v>
      </c>
      <c r="D30" s="69">
        <v>205.13</v>
      </c>
      <c r="E30" s="70">
        <v>150.88</v>
      </c>
      <c r="F30" s="74">
        <v>0.24</v>
      </c>
      <c r="G30" s="75">
        <v>-0.17</v>
      </c>
      <c r="H30" s="57">
        <v>0.39</v>
      </c>
      <c r="I30" s="65">
        <v>0.17</v>
      </c>
      <c r="J30" s="69" t="s">
        <v>3220</v>
      </c>
      <c r="K30" s="19">
        <f t="shared" si="0"/>
        <v>0</v>
      </c>
    </row>
    <row r="31" spans="1:11" ht="14.25" hidden="1">
      <c r="A31" s="16" t="s">
        <v>150</v>
      </c>
      <c r="B31" s="39" t="s">
        <v>1648</v>
      </c>
      <c r="C31" s="34">
        <v>508384</v>
      </c>
      <c r="D31" s="28">
        <v>-21.49</v>
      </c>
      <c r="E31" s="29">
        <v>-6.07</v>
      </c>
      <c r="F31" s="30">
        <v>0.04</v>
      </c>
      <c r="G31" s="31">
        <v>-0.19</v>
      </c>
      <c r="H31" s="26">
        <v>0.31</v>
      </c>
      <c r="I31" s="27">
        <v>0.03</v>
      </c>
      <c r="J31" s="40" t="s">
        <v>3220</v>
      </c>
      <c r="K31" s="19">
        <f t="shared" si="0"/>
        <v>0</v>
      </c>
    </row>
    <row r="32" spans="1:11" ht="14.25" hidden="1">
      <c r="A32" s="16" t="s">
        <v>151</v>
      </c>
      <c r="B32" s="39" t="s">
        <v>1649</v>
      </c>
      <c r="C32" s="34">
        <v>727148</v>
      </c>
      <c r="D32" s="28">
        <v>9.5</v>
      </c>
      <c r="E32" s="29">
        <v>-53.88</v>
      </c>
      <c r="F32" s="30">
        <v>1.34</v>
      </c>
      <c r="G32" s="31">
        <v>6.1</v>
      </c>
      <c r="H32" s="26">
        <v>5.33</v>
      </c>
      <c r="I32" s="27">
        <v>-0.36</v>
      </c>
      <c r="J32" s="40" t="s">
        <v>3220</v>
      </c>
      <c r="K32" s="19">
        <f t="shared" si="0"/>
        <v>0</v>
      </c>
    </row>
    <row r="33" spans="1:11" hidden="1">
      <c r="A33" s="115" t="s">
        <v>155</v>
      </c>
      <c r="B33" s="121" t="s">
        <v>1653</v>
      </c>
      <c r="C33" s="87">
        <v>47742845</v>
      </c>
      <c r="D33" s="69">
        <v>-6.51</v>
      </c>
      <c r="E33" s="70">
        <v>-5.9</v>
      </c>
      <c r="F33" s="74">
        <v>0.37</v>
      </c>
      <c r="G33" s="75">
        <v>0.19</v>
      </c>
      <c r="H33" s="57">
        <v>1.05</v>
      </c>
      <c r="I33" s="65">
        <v>-0.46</v>
      </c>
      <c r="J33" s="69" t="s">
        <v>3221</v>
      </c>
      <c r="K33" s="19">
        <f t="shared" si="0"/>
        <v>0</v>
      </c>
    </row>
    <row r="34" spans="1:11" hidden="1">
      <c r="A34" s="115" t="s">
        <v>156</v>
      </c>
      <c r="B34" s="121" t="s">
        <v>1654</v>
      </c>
      <c r="C34" s="87">
        <v>62991958</v>
      </c>
      <c r="D34" s="69">
        <v>-16.87</v>
      </c>
      <c r="E34" s="70">
        <v>-6.33</v>
      </c>
      <c r="F34" s="74">
        <v>0.11</v>
      </c>
      <c r="G34" s="75">
        <v>0.12</v>
      </c>
      <c r="H34" s="57">
        <v>0.55000000000000004</v>
      </c>
      <c r="I34" s="65">
        <v>0.02</v>
      </c>
      <c r="J34" s="69" t="s">
        <v>3221</v>
      </c>
      <c r="K34" s="19">
        <f t="shared" si="0"/>
        <v>0</v>
      </c>
    </row>
    <row r="35" spans="1:11" ht="14.25" hidden="1">
      <c r="A35" s="115" t="s">
        <v>157</v>
      </c>
      <c r="B35" s="39" t="s">
        <v>1655</v>
      </c>
      <c r="C35" s="87">
        <v>12829733</v>
      </c>
      <c r="D35" s="69">
        <v>-15.31</v>
      </c>
      <c r="E35" s="70">
        <v>-4.97</v>
      </c>
      <c r="F35" s="74">
        <v>-0.08</v>
      </c>
      <c r="G35" s="75">
        <v>0.02</v>
      </c>
      <c r="H35" s="57">
        <v>0.19</v>
      </c>
      <c r="I35" s="65">
        <v>-0.31</v>
      </c>
      <c r="J35" s="40" t="s">
        <v>3221</v>
      </c>
      <c r="K35" s="19">
        <f t="shared" si="0"/>
        <v>0</v>
      </c>
    </row>
    <row r="36" spans="1:11" hidden="1">
      <c r="A36" s="115" t="s">
        <v>158</v>
      </c>
      <c r="B36" s="121" t="s">
        <v>1656</v>
      </c>
      <c r="C36" s="87">
        <v>3221680</v>
      </c>
      <c r="D36" s="69">
        <v>-8.1300000000000008</v>
      </c>
      <c r="E36" s="70">
        <v>-4.28</v>
      </c>
      <c r="F36" s="74">
        <v>0.4</v>
      </c>
      <c r="G36" s="75">
        <v>0</v>
      </c>
      <c r="H36" s="57">
        <v>0.25</v>
      </c>
      <c r="I36" s="65">
        <v>-7.0000000000000007E-2</v>
      </c>
      <c r="J36" s="69" t="s">
        <v>3221</v>
      </c>
      <c r="K36" s="19">
        <f t="shared" si="0"/>
        <v>0</v>
      </c>
    </row>
    <row r="37" spans="1:11" ht="14.25" hidden="1">
      <c r="A37" s="16" t="s">
        <v>159</v>
      </c>
      <c r="B37" s="39" t="s">
        <v>1657</v>
      </c>
      <c r="C37" s="34">
        <v>2415127</v>
      </c>
      <c r="D37" s="28">
        <v>1.45</v>
      </c>
      <c r="E37" s="29">
        <v>-12.82</v>
      </c>
      <c r="F37" s="30">
        <v>0.4</v>
      </c>
      <c r="G37" s="31">
        <v>0.48</v>
      </c>
      <c r="H37" s="26">
        <v>0.79</v>
      </c>
      <c r="I37" s="27">
        <v>0.25</v>
      </c>
      <c r="J37" s="40" t="s">
        <v>3221</v>
      </c>
      <c r="K37" s="19">
        <f t="shared" si="0"/>
        <v>0</v>
      </c>
    </row>
    <row r="38" spans="1:11" ht="14.25" hidden="1">
      <c r="A38" s="115" t="s">
        <v>160</v>
      </c>
      <c r="B38" s="39" t="s">
        <v>1658</v>
      </c>
      <c r="C38" s="87">
        <v>1677114</v>
      </c>
      <c r="D38" s="69">
        <v>-33.020000000000003</v>
      </c>
      <c r="E38" s="70">
        <v>-7.42</v>
      </c>
      <c r="F38" s="74">
        <v>-0.04</v>
      </c>
      <c r="G38" s="75">
        <v>0.22</v>
      </c>
      <c r="H38" s="57">
        <v>0.28000000000000003</v>
      </c>
      <c r="I38" s="65">
        <v>-0.26</v>
      </c>
      <c r="J38" s="40" t="s">
        <v>3221</v>
      </c>
      <c r="K38" s="19">
        <f t="shared" si="0"/>
        <v>0</v>
      </c>
    </row>
    <row r="39" spans="1:11" ht="14.25" hidden="1">
      <c r="A39" s="16" t="s">
        <v>161</v>
      </c>
      <c r="B39" s="39" t="s">
        <v>1659</v>
      </c>
      <c r="C39" s="34">
        <v>4061999</v>
      </c>
      <c r="D39" s="28">
        <v>5.66</v>
      </c>
      <c r="E39" s="29">
        <v>2.04</v>
      </c>
      <c r="F39" s="30">
        <v>-0.18</v>
      </c>
      <c r="G39" s="31">
        <v>-0.04</v>
      </c>
      <c r="H39" s="26">
        <v>-0.18</v>
      </c>
      <c r="I39" s="27">
        <v>-0.28999999999999998</v>
      </c>
      <c r="J39" s="40" t="s">
        <v>3221</v>
      </c>
      <c r="K39" s="19">
        <f t="shared" si="0"/>
        <v>0</v>
      </c>
    </row>
    <row r="40" spans="1:11" ht="14.25" hidden="1">
      <c r="A40" s="16" t="s">
        <v>162</v>
      </c>
      <c r="B40" s="39" t="s">
        <v>1660</v>
      </c>
      <c r="C40" s="34">
        <v>2595895</v>
      </c>
      <c r="D40" s="28">
        <v>5.72</v>
      </c>
      <c r="E40" s="29">
        <v>12.37</v>
      </c>
      <c r="F40" s="30">
        <v>0</v>
      </c>
      <c r="G40" s="31">
        <v>-0.56999999999999995</v>
      </c>
      <c r="H40" s="26">
        <v>0.01</v>
      </c>
      <c r="I40" s="27">
        <v>-0.31</v>
      </c>
      <c r="J40" s="40" t="s">
        <v>3221</v>
      </c>
      <c r="K40" s="19">
        <f t="shared" si="0"/>
        <v>0</v>
      </c>
    </row>
    <row r="41" spans="1:11" ht="14.25" hidden="1">
      <c r="A41" s="16" t="s">
        <v>163</v>
      </c>
      <c r="B41" s="39" t="s">
        <v>1661</v>
      </c>
      <c r="C41" s="34">
        <v>3735901</v>
      </c>
      <c r="D41" s="28">
        <v>-5.2</v>
      </c>
      <c r="E41" s="29">
        <v>-3.67</v>
      </c>
      <c r="F41" s="30">
        <v>-0.12</v>
      </c>
      <c r="G41" s="31">
        <v>-0.61</v>
      </c>
      <c r="H41" s="26">
        <v>-0.18</v>
      </c>
      <c r="I41" s="27">
        <v>-0.36</v>
      </c>
      <c r="J41" s="40" t="s">
        <v>3221</v>
      </c>
      <c r="K41" s="19">
        <f t="shared" si="0"/>
        <v>0</v>
      </c>
    </row>
    <row r="42" spans="1:11" hidden="1">
      <c r="A42" s="115" t="s">
        <v>164</v>
      </c>
      <c r="B42" s="121" t="s">
        <v>1662</v>
      </c>
      <c r="C42" s="87">
        <v>19852771</v>
      </c>
      <c r="D42" s="69">
        <v>20.04</v>
      </c>
      <c r="E42" s="70">
        <v>-0.02</v>
      </c>
      <c r="F42" s="74">
        <v>0.02</v>
      </c>
      <c r="G42" s="75">
        <v>-0.47</v>
      </c>
      <c r="H42" s="57">
        <v>0.38</v>
      </c>
      <c r="I42" s="65">
        <v>-0.14000000000000001</v>
      </c>
      <c r="J42" s="69" t="s">
        <v>3221</v>
      </c>
      <c r="K42" s="19">
        <f t="shared" si="0"/>
        <v>0</v>
      </c>
    </row>
    <row r="43" spans="1:11" ht="14.25">
      <c r="A43" s="16" t="s">
        <v>165</v>
      </c>
      <c r="B43" s="39" t="s">
        <v>1663</v>
      </c>
      <c r="C43" s="34">
        <v>7374655</v>
      </c>
      <c r="D43" s="28">
        <v>89.87</v>
      </c>
      <c r="E43" s="29">
        <v>6.4</v>
      </c>
      <c r="F43" s="30">
        <v>-0.27</v>
      </c>
      <c r="G43" s="31">
        <v>-0.22</v>
      </c>
      <c r="H43" s="26">
        <v>-0.15</v>
      </c>
      <c r="I43" s="27">
        <v>0.35</v>
      </c>
      <c r="J43" s="40" t="s">
        <v>3221</v>
      </c>
      <c r="K43" s="19">
        <f t="shared" si="0"/>
        <v>1</v>
      </c>
    </row>
    <row r="44" spans="1:11" ht="14.25" hidden="1">
      <c r="A44" s="16" t="s">
        <v>166</v>
      </c>
      <c r="B44" s="39" t="s">
        <v>1664</v>
      </c>
      <c r="C44" s="34">
        <v>463968</v>
      </c>
      <c r="D44" s="28">
        <v>-24.59</v>
      </c>
      <c r="E44" s="29">
        <v>-11.63</v>
      </c>
      <c r="F44" s="30">
        <v>0.32</v>
      </c>
      <c r="G44" s="31">
        <v>2.37</v>
      </c>
      <c r="H44" s="26">
        <v>1.32</v>
      </c>
      <c r="I44" s="27">
        <v>-0.48</v>
      </c>
      <c r="J44" s="40" t="s">
        <v>3221</v>
      </c>
      <c r="K44" s="19">
        <f t="shared" si="0"/>
        <v>0</v>
      </c>
    </row>
    <row r="45" spans="1:11" ht="14.25" hidden="1">
      <c r="A45" s="16" t="s">
        <v>68</v>
      </c>
      <c r="B45" s="39" t="s">
        <v>83</v>
      </c>
      <c r="C45" s="34">
        <v>191239</v>
      </c>
      <c r="D45" s="28">
        <v>-49.11</v>
      </c>
      <c r="E45" s="29">
        <v>6.04</v>
      </c>
      <c r="F45" s="30">
        <v>-0.15</v>
      </c>
      <c r="G45" s="31">
        <v>-0.1</v>
      </c>
      <c r="H45" s="26">
        <v>-0.11</v>
      </c>
      <c r="I45" s="27">
        <v>-0.16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1665</v>
      </c>
      <c r="C46" s="34">
        <v>6555277</v>
      </c>
      <c r="D46" s="28">
        <v>23.39</v>
      </c>
      <c r="E46" s="29">
        <v>6.52</v>
      </c>
      <c r="F46" s="30">
        <v>0.83</v>
      </c>
      <c r="G46" s="31">
        <v>1.28</v>
      </c>
      <c r="H46" s="26">
        <v>1.65</v>
      </c>
      <c r="I46" s="27">
        <v>1.35</v>
      </c>
      <c r="J46" s="40" t="s">
        <v>3223</v>
      </c>
      <c r="K46" s="19">
        <f t="shared" si="0"/>
        <v>0</v>
      </c>
    </row>
    <row r="47" spans="1:11" hidden="1">
      <c r="A47" s="115" t="s">
        <v>168</v>
      </c>
      <c r="B47" s="121" t="s">
        <v>1666</v>
      </c>
      <c r="C47" s="87">
        <v>1306231</v>
      </c>
      <c r="D47" s="69">
        <v>-0.92</v>
      </c>
      <c r="E47" s="70">
        <v>17.760000000000002</v>
      </c>
      <c r="F47" s="74">
        <v>0.57999999999999996</v>
      </c>
      <c r="G47" s="75">
        <v>0.08</v>
      </c>
      <c r="H47" s="57">
        <v>0.21</v>
      </c>
      <c r="I47" s="65">
        <v>-0.02</v>
      </c>
      <c r="J47" s="69" t="s">
        <v>3221</v>
      </c>
      <c r="K47" s="19">
        <f t="shared" si="0"/>
        <v>0</v>
      </c>
    </row>
    <row r="48" spans="1:11" ht="14.25" hidden="1">
      <c r="A48" s="16" t="s">
        <v>169</v>
      </c>
      <c r="B48" s="39" t="s">
        <v>1667</v>
      </c>
      <c r="C48" s="34">
        <v>804780</v>
      </c>
      <c r="D48" s="28">
        <v>-10.48</v>
      </c>
      <c r="E48" s="29">
        <v>-6.1</v>
      </c>
      <c r="F48" s="30">
        <v>0.3</v>
      </c>
      <c r="G48" s="31">
        <v>0.22</v>
      </c>
      <c r="H48" s="26">
        <v>0.19</v>
      </c>
      <c r="I48" s="27">
        <v>0.21</v>
      </c>
      <c r="J48" s="40" t="s">
        <v>3221</v>
      </c>
      <c r="K48" s="19">
        <f t="shared" si="0"/>
        <v>0</v>
      </c>
    </row>
    <row r="49" spans="1:12" hidden="1">
      <c r="A49" s="115" t="s">
        <v>170</v>
      </c>
      <c r="B49" s="121" t="s">
        <v>1668</v>
      </c>
      <c r="C49" s="87">
        <v>223170</v>
      </c>
      <c r="D49" s="69">
        <v>-8.52</v>
      </c>
      <c r="E49" s="70">
        <v>-5.85</v>
      </c>
      <c r="F49" s="74">
        <v>0.09</v>
      </c>
      <c r="G49" s="75">
        <v>0.12</v>
      </c>
      <c r="H49" s="57">
        <v>0.24</v>
      </c>
      <c r="I49" s="65">
        <v>0.08</v>
      </c>
      <c r="J49" s="69" t="s">
        <v>3221</v>
      </c>
      <c r="K49" s="19">
        <f t="shared" si="0"/>
        <v>0</v>
      </c>
    </row>
    <row r="50" spans="1:12" ht="14.25" hidden="1">
      <c r="A50" s="115" t="s">
        <v>171</v>
      </c>
      <c r="B50" s="39" t="s">
        <v>1669</v>
      </c>
      <c r="C50" s="87">
        <v>95836</v>
      </c>
      <c r="D50" s="69">
        <v>-17.7</v>
      </c>
      <c r="E50" s="70">
        <v>-1.27</v>
      </c>
      <c r="F50" s="74">
        <v>-0.02</v>
      </c>
      <c r="G50" s="75">
        <v>0.23</v>
      </c>
      <c r="H50" s="57">
        <v>0.34</v>
      </c>
      <c r="I50" s="65">
        <v>-0.34</v>
      </c>
      <c r="J50" s="40" t="s">
        <v>3221</v>
      </c>
      <c r="K50" s="19">
        <f t="shared" ref="K50:K113" si="1">IF(AND(H50&lt;0,I50&gt;0),1,0)</f>
        <v>0</v>
      </c>
      <c r="L50" s="18" t="s">
        <v>3286</v>
      </c>
    </row>
    <row r="51" spans="1:12" ht="14.25" hidden="1">
      <c r="A51" s="115" t="s">
        <v>172</v>
      </c>
      <c r="B51" s="39" t="s">
        <v>1670</v>
      </c>
      <c r="C51" s="87">
        <v>87597742</v>
      </c>
      <c r="D51" s="69">
        <v>1.9</v>
      </c>
      <c r="E51" s="70">
        <v>0.89</v>
      </c>
      <c r="F51" s="74">
        <v>-0.13</v>
      </c>
      <c r="G51" s="75">
        <v>0.28999999999999998</v>
      </c>
      <c r="H51" s="57">
        <v>1.28</v>
      </c>
      <c r="I51" s="65">
        <v>0.02</v>
      </c>
      <c r="J51" s="40" t="s">
        <v>3221</v>
      </c>
      <c r="K51" s="19">
        <f t="shared" si="1"/>
        <v>0</v>
      </c>
      <c r="L51" s="18" t="s">
        <v>3285</v>
      </c>
    </row>
    <row r="52" spans="1:12" ht="14.25" hidden="1">
      <c r="A52" s="16" t="s">
        <v>174</v>
      </c>
      <c r="B52" s="39" t="s">
        <v>1672</v>
      </c>
      <c r="C52" s="34">
        <v>231694</v>
      </c>
      <c r="D52" s="28">
        <v>32.61</v>
      </c>
      <c r="E52" s="29">
        <v>13.24</v>
      </c>
      <c r="F52" s="30">
        <v>-0.33</v>
      </c>
      <c r="G52" s="31">
        <v>-0.35</v>
      </c>
      <c r="H52" s="26">
        <v>-0.45</v>
      </c>
      <c r="I52" s="27">
        <v>-0.4</v>
      </c>
      <c r="J52" s="40" t="s">
        <v>3221</v>
      </c>
      <c r="K52" s="19">
        <f t="shared" si="1"/>
        <v>0</v>
      </c>
    </row>
    <row r="53" spans="1:12" ht="14.25" hidden="1">
      <c r="A53" s="16" t="s">
        <v>175</v>
      </c>
      <c r="B53" s="39" t="s">
        <v>1673</v>
      </c>
      <c r="C53" s="34">
        <v>1570651</v>
      </c>
      <c r="D53" s="28">
        <v>-5.58</v>
      </c>
      <c r="E53" s="29">
        <v>9.0299999999999994</v>
      </c>
      <c r="F53" s="30">
        <v>-0.56999999999999995</v>
      </c>
      <c r="G53" s="31">
        <v>-1.1299999999999999</v>
      </c>
      <c r="H53" s="26">
        <v>0.21</v>
      </c>
      <c r="I53" s="27">
        <v>-0.47</v>
      </c>
      <c r="J53" s="40" t="s">
        <v>3223</v>
      </c>
      <c r="K53" s="19">
        <f t="shared" si="1"/>
        <v>0</v>
      </c>
    </row>
    <row r="54" spans="1:12" hidden="1">
      <c r="A54" s="115" t="s">
        <v>176</v>
      </c>
      <c r="B54" s="121" t="s">
        <v>1674</v>
      </c>
      <c r="C54" s="87">
        <v>546004</v>
      </c>
      <c r="D54" s="69">
        <v>8.75</v>
      </c>
      <c r="E54" s="70">
        <v>-0.17</v>
      </c>
      <c r="F54" s="74">
        <v>0.87</v>
      </c>
      <c r="G54" s="75">
        <v>1.65</v>
      </c>
      <c r="H54" s="57">
        <v>2.0299999999999998</v>
      </c>
      <c r="I54" s="65">
        <v>1.33</v>
      </c>
      <c r="J54" s="69" t="s">
        <v>3223</v>
      </c>
      <c r="K54" s="19">
        <f t="shared" si="1"/>
        <v>0</v>
      </c>
    </row>
    <row r="55" spans="1:12" ht="14.25" hidden="1">
      <c r="A55" s="16" t="s">
        <v>177</v>
      </c>
      <c r="B55" s="39" t="s">
        <v>1675</v>
      </c>
      <c r="C55" s="34">
        <v>137650</v>
      </c>
      <c r="D55" s="28">
        <v>-1.1200000000000001</v>
      </c>
      <c r="E55" s="29">
        <v>-5.63</v>
      </c>
      <c r="F55" s="30">
        <v>-0.55000000000000004</v>
      </c>
      <c r="G55" s="31">
        <v>-0.64</v>
      </c>
      <c r="H55" s="26">
        <v>-0.68</v>
      </c>
      <c r="I55" s="27">
        <v>-3.76</v>
      </c>
      <c r="J55" s="40" t="s">
        <v>3221</v>
      </c>
      <c r="K55" s="19">
        <f t="shared" si="1"/>
        <v>0</v>
      </c>
    </row>
    <row r="56" spans="1:12" ht="14.25" hidden="1">
      <c r="A56" s="16" t="s">
        <v>3333</v>
      </c>
      <c r="B56" s="39" t="s">
        <v>3349</v>
      </c>
      <c r="C56" s="34">
        <v>636501</v>
      </c>
      <c r="D56" s="28">
        <v>-12.65</v>
      </c>
      <c r="E56" s="29">
        <v>-1.0900000000000001</v>
      </c>
      <c r="F56" s="30">
        <v>1.35</v>
      </c>
      <c r="G56" s="31">
        <v>1.1499999999999999</v>
      </c>
      <c r="H56" s="26">
        <v>0.95</v>
      </c>
      <c r="I56" s="27">
        <v>1.02</v>
      </c>
      <c r="J56" s="40" t="s">
        <v>3221</v>
      </c>
      <c r="K56" s="19">
        <f t="shared" si="1"/>
        <v>0</v>
      </c>
    </row>
    <row r="57" spans="1:12" ht="14.25" hidden="1">
      <c r="A57" s="16" t="s">
        <v>3469</v>
      </c>
      <c r="B57" s="39" t="s">
        <v>3472</v>
      </c>
      <c r="C57" s="34">
        <v>656431</v>
      </c>
      <c r="D57" s="28">
        <v>-7.35</v>
      </c>
      <c r="E57" s="29">
        <v>-1.07</v>
      </c>
      <c r="F57" s="30">
        <v>1.46</v>
      </c>
      <c r="G57" s="31">
        <v>1.98</v>
      </c>
      <c r="H57" s="26">
        <v>2.16</v>
      </c>
      <c r="I57" s="27">
        <v>1.83</v>
      </c>
      <c r="J57" s="40" t="s">
        <v>3221</v>
      </c>
      <c r="K57" s="19">
        <f t="shared" si="1"/>
        <v>0</v>
      </c>
    </row>
    <row r="58" spans="1:12" ht="14.25" hidden="1">
      <c r="A58" s="16" t="s">
        <v>178</v>
      </c>
      <c r="B58" s="39" t="s">
        <v>1676</v>
      </c>
      <c r="C58" s="34">
        <v>66962913</v>
      </c>
      <c r="D58" s="28">
        <v>4.5199999999999996</v>
      </c>
      <c r="E58" s="29">
        <v>2.41</v>
      </c>
      <c r="F58" s="30">
        <v>0.27</v>
      </c>
      <c r="G58" s="31">
        <v>0.42</v>
      </c>
      <c r="H58" s="26">
        <v>0.37</v>
      </c>
      <c r="I58" s="27">
        <v>0.47</v>
      </c>
      <c r="J58" s="40" t="s">
        <v>3053</v>
      </c>
      <c r="K58" s="19">
        <f t="shared" si="1"/>
        <v>0</v>
      </c>
    </row>
    <row r="59" spans="1:12" ht="14.25" hidden="1">
      <c r="A59" s="16" t="s">
        <v>179</v>
      </c>
      <c r="B59" s="39" t="s">
        <v>1677</v>
      </c>
      <c r="C59" s="34">
        <v>10089020</v>
      </c>
      <c r="D59" s="28">
        <v>7.65</v>
      </c>
      <c r="E59" s="29">
        <v>-5.8</v>
      </c>
      <c r="F59" s="30">
        <v>0.02</v>
      </c>
      <c r="G59" s="31">
        <v>0.13</v>
      </c>
      <c r="H59" s="26">
        <v>0.26</v>
      </c>
      <c r="I59" s="27">
        <v>0.06</v>
      </c>
      <c r="J59" s="40" t="s">
        <v>3053</v>
      </c>
      <c r="K59" s="19">
        <f t="shared" si="1"/>
        <v>0</v>
      </c>
    </row>
    <row r="60" spans="1:12" ht="14.25" hidden="1">
      <c r="A60" s="16" t="s">
        <v>180</v>
      </c>
      <c r="B60" s="39" t="s">
        <v>1678</v>
      </c>
      <c r="C60" s="34">
        <v>56201</v>
      </c>
      <c r="D60" s="28">
        <v>-45.7</v>
      </c>
      <c r="E60" s="29">
        <v>2.52</v>
      </c>
      <c r="F60" s="30">
        <v>0.09</v>
      </c>
      <c r="G60" s="31">
        <v>0.1</v>
      </c>
      <c r="H60" s="26">
        <v>0.12</v>
      </c>
      <c r="I60" s="27">
        <v>-0.08</v>
      </c>
      <c r="J60" s="40" t="s">
        <v>3053</v>
      </c>
      <c r="K60" s="19">
        <f t="shared" si="1"/>
        <v>0</v>
      </c>
    </row>
    <row r="61" spans="1:12" ht="14.25" hidden="1">
      <c r="A61" s="17" t="s">
        <v>181</v>
      </c>
      <c r="B61" s="41" t="s">
        <v>1679</v>
      </c>
      <c r="C61" s="33">
        <v>545065</v>
      </c>
      <c r="D61" s="23">
        <v>-15.48</v>
      </c>
      <c r="E61" s="24">
        <v>2.06</v>
      </c>
      <c r="F61" s="25">
        <v>-0.26</v>
      </c>
      <c r="G61" s="26">
        <v>-0.26</v>
      </c>
      <c r="H61" s="26">
        <v>-0.3</v>
      </c>
      <c r="I61" s="27">
        <v>-0.18</v>
      </c>
      <c r="J61" s="42" t="s">
        <v>3053</v>
      </c>
      <c r="K61" s="19">
        <f t="shared" si="1"/>
        <v>0</v>
      </c>
    </row>
    <row r="62" spans="1:12" ht="14.25" hidden="1">
      <c r="A62" s="112" t="s">
        <v>182</v>
      </c>
      <c r="B62" s="41" t="s">
        <v>1680</v>
      </c>
      <c r="C62" s="123">
        <v>144841</v>
      </c>
      <c r="D62" s="60">
        <v>2.71</v>
      </c>
      <c r="E62" s="61">
        <v>-0.22</v>
      </c>
      <c r="F62" s="64">
        <v>-0.04</v>
      </c>
      <c r="G62" s="57">
        <v>0.08</v>
      </c>
      <c r="H62" s="57">
        <v>7.0000000000000007E-2</v>
      </c>
      <c r="I62" s="65">
        <v>0.05</v>
      </c>
      <c r="J62" s="42" t="s">
        <v>3053</v>
      </c>
      <c r="K62" s="19">
        <f t="shared" si="1"/>
        <v>0</v>
      </c>
    </row>
    <row r="63" spans="1:12" ht="14.25" hidden="1">
      <c r="A63" s="112" t="s">
        <v>183</v>
      </c>
      <c r="B63" s="41" t="s">
        <v>1681</v>
      </c>
      <c r="C63" s="123">
        <v>83605</v>
      </c>
      <c r="D63" s="60">
        <v>59.81</v>
      </c>
      <c r="E63" s="61">
        <v>19.61</v>
      </c>
      <c r="F63" s="64">
        <v>-0.01</v>
      </c>
      <c r="G63" s="57">
        <v>0.01</v>
      </c>
      <c r="H63" s="57">
        <v>0.64</v>
      </c>
      <c r="I63" s="65">
        <v>-0.12</v>
      </c>
      <c r="J63" s="42" t="s">
        <v>3056</v>
      </c>
      <c r="K63" s="19">
        <f t="shared" si="1"/>
        <v>0</v>
      </c>
    </row>
    <row r="64" spans="1:12" ht="14.25" hidden="1">
      <c r="A64" s="17" t="s">
        <v>184</v>
      </c>
      <c r="B64" s="41" t="s">
        <v>1682</v>
      </c>
      <c r="C64" s="33">
        <v>425019</v>
      </c>
      <c r="D64" s="23">
        <v>10.4</v>
      </c>
      <c r="E64" s="24">
        <v>37.64</v>
      </c>
      <c r="F64" s="25">
        <v>0.04</v>
      </c>
      <c r="G64" s="26">
        <v>0.02</v>
      </c>
      <c r="H64" s="26">
        <v>-0.01</v>
      </c>
      <c r="I64" s="27">
        <v>-0.22</v>
      </c>
      <c r="J64" s="42" t="s">
        <v>3053</v>
      </c>
      <c r="K64" s="19">
        <f t="shared" si="1"/>
        <v>0</v>
      </c>
    </row>
    <row r="65" spans="1:11">
      <c r="A65" s="84" t="s">
        <v>185</v>
      </c>
      <c r="B65" s="122" t="s">
        <v>1683</v>
      </c>
      <c r="C65" s="87">
        <v>3590</v>
      </c>
      <c r="D65" s="121">
        <v>-60.52</v>
      </c>
      <c r="E65" s="73">
        <v>-5.18</v>
      </c>
      <c r="F65" s="74">
        <v>-0.4</v>
      </c>
      <c r="G65" s="75">
        <v>-0.52</v>
      </c>
      <c r="H65" s="57">
        <v>-0.38</v>
      </c>
      <c r="I65" s="65">
        <v>2.0099999999999998</v>
      </c>
      <c r="J65" s="122" t="s">
        <v>3053</v>
      </c>
      <c r="K65" s="19">
        <f t="shared" si="1"/>
        <v>1</v>
      </c>
    </row>
    <row r="66" spans="1:11" ht="14.25" hidden="1">
      <c r="A66" s="16" t="s">
        <v>186</v>
      </c>
      <c r="B66" s="39" t="s">
        <v>1684</v>
      </c>
      <c r="C66" s="34">
        <v>1054488</v>
      </c>
      <c r="D66" s="28">
        <v>10.54</v>
      </c>
      <c r="E66" s="29">
        <v>29.14</v>
      </c>
      <c r="F66" s="30">
        <v>0.3</v>
      </c>
      <c r="G66" s="31">
        <v>0.56000000000000005</v>
      </c>
      <c r="H66" s="26">
        <v>0.97</v>
      </c>
      <c r="I66" s="27">
        <v>0.34</v>
      </c>
      <c r="J66" s="40" t="s">
        <v>3053</v>
      </c>
      <c r="K66" s="19">
        <f t="shared" si="1"/>
        <v>0</v>
      </c>
    </row>
    <row r="67" spans="1:11" ht="14.25" hidden="1">
      <c r="A67" s="16" t="s">
        <v>187</v>
      </c>
      <c r="B67" s="39" t="s">
        <v>1685</v>
      </c>
      <c r="C67" s="34">
        <v>32910</v>
      </c>
      <c r="D67" s="28">
        <v>-17.14</v>
      </c>
      <c r="E67" s="29">
        <v>14.59</v>
      </c>
      <c r="F67" s="30">
        <v>0.28999999999999998</v>
      </c>
      <c r="G67" s="31">
        <v>-0.01</v>
      </c>
      <c r="H67" s="26">
        <v>0.53</v>
      </c>
      <c r="I67" s="27">
        <v>-0.11</v>
      </c>
      <c r="J67" s="40" t="s">
        <v>3053</v>
      </c>
      <c r="K67" s="19">
        <f t="shared" si="1"/>
        <v>0</v>
      </c>
    </row>
    <row r="68" spans="1:11" hidden="1">
      <c r="A68" s="115" t="s">
        <v>188</v>
      </c>
      <c r="B68" s="121" t="s">
        <v>1686</v>
      </c>
      <c r="C68" s="87">
        <v>309793</v>
      </c>
      <c r="D68" s="69">
        <v>6.26</v>
      </c>
      <c r="E68" s="70">
        <v>-18.46</v>
      </c>
      <c r="F68" s="74">
        <v>0.16</v>
      </c>
      <c r="G68" s="75">
        <v>0.11</v>
      </c>
      <c r="H68" s="57">
        <v>0.48</v>
      </c>
      <c r="I68" s="65">
        <v>-0.08</v>
      </c>
      <c r="J68" s="69" t="s">
        <v>3224</v>
      </c>
      <c r="K68" s="19">
        <f t="shared" si="1"/>
        <v>0</v>
      </c>
    </row>
    <row r="69" spans="1:11" ht="12.75" hidden="1">
      <c r="A69" s="4" t="s">
        <v>189</v>
      </c>
      <c r="B69" s="19" t="s">
        <v>1687</v>
      </c>
      <c r="C69" s="34">
        <v>6476372</v>
      </c>
      <c r="D69" s="44">
        <v>-16.73</v>
      </c>
      <c r="E69" s="32">
        <v>-9.34</v>
      </c>
      <c r="F69" s="34">
        <v>0.05</v>
      </c>
      <c r="G69" s="44">
        <v>0.28000000000000003</v>
      </c>
      <c r="H69" s="44">
        <v>0.03</v>
      </c>
      <c r="I69" s="32">
        <v>-0.09</v>
      </c>
      <c r="J69" s="19" t="s">
        <v>3053</v>
      </c>
      <c r="K69" s="19">
        <f t="shared" si="1"/>
        <v>0</v>
      </c>
    </row>
    <row r="70" spans="1:11" ht="14.25" hidden="1">
      <c r="A70" s="16" t="s">
        <v>190</v>
      </c>
      <c r="B70" s="39" t="s">
        <v>1688</v>
      </c>
      <c r="C70" s="34">
        <v>1887</v>
      </c>
      <c r="D70" s="28">
        <v>-32.75</v>
      </c>
      <c r="E70" s="29">
        <v>-12.03</v>
      </c>
      <c r="F70" s="30">
        <v>-0.02</v>
      </c>
      <c r="G70" s="31">
        <v>-0.14000000000000001</v>
      </c>
      <c r="H70" s="26">
        <v>-0.08</v>
      </c>
      <c r="I70" s="27">
        <v>-0.06</v>
      </c>
      <c r="J70" s="40" t="s">
        <v>3056</v>
      </c>
      <c r="K70" s="19">
        <f t="shared" si="1"/>
        <v>0</v>
      </c>
    </row>
    <row r="71" spans="1:11" ht="14.25" hidden="1">
      <c r="A71" s="16" t="s">
        <v>191</v>
      </c>
      <c r="B71" s="39" t="s">
        <v>1689</v>
      </c>
      <c r="C71" s="34">
        <v>1331080</v>
      </c>
      <c r="D71" s="28">
        <v>91.05</v>
      </c>
      <c r="E71" s="29">
        <v>574.80999999999995</v>
      </c>
      <c r="F71" s="30">
        <v>-0.39</v>
      </c>
      <c r="G71" s="31">
        <v>-0.13</v>
      </c>
      <c r="H71" s="26">
        <v>0.26</v>
      </c>
      <c r="I71" s="27">
        <v>9.77</v>
      </c>
      <c r="J71" s="40" t="s">
        <v>98</v>
      </c>
      <c r="K71" s="19">
        <f t="shared" si="1"/>
        <v>0</v>
      </c>
    </row>
    <row r="72" spans="1:11" ht="14.25" hidden="1">
      <c r="A72" s="16" t="s">
        <v>192</v>
      </c>
      <c r="B72" s="39" t="s">
        <v>1690</v>
      </c>
      <c r="C72" s="34">
        <v>187031</v>
      </c>
      <c r="D72" s="28">
        <v>-4.63</v>
      </c>
      <c r="E72" s="29">
        <v>-44.12</v>
      </c>
      <c r="F72" s="30">
        <v>0.62</v>
      </c>
      <c r="G72" s="31">
        <v>0.64</v>
      </c>
      <c r="H72" s="26">
        <v>0.99</v>
      </c>
      <c r="I72" s="27">
        <v>0.57999999999999996</v>
      </c>
      <c r="J72" s="40" t="s">
        <v>3056</v>
      </c>
      <c r="K72" s="19">
        <f t="shared" si="1"/>
        <v>0</v>
      </c>
    </row>
    <row r="73" spans="1:11" hidden="1">
      <c r="A73" s="115" t="s">
        <v>193</v>
      </c>
      <c r="B73" s="121" t="s">
        <v>3455</v>
      </c>
      <c r="C73" s="87">
        <v>16360</v>
      </c>
      <c r="D73" s="69">
        <v>-88.28</v>
      </c>
      <c r="E73" s="70">
        <v>-40.53</v>
      </c>
      <c r="F73" s="74">
        <v>0.23</v>
      </c>
      <c r="G73" s="75">
        <v>-0.39</v>
      </c>
      <c r="H73" s="57">
        <v>-0.25</v>
      </c>
      <c r="I73" s="65">
        <v>-0.3</v>
      </c>
      <c r="J73" s="69" t="s">
        <v>98</v>
      </c>
      <c r="K73" s="19">
        <f t="shared" si="1"/>
        <v>0</v>
      </c>
    </row>
    <row r="74" spans="1:11" hidden="1">
      <c r="A74" s="115" t="s">
        <v>194</v>
      </c>
      <c r="B74" s="121" t="s">
        <v>3637</v>
      </c>
      <c r="C74" s="87">
        <v>51750</v>
      </c>
      <c r="D74" s="69">
        <v>-54.88</v>
      </c>
      <c r="E74" s="70">
        <v>40.5</v>
      </c>
      <c r="F74" s="74">
        <v>0.54</v>
      </c>
      <c r="G74" s="75">
        <v>0.56000000000000005</v>
      </c>
      <c r="H74" s="57">
        <v>0.27</v>
      </c>
      <c r="I74" s="65">
        <v>0.63</v>
      </c>
      <c r="J74" s="69" t="s">
        <v>3053</v>
      </c>
      <c r="K74" s="19">
        <f t="shared" si="1"/>
        <v>0</v>
      </c>
    </row>
    <row r="75" spans="1:11" ht="12.75">
      <c r="A75" s="4" t="s">
        <v>195</v>
      </c>
      <c r="B75" s="19" t="s">
        <v>1691</v>
      </c>
      <c r="C75" s="34">
        <v>4427712</v>
      </c>
      <c r="D75" s="44">
        <v>-19.07</v>
      </c>
      <c r="E75" s="32">
        <v>-2.36</v>
      </c>
      <c r="F75" s="34">
        <v>-0.28999999999999998</v>
      </c>
      <c r="G75" s="44">
        <v>-0.04</v>
      </c>
      <c r="H75" s="44">
        <v>-0.04</v>
      </c>
      <c r="I75" s="32">
        <v>1.64</v>
      </c>
      <c r="J75" s="19" t="s">
        <v>3053</v>
      </c>
      <c r="K75" s="19">
        <f t="shared" si="1"/>
        <v>1</v>
      </c>
    </row>
    <row r="76" spans="1:11" ht="14.25" hidden="1">
      <c r="A76" s="16" t="s">
        <v>196</v>
      </c>
      <c r="B76" s="39" t="s">
        <v>1692</v>
      </c>
      <c r="C76" s="34">
        <v>281570</v>
      </c>
      <c r="D76" s="28">
        <v>-21.47</v>
      </c>
      <c r="E76" s="29">
        <v>-6.65</v>
      </c>
      <c r="F76" s="30">
        <v>-0.65</v>
      </c>
      <c r="G76" s="31">
        <v>-1.64</v>
      </c>
      <c r="H76" s="26">
        <v>-1.21</v>
      </c>
      <c r="I76" s="27">
        <v>-1.26</v>
      </c>
      <c r="J76" s="40" t="s">
        <v>3053</v>
      </c>
      <c r="K76" s="19">
        <f t="shared" si="1"/>
        <v>0</v>
      </c>
    </row>
    <row r="77" spans="1:11" ht="14.25" hidden="1">
      <c r="A77" s="4" t="s">
        <v>197</v>
      </c>
      <c r="B77" s="43" t="s">
        <v>1693</v>
      </c>
      <c r="C77" s="34">
        <v>4222021</v>
      </c>
      <c r="D77" s="28">
        <v>199.64</v>
      </c>
      <c r="E77" s="29">
        <v>1301.23</v>
      </c>
      <c r="F77" s="30">
        <v>0.41</v>
      </c>
      <c r="G77" s="31">
        <v>0.2</v>
      </c>
      <c r="H77" s="26">
        <v>0.1</v>
      </c>
      <c r="I77" s="27">
        <v>3.99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3638</v>
      </c>
      <c r="C78" s="34">
        <v>210380</v>
      </c>
      <c r="D78" s="28">
        <v>4.16</v>
      </c>
      <c r="E78" s="29">
        <v>-5.87</v>
      </c>
      <c r="F78" s="30">
        <v>0.25</v>
      </c>
      <c r="G78" s="31">
        <v>0.19</v>
      </c>
      <c r="H78" s="26">
        <v>0.82</v>
      </c>
      <c r="I78" s="27">
        <v>0.03</v>
      </c>
      <c r="J78" s="40" t="s">
        <v>3237</v>
      </c>
      <c r="K78" s="19">
        <f t="shared" si="1"/>
        <v>0</v>
      </c>
    </row>
    <row r="79" spans="1:11" ht="14.25" hidden="1">
      <c r="A79" s="16" t="s">
        <v>199</v>
      </c>
      <c r="B79" s="39" t="s">
        <v>1694</v>
      </c>
      <c r="C79" s="34">
        <v>1594915</v>
      </c>
      <c r="D79" s="28">
        <v>-31.44</v>
      </c>
      <c r="E79" s="29">
        <v>-23.43</v>
      </c>
      <c r="F79" s="30">
        <v>-0.11</v>
      </c>
      <c r="G79" s="31">
        <v>-0.04</v>
      </c>
      <c r="H79" s="26">
        <v>0.16</v>
      </c>
      <c r="I79" s="27">
        <v>-0.28999999999999998</v>
      </c>
      <c r="J79" s="40" t="s">
        <v>3053</v>
      </c>
      <c r="K79" s="19">
        <f t="shared" si="1"/>
        <v>0</v>
      </c>
    </row>
    <row r="80" spans="1:11" ht="12.75" hidden="1">
      <c r="A80" s="4" t="s">
        <v>200</v>
      </c>
      <c r="B80" s="19" t="s">
        <v>1695</v>
      </c>
      <c r="C80" s="34">
        <v>330103</v>
      </c>
      <c r="D80" s="44">
        <v>-21.95</v>
      </c>
      <c r="E80" s="32">
        <v>11.59</v>
      </c>
      <c r="F80" s="34">
        <v>0.12</v>
      </c>
      <c r="G80" s="44">
        <v>0.11</v>
      </c>
      <c r="H80" s="44">
        <v>0.08</v>
      </c>
      <c r="I80" s="32">
        <v>7.41</v>
      </c>
      <c r="J80" s="19" t="s">
        <v>3053</v>
      </c>
      <c r="K80" s="19">
        <f t="shared" si="1"/>
        <v>0</v>
      </c>
    </row>
    <row r="81" spans="1:11" ht="12.75">
      <c r="A81" s="4" t="s">
        <v>201</v>
      </c>
      <c r="B81" s="19" t="s">
        <v>1696</v>
      </c>
      <c r="C81" s="34">
        <v>474806</v>
      </c>
      <c r="D81" s="44">
        <v>942.22</v>
      </c>
      <c r="E81" s="32">
        <v>1723.79</v>
      </c>
      <c r="F81" s="34">
        <v>-0.09</v>
      </c>
      <c r="G81" s="44">
        <v>-0.04</v>
      </c>
      <c r="H81" s="44">
        <v>-0.05</v>
      </c>
      <c r="I81" s="32">
        <v>0.99</v>
      </c>
      <c r="J81" s="19" t="s">
        <v>3053</v>
      </c>
      <c r="K81" s="19">
        <f t="shared" si="1"/>
        <v>1</v>
      </c>
    </row>
    <row r="82" spans="1:11" ht="14.25" hidden="1">
      <c r="A82" s="16" t="s">
        <v>202</v>
      </c>
      <c r="B82" s="39" t="s">
        <v>1697</v>
      </c>
      <c r="C82" s="34">
        <v>7126413</v>
      </c>
      <c r="D82" s="28">
        <v>0.12</v>
      </c>
      <c r="E82" s="29">
        <v>9.82</v>
      </c>
      <c r="F82" s="30">
        <v>-0.1</v>
      </c>
      <c r="G82" s="31">
        <v>-0.13</v>
      </c>
      <c r="H82" s="26">
        <v>0.05</v>
      </c>
      <c r="I82" s="27">
        <v>-0.31</v>
      </c>
      <c r="J82" s="40" t="s">
        <v>3053</v>
      </c>
      <c r="K82" s="19">
        <f t="shared" si="1"/>
        <v>0</v>
      </c>
    </row>
    <row r="83" spans="1:11" hidden="1">
      <c r="A83" s="84" t="s">
        <v>203</v>
      </c>
      <c r="B83" s="122" t="s">
        <v>1698</v>
      </c>
      <c r="C83" s="87">
        <v>622176</v>
      </c>
      <c r="D83" s="121">
        <v>21.28</v>
      </c>
      <c r="E83" s="73">
        <v>-21.95</v>
      </c>
      <c r="F83" s="87">
        <v>0.2</v>
      </c>
      <c r="G83" s="121">
        <v>0.1</v>
      </c>
      <c r="H83" s="121">
        <v>0.44</v>
      </c>
      <c r="I83" s="73">
        <v>-0.13</v>
      </c>
      <c r="J83" s="122" t="s">
        <v>3053</v>
      </c>
      <c r="K83" s="19">
        <f t="shared" si="1"/>
        <v>0</v>
      </c>
    </row>
    <row r="84" spans="1:11" ht="14.25" hidden="1">
      <c r="A84" s="16" t="s">
        <v>204</v>
      </c>
      <c r="B84" s="39" t="s">
        <v>1699</v>
      </c>
      <c r="C84" s="34">
        <v>1472534</v>
      </c>
      <c r="D84" s="28">
        <v>-20.03</v>
      </c>
      <c r="E84" s="29">
        <v>-9.75</v>
      </c>
      <c r="F84" s="30">
        <v>-1.03</v>
      </c>
      <c r="G84" s="31">
        <v>-0.12</v>
      </c>
      <c r="H84" s="26">
        <v>-0.03</v>
      </c>
      <c r="I84" s="27">
        <v>-0.56999999999999995</v>
      </c>
      <c r="J84" s="40" t="s">
        <v>3053</v>
      </c>
      <c r="K84" s="19">
        <f t="shared" si="1"/>
        <v>0</v>
      </c>
    </row>
    <row r="85" spans="1:11" ht="14.25" hidden="1">
      <c r="A85" s="115" t="s">
        <v>205</v>
      </c>
      <c r="B85" s="39" t="s">
        <v>1700</v>
      </c>
      <c r="C85" s="87">
        <v>364544</v>
      </c>
      <c r="D85" s="69">
        <v>-6.42</v>
      </c>
      <c r="E85" s="70">
        <v>23.33</v>
      </c>
      <c r="F85" s="74">
        <v>-0.09</v>
      </c>
      <c r="G85" s="75">
        <v>0.04</v>
      </c>
      <c r="H85" s="57">
        <v>0.26</v>
      </c>
      <c r="I85" s="65">
        <v>0.18</v>
      </c>
      <c r="J85" s="40" t="s">
        <v>3053</v>
      </c>
      <c r="K85" s="19">
        <f t="shared" si="1"/>
        <v>0</v>
      </c>
    </row>
    <row r="86" spans="1:11" ht="14.25">
      <c r="A86" s="16" t="s">
        <v>206</v>
      </c>
      <c r="B86" s="39" t="s">
        <v>1701</v>
      </c>
      <c r="C86" s="34">
        <v>203359</v>
      </c>
      <c r="D86" s="28">
        <v>118823.4</v>
      </c>
      <c r="E86" s="29">
        <v>119522.9</v>
      </c>
      <c r="F86" s="30">
        <v>0</v>
      </c>
      <c r="G86" s="31">
        <v>0.12</v>
      </c>
      <c r="H86" s="26">
        <v>-0.08</v>
      </c>
      <c r="I86" s="27">
        <v>0.53</v>
      </c>
      <c r="J86" s="40" t="s">
        <v>98</v>
      </c>
      <c r="K86" s="19">
        <f t="shared" si="1"/>
        <v>1</v>
      </c>
    </row>
    <row r="87" spans="1:11" ht="14.25" hidden="1">
      <c r="A87" s="115" t="s">
        <v>207</v>
      </c>
      <c r="B87" s="39" t="s">
        <v>1702</v>
      </c>
      <c r="C87" s="87">
        <v>344331</v>
      </c>
      <c r="D87" s="69">
        <v>-11.84</v>
      </c>
      <c r="E87" s="70">
        <v>-16.03</v>
      </c>
      <c r="F87" s="74">
        <v>-0.02</v>
      </c>
      <c r="G87" s="75">
        <v>0.16</v>
      </c>
      <c r="H87" s="57">
        <v>0.04</v>
      </c>
      <c r="I87" s="65">
        <v>-0.02</v>
      </c>
      <c r="J87" s="40" t="s">
        <v>3053</v>
      </c>
      <c r="K87" s="19">
        <f t="shared" si="1"/>
        <v>0</v>
      </c>
    </row>
    <row r="88" spans="1:11" ht="14.25">
      <c r="A88" s="16" t="s">
        <v>208</v>
      </c>
      <c r="B88" s="39" t="s">
        <v>1703</v>
      </c>
      <c r="C88" s="34">
        <v>2277235</v>
      </c>
      <c r="D88" s="28">
        <v>28.2</v>
      </c>
      <c r="E88" s="29">
        <v>18.29</v>
      </c>
      <c r="F88" s="30">
        <v>-0.08</v>
      </c>
      <c r="G88" s="31">
        <v>-0.28000000000000003</v>
      </c>
      <c r="H88" s="26">
        <v>-0.16</v>
      </c>
      <c r="I88" s="27">
        <v>7.0000000000000007E-2</v>
      </c>
      <c r="J88" s="40" t="s">
        <v>3053</v>
      </c>
      <c r="K88" s="19">
        <f t="shared" si="1"/>
        <v>1</v>
      </c>
    </row>
    <row r="89" spans="1:11" hidden="1">
      <c r="A89" s="115" t="s">
        <v>209</v>
      </c>
      <c r="B89" s="121" t="s">
        <v>1704</v>
      </c>
      <c r="C89" s="87">
        <v>235597</v>
      </c>
      <c r="D89" s="69">
        <v>73.88</v>
      </c>
      <c r="E89" s="70">
        <v>-41.15</v>
      </c>
      <c r="F89" s="74">
        <v>-0.63</v>
      </c>
      <c r="G89" s="75">
        <v>1.31</v>
      </c>
      <c r="H89" s="57">
        <v>-0.12</v>
      </c>
      <c r="I89" s="65">
        <v>-0.51</v>
      </c>
      <c r="J89" s="69" t="s">
        <v>98</v>
      </c>
      <c r="K89" s="19">
        <f t="shared" si="1"/>
        <v>0</v>
      </c>
    </row>
    <row r="90" spans="1:11" ht="14.25" hidden="1">
      <c r="A90" s="16" t="s">
        <v>210</v>
      </c>
      <c r="B90" s="39" t="s">
        <v>1705</v>
      </c>
      <c r="C90" s="34">
        <v>832445</v>
      </c>
      <c r="D90" s="28">
        <v>-11.1</v>
      </c>
      <c r="E90" s="29">
        <v>-1.1599999999999999</v>
      </c>
      <c r="F90" s="30">
        <v>0.08</v>
      </c>
      <c r="G90" s="31">
        <v>-0.14000000000000001</v>
      </c>
      <c r="H90" s="26">
        <v>0.18</v>
      </c>
      <c r="I90" s="27">
        <v>1.76</v>
      </c>
      <c r="J90" s="40" t="s">
        <v>3053</v>
      </c>
      <c r="K90" s="19">
        <f t="shared" si="1"/>
        <v>0</v>
      </c>
    </row>
    <row r="91" spans="1:11" hidden="1">
      <c r="A91" s="115" t="s">
        <v>211</v>
      </c>
      <c r="B91" s="121" t="s">
        <v>1706</v>
      </c>
      <c r="C91" s="87">
        <v>438502</v>
      </c>
      <c r="D91" s="69">
        <v>22.97</v>
      </c>
      <c r="E91" s="70">
        <v>60.02</v>
      </c>
      <c r="F91" s="74">
        <v>-0.02</v>
      </c>
      <c r="G91" s="75">
        <v>0.12</v>
      </c>
      <c r="H91" s="57">
        <v>0.14000000000000001</v>
      </c>
      <c r="I91" s="65">
        <v>-0.17</v>
      </c>
      <c r="J91" s="69" t="s">
        <v>3053</v>
      </c>
      <c r="K91" s="19">
        <f t="shared" si="1"/>
        <v>0</v>
      </c>
    </row>
    <row r="92" spans="1:11" hidden="1">
      <c r="A92" s="115" t="s">
        <v>212</v>
      </c>
      <c r="B92" s="121" t="s">
        <v>1707</v>
      </c>
      <c r="C92" s="87">
        <v>2283314</v>
      </c>
      <c r="D92" s="69">
        <v>3.82</v>
      </c>
      <c r="E92" s="70">
        <v>12.93</v>
      </c>
      <c r="F92" s="74">
        <v>0.01</v>
      </c>
      <c r="G92" s="75">
        <v>-0.18</v>
      </c>
      <c r="H92" s="57">
        <v>-0.64</v>
      </c>
      <c r="I92" s="65">
        <v>-0.93</v>
      </c>
      <c r="J92" s="69" t="s">
        <v>3053</v>
      </c>
      <c r="K92" s="19">
        <f t="shared" si="1"/>
        <v>0</v>
      </c>
    </row>
    <row r="93" spans="1:11" ht="12.75" hidden="1">
      <c r="A93" s="4" t="s">
        <v>213</v>
      </c>
      <c r="B93" s="19" t="s">
        <v>1708</v>
      </c>
      <c r="C93" s="34">
        <v>88950</v>
      </c>
      <c r="D93" s="44">
        <v>-25.31</v>
      </c>
      <c r="E93" s="32">
        <v>-13.22</v>
      </c>
      <c r="F93" s="34">
        <v>0.19</v>
      </c>
      <c r="G93" s="44">
        <v>-0.02</v>
      </c>
      <c r="H93" s="44">
        <v>0.26</v>
      </c>
      <c r="I93" s="32">
        <v>0.18</v>
      </c>
      <c r="J93" s="19" t="s">
        <v>3053</v>
      </c>
      <c r="K93" s="19">
        <f t="shared" si="1"/>
        <v>0</v>
      </c>
    </row>
    <row r="94" spans="1:11" hidden="1">
      <c r="A94" s="84" t="s">
        <v>214</v>
      </c>
      <c r="B94" s="122" t="s">
        <v>1709</v>
      </c>
      <c r="C94" s="87">
        <v>2583366</v>
      </c>
      <c r="D94" s="121">
        <v>-13.35</v>
      </c>
      <c r="E94" s="73">
        <v>1.83</v>
      </c>
      <c r="F94" s="87">
        <v>0.11</v>
      </c>
      <c r="G94" s="121">
        <v>-0.09</v>
      </c>
      <c r="H94" s="121">
        <v>0.08</v>
      </c>
      <c r="I94" s="73">
        <v>0.02</v>
      </c>
      <c r="J94" s="122" t="s">
        <v>3053</v>
      </c>
      <c r="K94" s="19">
        <f t="shared" si="1"/>
        <v>0</v>
      </c>
    </row>
    <row r="95" spans="1:11" hidden="1">
      <c r="A95" s="115" t="s">
        <v>215</v>
      </c>
      <c r="B95" s="121" t="s">
        <v>1710</v>
      </c>
      <c r="C95" s="87">
        <v>146189</v>
      </c>
      <c r="D95" s="69">
        <v>-26.67</v>
      </c>
      <c r="E95" s="70">
        <v>6.98</v>
      </c>
      <c r="F95" s="74">
        <v>0.02</v>
      </c>
      <c r="G95" s="75">
        <v>0.35</v>
      </c>
      <c r="H95" s="57">
        <v>0.42</v>
      </c>
      <c r="I95" s="65">
        <v>-0.23</v>
      </c>
      <c r="J95" s="69" t="s">
        <v>3053</v>
      </c>
      <c r="K95" s="19">
        <f t="shared" si="1"/>
        <v>0</v>
      </c>
    </row>
    <row r="96" spans="1:11" ht="12.75" hidden="1">
      <c r="A96" s="4" t="s">
        <v>216</v>
      </c>
      <c r="B96" s="19" t="s">
        <v>1711</v>
      </c>
      <c r="C96" s="34">
        <v>692947</v>
      </c>
      <c r="D96" s="44">
        <v>17.34</v>
      </c>
      <c r="E96" s="32">
        <v>6.5</v>
      </c>
      <c r="F96" s="34">
        <v>-0.69</v>
      </c>
      <c r="G96" s="44">
        <v>-0.4</v>
      </c>
      <c r="H96" s="44">
        <v>-0.18</v>
      </c>
      <c r="I96" s="32">
        <v>-0.09</v>
      </c>
      <c r="J96" s="19" t="s">
        <v>3053</v>
      </c>
      <c r="K96" s="19">
        <f t="shared" si="1"/>
        <v>0</v>
      </c>
    </row>
    <row r="97" spans="1:11" ht="12.75" hidden="1">
      <c r="A97" s="4" t="s">
        <v>217</v>
      </c>
      <c r="B97" s="19" t="s">
        <v>1712</v>
      </c>
      <c r="C97" s="34">
        <v>1045585</v>
      </c>
      <c r="D97" s="44">
        <v>-18.91</v>
      </c>
      <c r="E97" s="32">
        <v>-24.82</v>
      </c>
      <c r="F97" s="34">
        <v>-0.49</v>
      </c>
      <c r="G97" s="44">
        <v>-0.28999999999999998</v>
      </c>
      <c r="H97" s="44">
        <v>0.09</v>
      </c>
      <c r="I97" s="32">
        <v>-0.01</v>
      </c>
      <c r="J97" s="19" t="s">
        <v>3053</v>
      </c>
      <c r="K97" s="19">
        <f t="shared" si="1"/>
        <v>0</v>
      </c>
    </row>
    <row r="98" spans="1:11" ht="14.25" hidden="1">
      <c r="A98" s="115" t="s">
        <v>218</v>
      </c>
      <c r="B98" s="39" t="s">
        <v>1713</v>
      </c>
      <c r="C98" s="87">
        <v>259374</v>
      </c>
      <c r="D98" s="69">
        <v>-28.69</v>
      </c>
      <c r="E98" s="70">
        <v>11.8</v>
      </c>
      <c r="F98" s="74">
        <v>-0.02</v>
      </c>
      <c r="G98" s="75">
        <v>0.14000000000000001</v>
      </c>
      <c r="H98" s="57">
        <v>0.28000000000000003</v>
      </c>
      <c r="I98" s="65">
        <v>-0.23</v>
      </c>
      <c r="J98" s="40" t="s">
        <v>3053</v>
      </c>
      <c r="K98" s="19">
        <f t="shared" si="1"/>
        <v>0</v>
      </c>
    </row>
    <row r="99" spans="1:11" hidden="1">
      <c r="A99" s="115" t="s">
        <v>219</v>
      </c>
      <c r="B99" s="121" t="s">
        <v>3303</v>
      </c>
      <c r="C99" s="87">
        <v>128199</v>
      </c>
      <c r="D99" s="69">
        <v>17.02</v>
      </c>
      <c r="E99" s="70">
        <v>-11.92</v>
      </c>
      <c r="F99" s="74">
        <v>0.41</v>
      </c>
      <c r="G99" s="75">
        <v>0.1</v>
      </c>
      <c r="H99" s="57">
        <v>0.06</v>
      </c>
      <c r="I99" s="65">
        <v>0</v>
      </c>
      <c r="J99" s="69" t="s">
        <v>3053</v>
      </c>
      <c r="K99" s="19">
        <f t="shared" si="1"/>
        <v>0</v>
      </c>
    </row>
    <row r="100" spans="1:11" ht="14.25" hidden="1">
      <c r="A100" s="16" t="s">
        <v>220</v>
      </c>
      <c r="B100" s="39" t="s">
        <v>1714</v>
      </c>
      <c r="C100" s="34">
        <v>68829</v>
      </c>
      <c r="D100" s="28">
        <v>6.94</v>
      </c>
      <c r="E100" s="29">
        <v>-1.37</v>
      </c>
      <c r="F100" s="30">
        <v>-0.02</v>
      </c>
      <c r="G100" s="31">
        <v>-0.23</v>
      </c>
      <c r="H100" s="26">
        <v>0.06</v>
      </c>
      <c r="I100" s="27">
        <v>-0.1</v>
      </c>
      <c r="J100" s="39" t="s">
        <v>3225</v>
      </c>
      <c r="K100" s="19">
        <f t="shared" si="1"/>
        <v>0</v>
      </c>
    </row>
    <row r="101" spans="1:11" ht="14.25" hidden="1">
      <c r="A101" s="16" t="s">
        <v>221</v>
      </c>
      <c r="B101" s="39" t="s">
        <v>3537</v>
      </c>
      <c r="C101" s="34">
        <v>610339</v>
      </c>
      <c r="D101" s="28">
        <v>25.68</v>
      </c>
      <c r="E101" s="29">
        <v>12.41</v>
      </c>
      <c r="F101" s="30">
        <v>0.21</v>
      </c>
      <c r="G101" s="31">
        <v>0.5</v>
      </c>
      <c r="H101" s="26">
        <v>1.47</v>
      </c>
      <c r="I101" s="27">
        <v>1.1599999999999999</v>
      </c>
      <c r="J101" s="39" t="s">
        <v>3053</v>
      </c>
      <c r="K101" s="19">
        <f t="shared" si="1"/>
        <v>0</v>
      </c>
    </row>
    <row r="102" spans="1:11" ht="14.25" hidden="1">
      <c r="A102" s="16" t="s">
        <v>222</v>
      </c>
      <c r="B102" s="39" t="s">
        <v>1715</v>
      </c>
      <c r="C102" s="34">
        <v>1576702</v>
      </c>
      <c r="D102" s="28">
        <v>-3.71</v>
      </c>
      <c r="E102" s="29">
        <v>-6.72</v>
      </c>
      <c r="F102" s="30">
        <v>0.53</v>
      </c>
      <c r="G102" s="31">
        <v>0.42</v>
      </c>
      <c r="H102" s="26">
        <v>0.85</v>
      </c>
      <c r="I102" s="27">
        <v>0.34</v>
      </c>
      <c r="J102" s="39" t="s">
        <v>3053</v>
      </c>
      <c r="K102" s="19">
        <f t="shared" si="1"/>
        <v>0</v>
      </c>
    </row>
    <row r="103" spans="1:11" ht="14.25">
      <c r="A103" s="16" t="s">
        <v>223</v>
      </c>
      <c r="B103" s="39" t="s">
        <v>1716</v>
      </c>
      <c r="C103" s="34">
        <v>763446</v>
      </c>
      <c r="D103" s="28">
        <v>10.9</v>
      </c>
      <c r="E103" s="29">
        <v>5.28</v>
      </c>
      <c r="F103" s="30">
        <v>-0.15</v>
      </c>
      <c r="G103" s="31">
        <v>-0.18</v>
      </c>
      <c r="H103" s="26">
        <v>-0.27</v>
      </c>
      <c r="I103" s="27">
        <v>0.26</v>
      </c>
      <c r="J103" s="39" t="s">
        <v>3053</v>
      </c>
      <c r="K103" s="19">
        <f t="shared" si="1"/>
        <v>1</v>
      </c>
    </row>
    <row r="104" spans="1:11" ht="14.25" hidden="1">
      <c r="A104" s="4" t="s">
        <v>224</v>
      </c>
      <c r="B104" s="43" t="s">
        <v>3493</v>
      </c>
      <c r="C104" s="34">
        <v>341856</v>
      </c>
      <c r="D104" s="28">
        <v>1.58</v>
      </c>
      <c r="E104" s="29">
        <v>17.649999999999999</v>
      </c>
      <c r="F104" s="30">
        <v>0.99</v>
      </c>
      <c r="G104" s="31">
        <v>1.33</v>
      </c>
      <c r="H104" s="26">
        <v>1.18</v>
      </c>
      <c r="I104" s="27">
        <v>0.71</v>
      </c>
      <c r="J104" s="43" t="s">
        <v>3053</v>
      </c>
      <c r="K104" s="19">
        <f t="shared" si="1"/>
        <v>0</v>
      </c>
    </row>
    <row r="105" spans="1:11" ht="14.25" hidden="1">
      <c r="A105" s="4" t="s">
        <v>225</v>
      </c>
      <c r="B105" s="43" t="s">
        <v>1717</v>
      </c>
      <c r="C105" s="34">
        <v>8498934</v>
      </c>
      <c r="D105" s="28">
        <v>11.38</v>
      </c>
      <c r="E105" s="29">
        <v>6.6</v>
      </c>
      <c r="F105" s="30">
        <v>3.01</v>
      </c>
      <c r="G105" s="31">
        <v>5.07</v>
      </c>
      <c r="H105" s="26">
        <v>5.68</v>
      </c>
      <c r="I105" s="27">
        <v>5.0999999999999996</v>
      </c>
      <c r="J105" s="43" t="s">
        <v>3053</v>
      </c>
      <c r="K105" s="19">
        <f t="shared" si="1"/>
        <v>0</v>
      </c>
    </row>
    <row r="106" spans="1:11" ht="14.25" hidden="1">
      <c r="A106" s="4" t="s">
        <v>226</v>
      </c>
      <c r="B106" s="43" t="s">
        <v>1718</v>
      </c>
      <c r="C106" s="34">
        <v>8128290</v>
      </c>
      <c r="D106" s="28">
        <v>10.39</v>
      </c>
      <c r="E106" s="29">
        <v>-12.34</v>
      </c>
      <c r="F106" s="30">
        <v>3.92</v>
      </c>
      <c r="G106" s="31">
        <v>3.33</v>
      </c>
      <c r="H106" s="26">
        <v>5.47</v>
      </c>
      <c r="I106" s="27">
        <v>3.79</v>
      </c>
      <c r="J106" s="43" t="s">
        <v>3053</v>
      </c>
      <c r="K106" s="19">
        <f t="shared" si="1"/>
        <v>0</v>
      </c>
    </row>
    <row r="107" spans="1:11" ht="14.25" hidden="1">
      <c r="A107" s="4" t="s">
        <v>227</v>
      </c>
      <c r="B107" s="43" t="s">
        <v>1719</v>
      </c>
      <c r="C107" s="34">
        <v>7457724</v>
      </c>
      <c r="D107" s="28">
        <v>-6.49</v>
      </c>
      <c r="E107" s="29">
        <v>-3.15</v>
      </c>
      <c r="F107" s="30">
        <v>1.52</v>
      </c>
      <c r="G107" s="31">
        <v>1.1399999999999999</v>
      </c>
      <c r="H107" s="26">
        <v>1.28</v>
      </c>
      <c r="I107" s="27">
        <v>0.56000000000000005</v>
      </c>
      <c r="J107" s="43" t="s">
        <v>3226</v>
      </c>
      <c r="K107" s="19">
        <f t="shared" si="1"/>
        <v>0</v>
      </c>
    </row>
    <row r="108" spans="1:11" ht="14.25" hidden="1">
      <c r="A108" s="4" t="s">
        <v>228</v>
      </c>
      <c r="B108" s="43" t="s">
        <v>1720</v>
      </c>
      <c r="C108" s="34">
        <v>14364314</v>
      </c>
      <c r="D108" s="28">
        <v>-4.6100000000000003</v>
      </c>
      <c r="E108" s="29">
        <v>-4.6500000000000004</v>
      </c>
      <c r="F108" s="30">
        <v>0.76</v>
      </c>
      <c r="G108" s="31">
        <v>0.99</v>
      </c>
      <c r="H108" s="26">
        <v>0.46</v>
      </c>
      <c r="I108" s="27">
        <v>0.51</v>
      </c>
      <c r="J108" s="43" t="s">
        <v>3226</v>
      </c>
      <c r="K108" s="19">
        <f t="shared" si="1"/>
        <v>0</v>
      </c>
    </row>
    <row r="109" spans="1:11" ht="14.25" hidden="1">
      <c r="A109" s="4" t="s">
        <v>229</v>
      </c>
      <c r="B109" s="43" t="s">
        <v>1721</v>
      </c>
      <c r="C109" s="34">
        <v>287444</v>
      </c>
      <c r="D109" s="28">
        <v>1.54</v>
      </c>
      <c r="E109" s="29">
        <v>-0.35</v>
      </c>
      <c r="F109" s="30">
        <v>7.0000000000000007E-2</v>
      </c>
      <c r="G109" s="31">
        <v>0.08</v>
      </c>
      <c r="H109" s="26">
        <v>0.11</v>
      </c>
      <c r="I109" s="27">
        <v>0.02</v>
      </c>
      <c r="J109" s="43" t="s">
        <v>3223</v>
      </c>
      <c r="K109" s="19">
        <f t="shared" si="1"/>
        <v>0</v>
      </c>
    </row>
    <row r="110" spans="1:11" ht="14.25" hidden="1">
      <c r="A110" s="4" t="s">
        <v>230</v>
      </c>
      <c r="B110" s="43" t="s">
        <v>1722</v>
      </c>
      <c r="C110" s="34">
        <v>267939</v>
      </c>
      <c r="D110" s="28">
        <v>-11.96</v>
      </c>
      <c r="E110" s="29">
        <v>3.63</v>
      </c>
      <c r="F110" s="30">
        <v>0</v>
      </c>
      <c r="G110" s="31">
        <v>0.01</v>
      </c>
      <c r="H110" s="26">
        <v>0.02</v>
      </c>
      <c r="I110" s="27">
        <v>0</v>
      </c>
      <c r="J110" s="43" t="s">
        <v>3223</v>
      </c>
      <c r="K110" s="19">
        <f t="shared" si="1"/>
        <v>0</v>
      </c>
    </row>
    <row r="111" spans="1:11" ht="14.25" hidden="1">
      <c r="A111" s="4" t="s">
        <v>231</v>
      </c>
      <c r="B111" s="43" t="s">
        <v>1723</v>
      </c>
      <c r="C111" s="34">
        <v>5846654</v>
      </c>
      <c r="D111" s="28">
        <v>21.83</v>
      </c>
      <c r="E111" s="29">
        <v>5.78</v>
      </c>
      <c r="F111" s="30">
        <v>1.48</v>
      </c>
      <c r="G111" s="31">
        <v>-1.36</v>
      </c>
      <c r="H111" s="26">
        <v>1.46</v>
      </c>
      <c r="I111" s="27">
        <v>1.57</v>
      </c>
      <c r="J111" s="43" t="s">
        <v>3226</v>
      </c>
      <c r="K111" s="19">
        <f t="shared" si="1"/>
        <v>0</v>
      </c>
    </row>
    <row r="112" spans="1:11" ht="14.25" hidden="1">
      <c r="A112" s="4" t="s">
        <v>232</v>
      </c>
      <c r="B112" s="43" t="s">
        <v>1724</v>
      </c>
      <c r="C112" s="34">
        <v>3370278</v>
      </c>
      <c r="D112" s="28">
        <v>37.26</v>
      </c>
      <c r="E112" s="29">
        <v>70.010000000000005</v>
      </c>
      <c r="F112" s="30">
        <v>0.56000000000000005</v>
      </c>
      <c r="G112" s="31">
        <v>0.64</v>
      </c>
      <c r="H112" s="26">
        <v>0.63</v>
      </c>
      <c r="I112" s="27">
        <v>1.1399999999999999</v>
      </c>
      <c r="J112" s="43" t="s">
        <v>3226</v>
      </c>
      <c r="K112" s="19">
        <f t="shared" si="1"/>
        <v>0</v>
      </c>
    </row>
    <row r="113" spans="1:11" ht="14.25" hidden="1">
      <c r="A113" s="84" t="s">
        <v>233</v>
      </c>
      <c r="B113" s="43" t="s">
        <v>1725</v>
      </c>
      <c r="C113" s="87">
        <v>2761637</v>
      </c>
      <c r="D113" s="69">
        <v>207.88</v>
      </c>
      <c r="E113" s="70">
        <v>18.22</v>
      </c>
      <c r="F113" s="74">
        <v>-0.42</v>
      </c>
      <c r="G113" s="75">
        <v>0.05</v>
      </c>
      <c r="H113" s="57">
        <v>1.1599999999999999</v>
      </c>
      <c r="I113" s="65">
        <v>0.91</v>
      </c>
      <c r="J113" s="43" t="s">
        <v>3226</v>
      </c>
      <c r="K113" s="19">
        <f t="shared" si="1"/>
        <v>0</v>
      </c>
    </row>
    <row r="114" spans="1:11" ht="14.25" hidden="1">
      <c r="A114" s="4" t="s">
        <v>234</v>
      </c>
      <c r="B114" s="43" t="s">
        <v>1726</v>
      </c>
      <c r="C114" s="34">
        <v>219552</v>
      </c>
      <c r="D114" s="28">
        <v>-33.630000000000003</v>
      </c>
      <c r="E114" s="29">
        <v>4.66</v>
      </c>
      <c r="F114" s="30">
        <v>0.27</v>
      </c>
      <c r="G114" s="31">
        <v>-0.03</v>
      </c>
      <c r="H114" s="26">
        <v>0.22</v>
      </c>
      <c r="I114" s="27">
        <v>-0.12</v>
      </c>
      <c r="J114" s="43" t="s">
        <v>3056</v>
      </c>
      <c r="K114" s="19">
        <f t="shared" ref="K114:K177" si="2">IF(AND(H114&lt;0,I114&gt;0),1,0)</f>
        <v>0</v>
      </c>
    </row>
    <row r="115" spans="1:11" ht="12.75" hidden="1">
      <c r="A115" s="4" t="s">
        <v>235</v>
      </c>
      <c r="B115" s="19" t="s">
        <v>1727</v>
      </c>
      <c r="C115" s="34">
        <v>414293</v>
      </c>
      <c r="D115" s="44">
        <v>-56.82</v>
      </c>
      <c r="E115" s="32">
        <v>-5.69</v>
      </c>
      <c r="F115" s="34">
        <v>0.01</v>
      </c>
      <c r="G115" s="44">
        <v>-0.18</v>
      </c>
      <c r="H115" s="44">
        <v>-0.15</v>
      </c>
      <c r="I115" s="32">
        <v>-0.42</v>
      </c>
      <c r="J115" s="19" t="s">
        <v>3226</v>
      </c>
      <c r="K115" s="19">
        <f t="shared" si="2"/>
        <v>0</v>
      </c>
    </row>
    <row r="116" spans="1:11" ht="14.25" hidden="1">
      <c r="A116" s="4" t="s">
        <v>236</v>
      </c>
      <c r="B116" s="43" t="s">
        <v>1728</v>
      </c>
      <c r="C116" s="34">
        <v>5612009</v>
      </c>
      <c r="D116" s="28">
        <v>110.54</v>
      </c>
      <c r="E116" s="29">
        <v>53.99</v>
      </c>
      <c r="F116" s="30">
        <v>0.79</v>
      </c>
      <c r="G116" s="31">
        <v>2.08</v>
      </c>
      <c r="H116" s="26">
        <v>2.73</v>
      </c>
      <c r="I116" s="27">
        <v>4.2699999999999996</v>
      </c>
      <c r="J116" s="43" t="s">
        <v>3226</v>
      </c>
      <c r="K116" s="19">
        <f t="shared" si="2"/>
        <v>0</v>
      </c>
    </row>
    <row r="117" spans="1:11" hidden="1">
      <c r="A117" s="84" t="s">
        <v>237</v>
      </c>
      <c r="B117" s="122" t="s">
        <v>1729</v>
      </c>
      <c r="C117" s="87">
        <v>1236297</v>
      </c>
      <c r="D117" s="69">
        <v>5.54</v>
      </c>
      <c r="E117" s="70">
        <v>-4</v>
      </c>
      <c r="F117" s="74">
        <v>0.25</v>
      </c>
      <c r="G117" s="75">
        <v>0.23</v>
      </c>
      <c r="H117" s="57">
        <v>0.77</v>
      </c>
      <c r="I117" s="65">
        <v>-0.7</v>
      </c>
      <c r="J117" s="122" t="s">
        <v>3223</v>
      </c>
      <c r="K117" s="19">
        <f t="shared" si="2"/>
        <v>0</v>
      </c>
    </row>
    <row r="118" spans="1:11" ht="14.25" hidden="1">
      <c r="A118" s="4" t="s">
        <v>238</v>
      </c>
      <c r="B118" s="43" t="s">
        <v>1730</v>
      </c>
      <c r="C118" s="34">
        <v>4802492</v>
      </c>
      <c r="D118" s="28">
        <v>-2.5</v>
      </c>
      <c r="E118" s="29">
        <v>-3.25</v>
      </c>
      <c r="F118" s="30">
        <v>0.59</v>
      </c>
      <c r="G118" s="31">
        <v>0.8</v>
      </c>
      <c r="H118" s="26">
        <v>1.08</v>
      </c>
      <c r="I118" s="27">
        <v>0.73</v>
      </c>
      <c r="J118" s="43" t="s">
        <v>3223</v>
      </c>
      <c r="K118" s="19">
        <f t="shared" si="2"/>
        <v>0</v>
      </c>
    </row>
    <row r="119" spans="1:11" ht="14.25" hidden="1">
      <c r="A119" s="4" t="s">
        <v>239</v>
      </c>
      <c r="B119" s="43" t="s">
        <v>1731</v>
      </c>
      <c r="C119" s="34">
        <v>759383</v>
      </c>
      <c r="D119" s="28">
        <v>18.82</v>
      </c>
      <c r="E119" s="29">
        <v>9.27</v>
      </c>
      <c r="F119" s="30">
        <v>0.26</v>
      </c>
      <c r="G119" s="31">
        <v>0.49</v>
      </c>
      <c r="H119" s="26">
        <v>0.83</v>
      </c>
      <c r="I119" s="27">
        <v>0.55000000000000004</v>
      </c>
      <c r="J119" s="43" t="s">
        <v>3223</v>
      </c>
      <c r="K119" s="19">
        <f t="shared" si="2"/>
        <v>0</v>
      </c>
    </row>
    <row r="120" spans="1:11" ht="14.25" hidden="1">
      <c r="A120" s="4" t="s">
        <v>240</v>
      </c>
      <c r="B120" s="43" t="s">
        <v>1732</v>
      </c>
      <c r="C120" s="34">
        <v>358754</v>
      </c>
      <c r="D120" s="28">
        <v>-13.78</v>
      </c>
      <c r="E120" s="29">
        <v>-0.22</v>
      </c>
      <c r="F120" s="30">
        <v>2.63</v>
      </c>
      <c r="G120" s="31">
        <v>0.8</v>
      </c>
      <c r="H120" s="26">
        <v>1.1100000000000001</v>
      </c>
      <c r="I120" s="27">
        <v>0.96</v>
      </c>
      <c r="J120" s="43" t="s">
        <v>3223</v>
      </c>
      <c r="K120" s="19">
        <f t="shared" si="2"/>
        <v>0</v>
      </c>
    </row>
    <row r="121" spans="1:11" ht="14.25" hidden="1">
      <c r="A121" s="4" t="s">
        <v>241</v>
      </c>
      <c r="B121" s="43" t="s">
        <v>1733</v>
      </c>
      <c r="C121" s="34">
        <v>142837</v>
      </c>
      <c r="D121" s="28">
        <v>-70.16</v>
      </c>
      <c r="E121" s="29">
        <v>-38.299999999999997</v>
      </c>
      <c r="F121" s="30">
        <v>0.76</v>
      </c>
      <c r="G121" s="31">
        <v>0.4</v>
      </c>
      <c r="H121" s="26">
        <v>0.08</v>
      </c>
      <c r="I121" s="27">
        <v>-0.48</v>
      </c>
      <c r="J121" s="43" t="s">
        <v>3226</v>
      </c>
      <c r="K121" s="19">
        <f t="shared" si="2"/>
        <v>0</v>
      </c>
    </row>
    <row r="122" spans="1:11" ht="12.75" hidden="1">
      <c r="A122" s="4" t="s">
        <v>242</v>
      </c>
      <c r="B122" s="19" t="s">
        <v>1734</v>
      </c>
      <c r="C122" s="34">
        <v>662900</v>
      </c>
      <c r="D122" s="44">
        <v>-6.22</v>
      </c>
      <c r="E122" s="32">
        <v>-5.36</v>
      </c>
      <c r="F122" s="34">
        <v>0.63</v>
      </c>
      <c r="G122" s="44">
        <v>0.64</v>
      </c>
      <c r="H122" s="44">
        <v>1.1000000000000001</v>
      </c>
      <c r="I122" s="32">
        <v>0.31</v>
      </c>
      <c r="J122" s="19" t="s">
        <v>3226</v>
      </c>
      <c r="K122" s="19">
        <f t="shared" si="2"/>
        <v>0</v>
      </c>
    </row>
    <row r="123" spans="1:11" ht="14.25" hidden="1">
      <c r="A123" s="4" t="s">
        <v>243</v>
      </c>
      <c r="B123" s="43" t="s">
        <v>1735</v>
      </c>
      <c r="C123" s="34">
        <v>1073107</v>
      </c>
      <c r="D123" s="44">
        <v>-2.31</v>
      </c>
      <c r="E123" s="32">
        <v>15.91</v>
      </c>
      <c r="F123" s="30">
        <v>7.0000000000000007E-2</v>
      </c>
      <c r="G123" s="31">
        <v>0.1</v>
      </c>
      <c r="H123" s="26">
        <v>0.08</v>
      </c>
      <c r="I123" s="27">
        <v>-0.33</v>
      </c>
      <c r="J123" s="43" t="s">
        <v>3226</v>
      </c>
      <c r="K123" s="19">
        <f t="shared" si="2"/>
        <v>0</v>
      </c>
    </row>
    <row r="124" spans="1:11" ht="14.25">
      <c r="A124" s="4" t="s">
        <v>244</v>
      </c>
      <c r="B124" s="43" t="s">
        <v>3639</v>
      </c>
      <c r="C124" s="34">
        <v>220908</v>
      </c>
      <c r="D124" s="44">
        <v>178.33</v>
      </c>
      <c r="E124" s="32">
        <v>-7.01</v>
      </c>
      <c r="F124" s="30">
        <v>0.31</v>
      </c>
      <c r="G124" s="31">
        <v>0.56000000000000005</v>
      </c>
      <c r="H124" s="26">
        <v>-0.28999999999999998</v>
      </c>
      <c r="I124" s="27">
        <v>0.34</v>
      </c>
      <c r="J124" s="43" t="s">
        <v>3226</v>
      </c>
      <c r="K124" s="19">
        <f t="shared" si="2"/>
        <v>1</v>
      </c>
    </row>
    <row r="125" spans="1:11" ht="14.25" hidden="1">
      <c r="A125" s="4" t="s">
        <v>245</v>
      </c>
      <c r="B125" s="43" t="s">
        <v>1736</v>
      </c>
      <c r="C125" s="34">
        <v>503258</v>
      </c>
      <c r="D125" s="44">
        <v>-24.62</v>
      </c>
      <c r="E125" s="32">
        <v>-23.89</v>
      </c>
      <c r="F125" s="30">
        <v>0.15</v>
      </c>
      <c r="G125" s="31">
        <v>0.25</v>
      </c>
      <c r="H125" s="26">
        <v>1.63</v>
      </c>
      <c r="I125" s="27">
        <v>0.14000000000000001</v>
      </c>
      <c r="J125" s="43" t="s">
        <v>3226</v>
      </c>
      <c r="K125" s="19">
        <f t="shared" si="2"/>
        <v>0</v>
      </c>
    </row>
    <row r="126" spans="1:11" ht="14.25" hidden="1">
      <c r="A126" s="4" t="s">
        <v>246</v>
      </c>
      <c r="B126" s="43" t="s">
        <v>1737</v>
      </c>
      <c r="C126" s="34">
        <v>319055</v>
      </c>
      <c r="D126" s="44">
        <v>-26.2</v>
      </c>
      <c r="E126" s="32">
        <v>-11.42</v>
      </c>
      <c r="F126" s="30">
        <v>-0.14000000000000001</v>
      </c>
      <c r="G126" s="31">
        <v>-0.09</v>
      </c>
      <c r="H126" s="26">
        <v>0.46</v>
      </c>
      <c r="I126" s="27">
        <v>-0.15</v>
      </c>
      <c r="J126" s="43" t="s">
        <v>3226</v>
      </c>
      <c r="K126" s="19">
        <f t="shared" si="2"/>
        <v>0</v>
      </c>
    </row>
    <row r="127" spans="1:11" ht="14.25" hidden="1">
      <c r="A127" s="84" t="s">
        <v>247</v>
      </c>
      <c r="B127" s="43" t="s">
        <v>1738</v>
      </c>
      <c r="C127" s="87">
        <v>4637584</v>
      </c>
      <c r="D127" s="121">
        <v>32.07</v>
      </c>
      <c r="E127" s="73">
        <v>-14.89</v>
      </c>
      <c r="F127" s="74">
        <v>-0.06</v>
      </c>
      <c r="G127" s="75">
        <v>0.85</v>
      </c>
      <c r="H127" s="57">
        <v>1.01</v>
      </c>
      <c r="I127" s="65">
        <v>0.75</v>
      </c>
      <c r="J127" s="43" t="s">
        <v>3227</v>
      </c>
      <c r="K127" s="19">
        <f t="shared" si="2"/>
        <v>0</v>
      </c>
    </row>
    <row r="128" spans="1:11" ht="14.25" hidden="1">
      <c r="A128" s="4" t="s">
        <v>248</v>
      </c>
      <c r="B128" s="43" t="s">
        <v>1739</v>
      </c>
      <c r="C128" s="34">
        <v>929608</v>
      </c>
      <c r="D128" s="44">
        <v>-0.28999999999999998</v>
      </c>
      <c r="E128" s="32">
        <v>-11.16</v>
      </c>
      <c r="F128" s="30">
        <v>-0.48</v>
      </c>
      <c r="G128" s="31">
        <v>-0.43</v>
      </c>
      <c r="H128" s="26">
        <v>0.05</v>
      </c>
      <c r="I128" s="27">
        <v>-0.45</v>
      </c>
      <c r="J128" s="43" t="s">
        <v>3223</v>
      </c>
      <c r="K128" s="19">
        <f t="shared" si="2"/>
        <v>0</v>
      </c>
    </row>
    <row r="129" spans="1:11" ht="14.25" hidden="1">
      <c r="A129" s="4" t="s">
        <v>249</v>
      </c>
      <c r="B129" s="43" t="s">
        <v>1740</v>
      </c>
      <c r="C129" s="34">
        <v>3058400</v>
      </c>
      <c r="D129" s="44">
        <v>23.32</v>
      </c>
      <c r="E129" s="32">
        <v>38.770000000000003</v>
      </c>
      <c r="F129" s="30">
        <v>0.93</v>
      </c>
      <c r="G129" s="31">
        <v>1.17</v>
      </c>
      <c r="H129" s="26">
        <v>0.96</v>
      </c>
      <c r="I129" s="27">
        <v>1.44</v>
      </c>
      <c r="J129" s="43" t="s">
        <v>3226</v>
      </c>
      <c r="K129" s="19">
        <f t="shared" si="2"/>
        <v>0</v>
      </c>
    </row>
    <row r="130" spans="1:11" ht="14.25" hidden="1">
      <c r="A130" s="4" t="s">
        <v>250</v>
      </c>
      <c r="B130" s="43" t="s">
        <v>1741</v>
      </c>
      <c r="C130" s="34">
        <v>1539317</v>
      </c>
      <c r="D130" s="44">
        <v>-14.73</v>
      </c>
      <c r="E130" s="32">
        <v>-1.61</v>
      </c>
      <c r="F130" s="30">
        <v>0.3</v>
      </c>
      <c r="G130" s="31">
        <v>0.77</v>
      </c>
      <c r="H130" s="26">
        <v>0.4</v>
      </c>
      <c r="I130" s="27">
        <v>-0.3</v>
      </c>
      <c r="J130" s="43" t="s">
        <v>3223</v>
      </c>
      <c r="K130" s="19">
        <f t="shared" si="2"/>
        <v>0</v>
      </c>
    </row>
    <row r="131" spans="1:11" ht="14.25" hidden="1">
      <c r="A131" s="4" t="s">
        <v>251</v>
      </c>
      <c r="B131" s="43" t="s">
        <v>1742</v>
      </c>
      <c r="C131" s="34">
        <v>1753485</v>
      </c>
      <c r="D131" s="44">
        <v>10.71</v>
      </c>
      <c r="E131" s="32">
        <v>7.91</v>
      </c>
      <c r="F131" s="30">
        <v>1.48</v>
      </c>
      <c r="G131" s="31">
        <v>2.06</v>
      </c>
      <c r="H131" s="26">
        <v>2.21</v>
      </c>
      <c r="I131" s="27">
        <v>1.67</v>
      </c>
      <c r="J131" s="43" t="s">
        <v>3223</v>
      </c>
      <c r="K131" s="19">
        <f t="shared" si="2"/>
        <v>0</v>
      </c>
    </row>
    <row r="132" spans="1:11" ht="14.25" hidden="1">
      <c r="A132" s="84" t="s">
        <v>252</v>
      </c>
      <c r="B132" s="43" t="s">
        <v>3456</v>
      </c>
      <c r="C132" s="87">
        <v>35767</v>
      </c>
      <c r="D132" s="121">
        <v>-57</v>
      </c>
      <c r="E132" s="73">
        <v>-28.48</v>
      </c>
      <c r="F132" s="74">
        <v>-0.24</v>
      </c>
      <c r="G132" s="75">
        <v>0.36</v>
      </c>
      <c r="H132" s="57">
        <v>-0.6</v>
      </c>
      <c r="I132" s="65">
        <v>-0.05</v>
      </c>
      <c r="J132" s="43" t="s">
        <v>3226</v>
      </c>
      <c r="K132" s="19">
        <f t="shared" si="2"/>
        <v>0</v>
      </c>
    </row>
    <row r="133" spans="1:11" ht="14.25" hidden="1">
      <c r="A133" s="84" t="s">
        <v>253</v>
      </c>
      <c r="B133" s="43" t="s">
        <v>1743</v>
      </c>
      <c r="C133" s="87">
        <v>432238</v>
      </c>
      <c r="D133" s="121">
        <v>47.85</v>
      </c>
      <c r="E133" s="73">
        <v>9.0500000000000007</v>
      </c>
      <c r="F133" s="74">
        <v>-0.05</v>
      </c>
      <c r="G133" s="75">
        <v>0.41</v>
      </c>
      <c r="H133" s="57">
        <v>0.57999999999999996</v>
      </c>
      <c r="I133" s="65">
        <v>0.03</v>
      </c>
      <c r="J133" s="43" t="s">
        <v>3226</v>
      </c>
      <c r="K133" s="19">
        <f t="shared" si="2"/>
        <v>0</v>
      </c>
    </row>
    <row r="134" spans="1:11" hidden="1">
      <c r="A134" s="84" t="s">
        <v>254</v>
      </c>
      <c r="B134" s="122" t="s">
        <v>1744</v>
      </c>
      <c r="C134" s="87">
        <v>198658</v>
      </c>
      <c r="D134" s="121">
        <v>64.52</v>
      </c>
      <c r="E134" s="73">
        <v>72.489999999999995</v>
      </c>
      <c r="F134" s="74">
        <v>0.14000000000000001</v>
      </c>
      <c r="G134" s="75">
        <v>0.54</v>
      </c>
      <c r="H134" s="57">
        <v>0.39</v>
      </c>
      <c r="I134" s="65">
        <v>0.22</v>
      </c>
      <c r="J134" s="122" t="s">
        <v>3226</v>
      </c>
      <c r="K134" s="19">
        <f t="shared" si="2"/>
        <v>0</v>
      </c>
    </row>
    <row r="135" spans="1:11" hidden="1">
      <c r="A135" s="84" t="s">
        <v>255</v>
      </c>
      <c r="B135" s="122" t="s">
        <v>1745</v>
      </c>
      <c r="C135" s="87">
        <v>1089918</v>
      </c>
      <c r="D135" s="121">
        <v>65.72</v>
      </c>
      <c r="E135" s="73">
        <v>45.37</v>
      </c>
      <c r="F135" s="74">
        <v>0.4</v>
      </c>
      <c r="G135" s="75">
        <v>-0.36</v>
      </c>
      <c r="H135" s="57">
        <v>0.94</v>
      </c>
      <c r="I135" s="65">
        <v>0.49</v>
      </c>
      <c r="J135" s="122" t="s">
        <v>3226</v>
      </c>
      <c r="K135" s="19">
        <f t="shared" si="2"/>
        <v>0</v>
      </c>
    </row>
    <row r="136" spans="1:11" ht="12.75" hidden="1">
      <c r="A136" s="4" t="s">
        <v>256</v>
      </c>
      <c r="B136" s="19" t="s">
        <v>1746</v>
      </c>
      <c r="C136" s="34">
        <v>1875675</v>
      </c>
      <c r="D136" s="44">
        <v>-0.85</v>
      </c>
      <c r="E136" s="32">
        <v>-11.53</v>
      </c>
      <c r="F136" s="34">
        <v>0.19</v>
      </c>
      <c r="G136" s="44">
        <v>1.45</v>
      </c>
      <c r="H136" s="44">
        <v>1.68</v>
      </c>
      <c r="I136" s="32">
        <v>0.56999999999999995</v>
      </c>
      <c r="J136" s="19" t="s">
        <v>3226</v>
      </c>
      <c r="K136" s="19">
        <f t="shared" si="2"/>
        <v>0</v>
      </c>
    </row>
    <row r="137" spans="1:11" ht="14.25" hidden="1">
      <c r="A137" s="4" t="s">
        <v>257</v>
      </c>
      <c r="B137" s="43" t="s">
        <v>1747</v>
      </c>
      <c r="C137" s="34">
        <v>1594441</v>
      </c>
      <c r="D137" s="44">
        <v>0.32</v>
      </c>
      <c r="E137" s="32">
        <v>-3.3</v>
      </c>
      <c r="F137" s="30">
        <v>1.23</v>
      </c>
      <c r="G137" s="31">
        <v>1.53</v>
      </c>
      <c r="H137" s="26">
        <v>2.02</v>
      </c>
      <c r="I137" s="27">
        <v>1.1000000000000001</v>
      </c>
      <c r="J137" s="43" t="s">
        <v>3226</v>
      </c>
      <c r="K137" s="19">
        <f t="shared" si="2"/>
        <v>0</v>
      </c>
    </row>
    <row r="138" spans="1:11" ht="14.25" hidden="1">
      <c r="A138" s="4" t="s">
        <v>259</v>
      </c>
      <c r="B138" s="43" t="s">
        <v>1749</v>
      </c>
      <c r="C138" s="34">
        <v>285825</v>
      </c>
      <c r="D138" s="44">
        <v>1.59</v>
      </c>
      <c r="E138" s="32">
        <v>-6.55</v>
      </c>
      <c r="F138" s="30">
        <v>0.3</v>
      </c>
      <c r="G138" s="31">
        <v>0.52</v>
      </c>
      <c r="H138" s="26">
        <v>2.2000000000000002</v>
      </c>
      <c r="I138" s="27">
        <v>-0.36</v>
      </c>
      <c r="J138" s="43" t="s">
        <v>3223</v>
      </c>
      <c r="K138" s="19">
        <f t="shared" si="2"/>
        <v>0</v>
      </c>
    </row>
    <row r="139" spans="1:11" ht="14.25" hidden="1">
      <c r="A139" s="4" t="s">
        <v>263</v>
      </c>
      <c r="B139" s="43" t="s">
        <v>1753</v>
      </c>
      <c r="C139" s="34">
        <v>2260777</v>
      </c>
      <c r="D139" s="44">
        <v>26.79</v>
      </c>
      <c r="E139" s="32">
        <v>-10.15</v>
      </c>
      <c r="F139" s="30">
        <v>0.27</v>
      </c>
      <c r="G139" s="31">
        <v>1.21</v>
      </c>
      <c r="H139" s="26">
        <v>1.79</v>
      </c>
      <c r="I139" s="27">
        <v>1.3</v>
      </c>
      <c r="J139" s="43" t="s">
        <v>3228</v>
      </c>
      <c r="K139" s="19">
        <f t="shared" si="2"/>
        <v>0</v>
      </c>
    </row>
    <row r="140" spans="1:11" ht="14.25" hidden="1">
      <c r="A140" s="4" t="s">
        <v>264</v>
      </c>
      <c r="B140" s="43" t="s">
        <v>1754</v>
      </c>
      <c r="C140" s="34">
        <v>1431781</v>
      </c>
      <c r="D140" s="44">
        <v>-5.89</v>
      </c>
      <c r="E140" s="32">
        <v>10.25</v>
      </c>
      <c r="F140" s="30">
        <v>1.25</v>
      </c>
      <c r="G140" s="31">
        <v>0.94</v>
      </c>
      <c r="H140" s="26">
        <v>2.44</v>
      </c>
      <c r="I140" s="27">
        <v>1.84</v>
      </c>
      <c r="J140" s="43" t="s">
        <v>3226</v>
      </c>
      <c r="K140" s="19">
        <f t="shared" si="2"/>
        <v>0</v>
      </c>
    </row>
    <row r="141" spans="1:11" ht="12.75" hidden="1">
      <c r="A141" s="4" t="s">
        <v>3065</v>
      </c>
      <c r="B141" s="19" t="s">
        <v>3072</v>
      </c>
      <c r="C141" s="34">
        <v>505776</v>
      </c>
      <c r="D141" s="44">
        <v>-11.36</v>
      </c>
      <c r="E141" s="32">
        <v>1.43</v>
      </c>
      <c r="F141" s="34">
        <v>0.09</v>
      </c>
      <c r="G141" s="44">
        <v>0.3</v>
      </c>
      <c r="H141" s="44">
        <v>0.22</v>
      </c>
      <c r="I141" s="32">
        <v>0</v>
      </c>
      <c r="J141" s="19" t="s">
        <v>3226</v>
      </c>
      <c r="K141" s="19">
        <f t="shared" si="2"/>
        <v>0</v>
      </c>
    </row>
    <row r="142" spans="1:11" hidden="1">
      <c r="A142" s="84" t="s">
        <v>267</v>
      </c>
      <c r="B142" s="122" t="s">
        <v>1757</v>
      </c>
      <c r="C142" s="87">
        <v>2172401</v>
      </c>
      <c r="D142" s="121">
        <v>-21.28</v>
      </c>
      <c r="E142" s="73">
        <v>12.06</v>
      </c>
      <c r="F142" s="74">
        <v>0.57999999999999996</v>
      </c>
      <c r="G142" s="75">
        <v>0.69</v>
      </c>
      <c r="H142" s="57">
        <v>-1.85</v>
      </c>
      <c r="I142" s="65">
        <v>-1.71</v>
      </c>
      <c r="J142" s="122" t="s">
        <v>3226</v>
      </c>
      <c r="K142" s="19">
        <f t="shared" si="2"/>
        <v>0</v>
      </c>
    </row>
    <row r="143" spans="1:11" ht="14.25" hidden="1">
      <c r="A143" s="4" t="s">
        <v>268</v>
      </c>
      <c r="B143" s="43" t="s">
        <v>1758</v>
      </c>
      <c r="C143" s="34">
        <v>7355790</v>
      </c>
      <c r="D143" s="44">
        <v>17.420000000000002</v>
      </c>
      <c r="E143" s="32">
        <v>-2.75</v>
      </c>
      <c r="F143" s="30">
        <v>8.11</v>
      </c>
      <c r="G143" s="31">
        <v>8.52</v>
      </c>
      <c r="H143" s="26">
        <v>9.6999999999999993</v>
      </c>
      <c r="I143" s="27">
        <v>8.5</v>
      </c>
      <c r="J143" s="43" t="s">
        <v>3226</v>
      </c>
      <c r="K143" s="19">
        <f t="shared" si="2"/>
        <v>0</v>
      </c>
    </row>
    <row r="144" spans="1:11" ht="14.25" hidden="1">
      <c r="A144" s="4" t="s">
        <v>272</v>
      </c>
      <c r="B144" s="43" t="s">
        <v>1762</v>
      </c>
      <c r="C144" s="34">
        <v>236357</v>
      </c>
      <c r="D144" s="44">
        <v>-36.020000000000003</v>
      </c>
      <c r="E144" s="32">
        <v>-3.59</v>
      </c>
      <c r="F144" s="30">
        <v>0.42</v>
      </c>
      <c r="G144" s="31">
        <v>0.49</v>
      </c>
      <c r="H144" s="26">
        <v>0.28000000000000003</v>
      </c>
      <c r="I144" s="27">
        <v>-0.09</v>
      </c>
      <c r="J144" s="43" t="s">
        <v>3226</v>
      </c>
      <c r="K144" s="19">
        <f t="shared" si="2"/>
        <v>0</v>
      </c>
    </row>
    <row r="145" spans="1:11" ht="12.75" hidden="1">
      <c r="A145" s="4" t="s">
        <v>273</v>
      </c>
      <c r="B145" s="19" t="s">
        <v>1763</v>
      </c>
      <c r="C145" s="34">
        <v>2375710</v>
      </c>
      <c r="D145" s="44">
        <v>13.34</v>
      </c>
      <c r="E145" s="32">
        <v>42.65</v>
      </c>
      <c r="F145" s="34">
        <v>-0.71</v>
      </c>
      <c r="G145" s="44">
        <v>-0.23</v>
      </c>
      <c r="H145" s="44">
        <v>0.16</v>
      </c>
      <c r="I145" s="32">
        <v>0.01</v>
      </c>
      <c r="J145" s="19" t="s">
        <v>3229</v>
      </c>
      <c r="K145" s="19">
        <f t="shared" si="2"/>
        <v>0</v>
      </c>
    </row>
    <row r="146" spans="1:11" ht="14.25" hidden="1">
      <c r="A146" s="4" t="s">
        <v>275</v>
      </c>
      <c r="B146" s="43" t="s">
        <v>1765</v>
      </c>
      <c r="C146" s="34">
        <v>963789</v>
      </c>
      <c r="D146" s="44">
        <v>-4.59</v>
      </c>
      <c r="E146" s="32">
        <v>-19.71</v>
      </c>
      <c r="F146" s="30">
        <v>0.34</v>
      </c>
      <c r="G146" s="31">
        <v>0.57999999999999996</v>
      </c>
      <c r="H146" s="26">
        <v>0.89</v>
      </c>
      <c r="I146" s="27">
        <v>0.65</v>
      </c>
      <c r="J146" s="43" t="s">
        <v>3230</v>
      </c>
      <c r="K146" s="19">
        <f t="shared" si="2"/>
        <v>0</v>
      </c>
    </row>
    <row r="147" spans="1:11" ht="14.25" hidden="1">
      <c r="A147" s="4" t="s">
        <v>276</v>
      </c>
      <c r="B147" s="43" t="s">
        <v>1766</v>
      </c>
      <c r="C147" s="34">
        <v>1974654</v>
      </c>
      <c r="D147" s="44">
        <v>0.47</v>
      </c>
      <c r="E147" s="32">
        <v>-6.74</v>
      </c>
      <c r="F147" s="30">
        <v>0.47</v>
      </c>
      <c r="G147" s="31">
        <v>0.6</v>
      </c>
      <c r="H147" s="26">
        <v>0.53</v>
      </c>
      <c r="I147" s="27">
        <v>0.28999999999999998</v>
      </c>
      <c r="J147" s="43" t="s">
        <v>3231</v>
      </c>
      <c r="K147" s="19">
        <f t="shared" si="2"/>
        <v>0</v>
      </c>
    </row>
    <row r="148" spans="1:11" ht="14.25" hidden="1">
      <c r="A148" s="4" t="s">
        <v>277</v>
      </c>
      <c r="B148" s="43" t="s">
        <v>1767</v>
      </c>
      <c r="C148" s="34">
        <v>43333235</v>
      </c>
      <c r="D148" s="44">
        <v>-0.92</v>
      </c>
      <c r="E148" s="32">
        <v>-6.5</v>
      </c>
      <c r="F148" s="30">
        <v>0.52</v>
      </c>
      <c r="G148" s="31">
        <v>0.25</v>
      </c>
      <c r="H148" s="26">
        <v>0.41</v>
      </c>
      <c r="I148" s="27">
        <v>0.1</v>
      </c>
      <c r="J148" s="43" t="s">
        <v>3230</v>
      </c>
      <c r="K148" s="19">
        <f t="shared" si="2"/>
        <v>0</v>
      </c>
    </row>
    <row r="149" spans="1:11" ht="14.25" hidden="1">
      <c r="A149" s="4" t="s">
        <v>278</v>
      </c>
      <c r="B149" s="43" t="s">
        <v>1768</v>
      </c>
      <c r="C149" s="34">
        <v>2567609</v>
      </c>
      <c r="D149" s="44">
        <v>5.71</v>
      </c>
      <c r="E149" s="32">
        <v>5.98</v>
      </c>
      <c r="F149" s="30">
        <v>0.56999999999999995</v>
      </c>
      <c r="G149" s="31">
        <v>0.35</v>
      </c>
      <c r="H149" s="26">
        <v>0.11</v>
      </c>
      <c r="I149" s="27">
        <v>0.47</v>
      </c>
      <c r="J149" s="43" t="s">
        <v>3230</v>
      </c>
      <c r="K149" s="19">
        <f t="shared" si="2"/>
        <v>0</v>
      </c>
    </row>
    <row r="150" spans="1:11" ht="14.25" hidden="1">
      <c r="A150" s="4" t="s">
        <v>279</v>
      </c>
      <c r="B150" s="43" t="s">
        <v>1769</v>
      </c>
      <c r="C150" s="34">
        <v>7247777</v>
      </c>
      <c r="D150" s="44">
        <v>12.44</v>
      </c>
      <c r="E150" s="32">
        <v>9.24</v>
      </c>
      <c r="F150" s="30">
        <v>2.4300000000000002</v>
      </c>
      <c r="G150" s="31">
        <v>0.65</v>
      </c>
      <c r="H150" s="26">
        <v>0.27</v>
      </c>
      <c r="I150" s="27">
        <v>0.4</v>
      </c>
      <c r="J150" s="43" t="s">
        <v>3230</v>
      </c>
      <c r="K150" s="19">
        <f t="shared" si="2"/>
        <v>0</v>
      </c>
    </row>
    <row r="151" spans="1:11" ht="14.25" hidden="1">
      <c r="A151" s="4" t="s">
        <v>280</v>
      </c>
      <c r="B151" s="43" t="s">
        <v>1770</v>
      </c>
      <c r="C151" s="34">
        <v>381504</v>
      </c>
      <c r="D151" s="44">
        <v>-2.71</v>
      </c>
      <c r="E151" s="32">
        <v>12.09</v>
      </c>
      <c r="F151" s="30">
        <v>0.12</v>
      </c>
      <c r="G151" s="31">
        <v>0.12</v>
      </c>
      <c r="H151" s="26">
        <v>0.13</v>
      </c>
      <c r="I151" s="27">
        <v>0.09</v>
      </c>
      <c r="J151" s="43" t="s">
        <v>3226</v>
      </c>
      <c r="K151" s="19">
        <f t="shared" si="2"/>
        <v>0</v>
      </c>
    </row>
    <row r="152" spans="1:11" ht="14.25" hidden="1">
      <c r="A152" s="4" t="s">
        <v>281</v>
      </c>
      <c r="B152" s="43" t="s">
        <v>1771</v>
      </c>
      <c r="C152" s="34">
        <v>1746467</v>
      </c>
      <c r="D152" s="44">
        <v>-3.43</v>
      </c>
      <c r="E152" s="32">
        <v>6.72</v>
      </c>
      <c r="F152" s="30">
        <v>0.5</v>
      </c>
      <c r="G152" s="31">
        <v>0.54</v>
      </c>
      <c r="H152" s="26">
        <v>0.38</v>
      </c>
      <c r="I152" s="27">
        <v>0.56000000000000005</v>
      </c>
      <c r="J152" s="43" t="s">
        <v>3230</v>
      </c>
      <c r="K152" s="19">
        <f t="shared" si="2"/>
        <v>0</v>
      </c>
    </row>
    <row r="153" spans="1:11" ht="14.25" hidden="1">
      <c r="A153" s="4" t="s">
        <v>282</v>
      </c>
      <c r="B153" s="43" t="s">
        <v>1772</v>
      </c>
      <c r="C153" s="34">
        <v>1185726</v>
      </c>
      <c r="D153" s="44">
        <v>-2.19</v>
      </c>
      <c r="E153" s="32">
        <v>-22.26</v>
      </c>
      <c r="F153" s="30">
        <v>0.19</v>
      </c>
      <c r="G153" s="31">
        <v>0.4</v>
      </c>
      <c r="H153" s="26">
        <v>0.37</v>
      </c>
      <c r="I153" s="27">
        <v>0.23</v>
      </c>
      <c r="J153" s="43" t="s">
        <v>3226</v>
      </c>
      <c r="K153" s="19">
        <f t="shared" si="2"/>
        <v>0</v>
      </c>
    </row>
    <row r="154" spans="1:11" ht="14.25" hidden="1">
      <c r="A154" s="4" t="s">
        <v>283</v>
      </c>
      <c r="B154" s="43" t="s">
        <v>1773</v>
      </c>
      <c r="C154" s="34">
        <v>1443921</v>
      </c>
      <c r="D154" s="44">
        <v>7.64</v>
      </c>
      <c r="E154" s="32">
        <v>0.09</v>
      </c>
      <c r="F154" s="30">
        <v>0.61</v>
      </c>
      <c r="G154" s="31">
        <v>0.52</v>
      </c>
      <c r="H154" s="26">
        <v>1.06</v>
      </c>
      <c r="I154" s="27">
        <v>1.02</v>
      </c>
      <c r="J154" s="43" t="s">
        <v>3230</v>
      </c>
      <c r="K154" s="19">
        <f t="shared" si="2"/>
        <v>0</v>
      </c>
    </row>
    <row r="155" spans="1:11" hidden="1">
      <c r="A155" s="84" t="s">
        <v>284</v>
      </c>
      <c r="B155" s="122" t="s">
        <v>1774</v>
      </c>
      <c r="C155" s="87">
        <v>1211846</v>
      </c>
      <c r="D155" s="121">
        <v>34.96</v>
      </c>
      <c r="E155" s="73">
        <v>22.81</v>
      </c>
      <c r="F155" s="74">
        <v>0.09</v>
      </c>
      <c r="G155" s="75">
        <v>0.32</v>
      </c>
      <c r="H155" s="57">
        <v>0.18</v>
      </c>
      <c r="I155" s="65">
        <v>0.56999999999999995</v>
      </c>
      <c r="J155" s="122" t="s">
        <v>3230</v>
      </c>
      <c r="K155" s="19">
        <f t="shared" si="2"/>
        <v>0</v>
      </c>
    </row>
    <row r="156" spans="1:11" hidden="1">
      <c r="A156" s="84" t="s">
        <v>285</v>
      </c>
      <c r="B156" s="122" t="s">
        <v>1775</v>
      </c>
      <c r="C156" s="87">
        <v>711295</v>
      </c>
      <c r="D156" s="121">
        <v>-15.02</v>
      </c>
      <c r="E156" s="73">
        <v>-6</v>
      </c>
      <c r="F156" s="74">
        <v>0.18</v>
      </c>
      <c r="G156" s="75">
        <v>0.15</v>
      </c>
      <c r="H156" s="57">
        <v>0.12</v>
      </c>
      <c r="I156" s="65">
        <v>-0.35</v>
      </c>
      <c r="J156" s="122" t="s">
        <v>3230</v>
      </c>
      <c r="K156" s="19">
        <f t="shared" si="2"/>
        <v>0</v>
      </c>
    </row>
    <row r="157" spans="1:11" ht="14.25" hidden="1">
      <c r="A157" s="4" t="s">
        <v>286</v>
      </c>
      <c r="B157" s="43" t="s">
        <v>1776</v>
      </c>
      <c r="C157" s="34">
        <v>1302123</v>
      </c>
      <c r="D157" s="44">
        <v>59.01</v>
      </c>
      <c r="E157" s="32">
        <v>-7.57</v>
      </c>
      <c r="F157" s="30">
        <v>0.28000000000000003</v>
      </c>
      <c r="G157" s="31">
        <v>0.39</v>
      </c>
      <c r="H157" s="26">
        <v>0.47</v>
      </c>
      <c r="I157" s="27">
        <v>0.86</v>
      </c>
      <c r="J157" s="43" t="s">
        <v>3230</v>
      </c>
      <c r="K157" s="19">
        <f t="shared" si="2"/>
        <v>0</v>
      </c>
    </row>
    <row r="158" spans="1:11" hidden="1">
      <c r="A158" s="84" t="s">
        <v>287</v>
      </c>
      <c r="B158" s="19" t="s">
        <v>1777</v>
      </c>
      <c r="C158" s="87">
        <v>1487255</v>
      </c>
      <c r="D158" s="121">
        <v>4.12</v>
      </c>
      <c r="E158" s="73">
        <v>2.06</v>
      </c>
      <c r="F158" s="87">
        <v>-0.21</v>
      </c>
      <c r="G158" s="121">
        <v>1.1100000000000001</v>
      </c>
      <c r="H158" s="121">
        <v>-0.68</v>
      </c>
      <c r="I158" s="73">
        <v>-0.05</v>
      </c>
      <c r="J158" s="19" t="s">
        <v>3226</v>
      </c>
      <c r="K158" s="19">
        <f t="shared" si="2"/>
        <v>0</v>
      </c>
    </row>
    <row r="159" spans="1:11" ht="14.25" hidden="1">
      <c r="A159" s="4" t="s">
        <v>288</v>
      </c>
      <c r="B159" s="43" t="s">
        <v>1778</v>
      </c>
      <c r="C159" s="34">
        <v>2276116</v>
      </c>
      <c r="D159" s="44">
        <v>-1.89</v>
      </c>
      <c r="E159" s="32">
        <v>8.6199999999999992</v>
      </c>
      <c r="F159" s="30">
        <v>0.34</v>
      </c>
      <c r="G159" s="31">
        <v>0.18</v>
      </c>
      <c r="H159" s="26">
        <v>0.19</v>
      </c>
      <c r="I159" s="27">
        <v>0.38</v>
      </c>
      <c r="J159" s="43" t="s">
        <v>3229</v>
      </c>
      <c r="K159" s="19">
        <f t="shared" si="2"/>
        <v>0</v>
      </c>
    </row>
    <row r="160" spans="1:11" ht="14.25" hidden="1">
      <c r="A160" s="4" t="s">
        <v>289</v>
      </c>
      <c r="B160" s="43" t="s">
        <v>1779</v>
      </c>
      <c r="C160" s="34">
        <v>5880616</v>
      </c>
      <c r="D160" s="44">
        <v>6.6</v>
      </c>
      <c r="E160" s="32">
        <v>1.21</v>
      </c>
      <c r="F160" s="30">
        <v>0.45</v>
      </c>
      <c r="G160" s="31">
        <v>0.82</v>
      </c>
      <c r="H160" s="26">
        <v>0.95</v>
      </c>
      <c r="I160" s="27">
        <v>1.32</v>
      </c>
      <c r="J160" s="43" t="s">
        <v>3220</v>
      </c>
      <c r="K160" s="19">
        <f t="shared" si="2"/>
        <v>0</v>
      </c>
    </row>
    <row r="161" spans="1:11" ht="14.25" hidden="1">
      <c r="A161" s="4" t="s">
        <v>290</v>
      </c>
      <c r="B161" s="43" t="s">
        <v>1780</v>
      </c>
      <c r="C161" s="34">
        <v>3200418</v>
      </c>
      <c r="D161" s="44">
        <v>2.44</v>
      </c>
      <c r="E161" s="32">
        <v>25.47</v>
      </c>
      <c r="F161" s="30">
        <v>1.89</v>
      </c>
      <c r="G161" s="31">
        <v>2.2799999999999998</v>
      </c>
      <c r="H161" s="26">
        <v>2.48</v>
      </c>
      <c r="I161" s="27">
        <v>3.16</v>
      </c>
      <c r="J161" s="43" t="s">
        <v>3229</v>
      </c>
      <c r="K161" s="19">
        <f t="shared" si="2"/>
        <v>0</v>
      </c>
    </row>
    <row r="162" spans="1:11" ht="14.25" hidden="1">
      <c r="A162" s="4" t="s">
        <v>291</v>
      </c>
      <c r="B162" s="43" t="s">
        <v>1781</v>
      </c>
      <c r="C162" s="34">
        <v>1473280</v>
      </c>
      <c r="D162" s="44">
        <v>-22.28</v>
      </c>
      <c r="E162" s="32">
        <v>5.8</v>
      </c>
      <c r="F162" s="30">
        <v>-0.55000000000000004</v>
      </c>
      <c r="G162" s="31">
        <v>-0.37</v>
      </c>
      <c r="H162" s="26">
        <v>0.42</v>
      </c>
      <c r="I162" s="27">
        <v>0.38</v>
      </c>
      <c r="J162" s="43" t="s">
        <v>3222</v>
      </c>
      <c r="K162" s="19">
        <f t="shared" si="2"/>
        <v>0</v>
      </c>
    </row>
    <row r="163" spans="1:11" ht="14.25" hidden="1">
      <c r="A163" s="4" t="s">
        <v>292</v>
      </c>
      <c r="B163" s="43" t="s">
        <v>1782</v>
      </c>
      <c r="C163" s="34">
        <v>2231334</v>
      </c>
      <c r="D163" s="44">
        <v>-10.3</v>
      </c>
      <c r="E163" s="32">
        <v>-4.21</v>
      </c>
      <c r="F163" s="30">
        <v>0.2</v>
      </c>
      <c r="G163" s="31">
        <v>0.26</v>
      </c>
      <c r="H163" s="26">
        <v>0.33</v>
      </c>
      <c r="I163" s="27">
        <v>0.09</v>
      </c>
      <c r="J163" s="43" t="s">
        <v>3222</v>
      </c>
      <c r="K163" s="19">
        <f t="shared" si="2"/>
        <v>0</v>
      </c>
    </row>
    <row r="164" spans="1:11" hidden="1">
      <c r="A164" s="84" t="s">
        <v>293</v>
      </c>
      <c r="B164" s="122" t="s">
        <v>1783</v>
      </c>
      <c r="C164" s="87">
        <v>5085815</v>
      </c>
      <c r="D164" s="121">
        <v>-0.68</v>
      </c>
      <c r="E164" s="73">
        <v>-3.47</v>
      </c>
      <c r="F164" s="74">
        <v>0.71</v>
      </c>
      <c r="G164" s="75">
        <v>-0.09</v>
      </c>
      <c r="H164" s="57">
        <v>-0.17</v>
      </c>
      <c r="I164" s="65">
        <v>-0.16</v>
      </c>
      <c r="J164" s="122" t="s">
        <v>3221</v>
      </c>
      <c r="K164" s="19">
        <f t="shared" si="2"/>
        <v>0</v>
      </c>
    </row>
    <row r="165" spans="1:11" ht="14.25" hidden="1">
      <c r="A165" s="4" t="s">
        <v>294</v>
      </c>
      <c r="B165" s="43" t="s">
        <v>1784</v>
      </c>
      <c r="C165" s="34">
        <v>1942951</v>
      </c>
      <c r="D165" s="44">
        <v>0.9</v>
      </c>
      <c r="E165" s="32">
        <v>-6.16</v>
      </c>
      <c r="F165" s="30">
        <v>7.0000000000000007E-2</v>
      </c>
      <c r="G165" s="31">
        <v>0.02</v>
      </c>
      <c r="H165" s="26">
        <v>0.08</v>
      </c>
      <c r="I165" s="27">
        <v>-0.01</v>
      </c>
      <c r="J165" s="43" t="s">
        <v>3222</v>
      </c>
      <c r="K165" s="19">
        <f t="shared" si="2"/>
        <v>0</v>
      </c>
    </row>
    <row r="166" spans="1:11" ht="14.25" hidden="1">
      <c r="A166" s="4" t="s">
        <v>295</v>
      </c>
      <c r="B166" s="43" t="s">
        <v>1785</v>
      </c>
      <c r="C166" s="34">
        <v>4518252</v>
      </c>
      <c r="D166" s="44">
        <v>-10.17</v>
      </c>
      <c r="E166" s="32">
        <v>-7.69</v>
      </c>
      <c r="F166" s="30">
        <v>0.76</v>
      </c>
      <c r="G166" s="31">
        <v>0.67</v>
      </c>
      <c r="H166" s="26">
        <v>0.59</v>
      </c>
      <c r="I166" s="27">
        <v>0.49</v>
      </c>
      <c r="J166" s="43" t="s">
        <v>3229</v>
      </c>
      <c r="K166" s="19">
        <f t="shared" si="2"/>
        <v>0</v>
      </c>
    </row>
    <row r="167" spans="1:11" ht="14.25" hidden="1">
      <c r="A167" s="4" t="s">
        <v>296</v>
      </c>
      <c r="B167" s="43" t="s">
        <v>1786</v>
      </c>
      <c r="C167" s="34">
        <v>129772</v>
      </c>
      <c r="D167" s="44">
        <v>27.54</v>
      </c>
      <c r="E167" s="32">
        <v>9.3000000000000007</v>
      </c>
      <c r="F167" s="30">
        <v>0.59</v>
      </c>
      <c r="G167" s="31">
        <v>0.62</v>
      </c>
      <c r="H167" s="26">
        <v>0.76</v>
      </c>
      <c r="I167" s="27">
        <v>0.35</v>
      </c>
      <c r="J167" s="43" t="s">
        <v>3222</v>
      </c>
      <c r="K167" s="19">
        <f t="shared" si="2"/>
        <v>0</v>
      </c>
    </row>
    <row r="168" spans="1:11" ht="14.25" hidden="1">
      <c r="A168" s="4" t="s">
        <v>297</v>
      </c>
      <c r="B168" s="43" t="s">
        <v>1787</v>
      </c>
      <c r="C168" s="34">
        <v>5181252</v>
      </c>
      <c r="D168" s="44">
        <v>-5.08</v>
      </c>
      <c r="E168" s="32">
        <v>-0.03</v>
      </c>
      <c r="F168" s="30">
        <v>0.14000000000000001</v>
      </c>
      <c r="G168" s="31">
        <v>0.17</v>
      </c>
      <c r="H168" s="26">
        <v>0.18</v>
      </c>
      <c r="I168" s="27">
        <v>0.1</v>
      </c>
      <c r="J168" s="43" t="s">
        <v>3222</v>
      </c>
      <c r="K168" s="19">
        <f t="shared" si="2"/>
        <v>0</v>
      </c>
    </row>
    <row r="169" spans="1:11" ht="14.25" hidden="1">
      <c r="A169" s="4" t="s">
        <v>298</v>
      </c>
      <c r="B169" s="43" t="s">
        <v>1788</v>
      </c>
      <c r="C169" s="34">
        <v>10758850</v>
      </c>
      <c r="D169" s="44">
        <v>-8.6</v>
      </c>
      <c r="E169" s="32">
        <v>-4.51</v>
      </c>
      <c r="F169" s="30">
        <v>0.12</v>
      </c>
      <c r="G169" s="31">
        <v>0.3</v>
      </c>
      <c r="H169" s="26">
        <v>0.51</v>
      </c>
      <c r="I169" s="27">
        <v>0.35</v>
      </c>
      <c r="J169" s="43" t="s">
        <v>3222</v>
      </c>
      <c r="K169" s="19">
        <f t="shared" si="2"/>
        <v>0</v>
      </c>
    </row>
    <row r="170" spans="1:11" ht="14.25" hidden="1">
      <c r="A170" s="4" t="s">
        <v>299</v>
      </c>
      <c r="B170" s="43" t="s">
        <v>1789</v>
      </c>
      <c r="C170" s="34">
        <v>9331881</v>
      </c>
      <c r="D170" s="44">
        <v>8.1199999999999992</v>
      </c>
      <c r="E170" s="32">
        <v>-4.76</v>
      </c>
      <c r="F170" s="30">
        <v>-0.27</v>
      </c>
      <c r="G170" s="31">
        <v>-0.13</v>
      </c>
      <c r="H170" s="26">
        <v>0</v>
      </c>
      <c r="I170" s="27">
        <v>-0.53</v>
      </c>
      <c r="J170" s="43" t="s">
        <v>3221</v>
      </c>
      <c r="K170" s="19">
        <f t="shared" si="2"/>
        <v>0</v>
      </c>
    </row>
    <row r="171" spans="1:11" ht="14.25" hidden="1">
      <c r="A171" s="4" t="s">
        <v>300</v>
      </c>
      <c r="B171" s="43" t="s">
        <v>1790</v>
      </c>
      <c r="C171" s="34">
        <v>1592208</v>
      </c>
      <c r="D171" s="44">
        <v>0.56000000000000005</v>
      </c>
      <c r="E171" s="32">
        <v>-3.24</v>
      </c>
      <c r="F171" s="30">
        <v>1.18</v>
      </c>
      <c r="G171" s="31">
        <v>1.33</v>
      </c>
      <c r="H171" s="26">
        <v>1.25</v>
      </c>
      <c r="I171" s="27">
        <v>0.9</v>
      </c>
      <c r="J171" s="43" t="s">
        <v>3229</v>
      </c>
      <c r="K171" s="19">
        <f t="shared" si="2"/>
        <v>0</v>
      </c>
    </row>
    <row r="172" spans="1:11" ht="14.25" hidden="1">
      <c r="A172" s="4" t="s">
        <v>301</v>
      </c>
      <c r="B172" s="43" t="s">
        <v>1791</v>
      </c>
      <c r="C172" s="34">
        <v>587980</v>
      </c>
      <c r="D172" s="44">
        <v>-16.57</v>
      </c>
      <c r="E172" s="32">
        <v>12.53</v>
      </c>
      <c r="F172" s="30">
        <v>-0.3</v>
      </c>
      <c r="G172" s="31">
        <v>-0.43</v>
      </c>
      <c r="H172" s="26">
        <v>-0.42</v>
      </c>
      <c r="I172" s="27">
        <v>-0.35</v>
      </c>
      <c r="J172" s="43" t="s">
        <v>3222</v>
      </c>
      <c r="K172" s="19">
        <f t="shared" si="2"/>
        <v>0</v>
      </c>
    </row>
    <row r="173" spans="1:11" ht="12.75" hidden="1">
      <c r="A173" s="4" t="s">
        <v>302</v>
      </c>
      <c r="B173" s="19" t="s">
        <v>1792</v>
      </c>
      <c r="C173" s="34">
        <v>2631994</v>
      </c>
      <c r="D173" s="44">
        <v>-24.99</v>
      </c>
      <c r="E173" s="32">
        <v>-9.81</v>
      </c>
      <c r="F173" s="34">
        <v>0.52</v>
      </c>
      <c r="G173" s="44">
        <v>2.65</v>
      </c>
      <c r="H173" s="44">
        <v>0.62</v>
      </c>
      <c r="I173" s="32">
        <v>0.21</v>
      </c>
      <c r="J173" s="19" t="s">
        <v>3222</v>
      </c>
      <c r="K173" s="19">
        <f t="shared" si="2"/>
        <v>0</v>
      </c>
    </row>
    <row r="174" spans="1:11" ht="14.25" hidden="1">
      <c r="A174" s="4" t="s">
        <v>303</v>
      </c>
      <c r="B174" s="43" t="s">
        <v>1793</v>
      </c>
      <c r="C174" s="34">
        <v>1914001</v>
      </c>
      <c r="D174" s="44">
        <v>-14.4</v>
      </c>
      <c r="E174" s="32">
        <v>4.09</v>
      </c>
      <c r="F174" s="30">
        <v>1.38</v>
      </c>
      <c r="G174" s="31">
        <v>2.0299999999999998</v>
      </c>
      <c r="H174" s="26">
        <v>1.42</v>
      </c>
      <c r="I174" s="27">
        <v>1.23</v>
      </c>
      <c r="J174" s="43" t="s">
        <v>3222</v>
      </c>
      <c r="K174" s="19">
        <f t="shared" si="2"/>
        <v>0</v>
      </c>
    </row>
    <row r="175" spans="1:11" ht="14.25" hidden="1">
      <c r="A175" s="4" t="s">
        <v>304</v>
      </c>
      <c r="B175" s="43" t="s">
        <v>1794</v>
      </c>
      <c r="C175" s="34">
        <v>1852831</v>
      </c>
      <c r="D175" s="44">
        <v>-8.7899999999999991</v>
      </c>
      <c r="E175" s="32">
        <v>-3.47</v>
      </c>
      <c r="F175" s="30">
        <v>0.11</v>
      </c>
      <c r="G175" s="31">
        <v>0.22</v>
      </c>
      <c r="H175" s="26">
        <v>0.69</v>
      </c>
      <c r="I175" s="27">
        <v>0.09</v>
      </c>
      <c r="J175" s="43" t="s">
        <v>3222</v>
      </c>
      <c r="K175" s="19">
        <f t="shared" si="2"/>
        <v>0</v>
      </c>
    </row>
    <row r="176" spans="1:11" ht="14.25" hidden="1">
      <c r="A176" s="4" t="s">
        <v>305</v>
      </c>
      <c r="B176" s="43" t="s">
        <v>1795</v>
      </c>
      <c r="C176" s="34">
        <v>2526343</v>
      </c>
      <c r="D176" s="44">
        <v>-4.41</v>
      </c>
      <c r="E176" s="32">
        <v>15.31</v>
      </c>
      <c r="F176" s="30">
        <v>1.3</v>
      </c>
      <c r="G176" s="31">
        <v>1.17</v>
      </c>
      <c r="H176" s="26">
        <v>1.35</v>
      </c>
      <c r="I176" s="27">
        <v>1.31</v>
      </c>
      <c r="J176" s="43" t="s">
        <v>3222</v>
      </c>
      <c r="K176" s="19">
        <f t="shared" si="2"/>
        <v>0</v>
      </c>
    </row>
    <row r="177" spans="1:11" hidden="1">
      <c r="A177" s="84" t="s">
        <v>306</v>
      </c>
      <c r="B177" s="122" t="s">
        <v>1796</v>
      </c>
      <c r="C177" s="87">
        <v>424907</v>
      </c>
      <c r="D177" s="121">
        <v>-24.96</v>
      </c>
      <c r="E177" s="73">
        <v>-2.23</v>
      </c>
      <c r="F177" s="74">
        <v>0.25</v>
      </c>
      <c r="G177" s="75">
        <v>0.13</v>
      </c>
      <c r="H177" s="57">
        <v>0.06</v>
      </c>
      <c r="I177" s="65">
        <v>-7.0000000000000007E-2</v>
      </c>
      <c r="J177" s="122" t="s">
        <v>3222</v>
      </c>
      <c r="K177" s="19">
        <f t="shared" si="2"/>
        <v>0</v>
      </c>
    </row>
    <row r="178" spans="1:11" ht="14.25" hidden="1">
      <c r="A178" s="4" t="s">
        <v>307</v>
      </c>
      <c r="B178" s="43" t="s">
        <v>1797</v>
      </c>
      <c r="C178" s="34">
        <v>658221</v>
      </c>
      <c r="D178" s="44">
        <v>-0.8</v>
      </c>
      <c r="E178" s="32">
        <v>3.57</v>
      </c>
      <c r="F178" s="30">
        <v>1.1599999999999999</v>
      </c>
      <c r="G178" s="31">
        <v>0.86</v>
      </c>
      <c r="H178" s="26">
        <v>0.81</v>
      </c>
      <c r="I178" s="27">
        <v>0.82</v>
      </c>
      <c r="J178" s="43" t="s">
        <v>3222</v>
      </c>
      <c r="K178" s="19">
        <f t="shared" ref="K178:K241" si="3">IF(AND(H178&lt;0,I178&gt;0),1,0)</f>
        <v>0</v>
      </c>
    </row>
    <row r="179" spans="1:11" ht="14.25" hidden="1">
      <c r="A179" s="4" t="s">
        <v>308</v>
      </c>
      <c r="B179" s="43" t="s">
        <v>1798</v>
      </c>
      <c r="C179" s="34">
        <v>336797</v>
      </c>
      <c r="D179" s="44">
        <v>9.1199999999999992</v>
      </c>
      <c r="E179" s="32">
        <v>10.92</v>
      </c>
      <c r="F179" s="30">
        <v>0.4</v>
      </c>
      <c r="G179" s="31">
        <v>0.36</v>
      </c>
      <c r="H179" s="26">
        <v>0.3</v>
      </c>
      <c r="I179" s="27">
        <v>0.22</v>
      </c>
      <c r="J179" s="43" t="s">
        <v>3229</v>
      </c>
      <c r="K179" s="19">
        <f t="shared" si="3"/>
        <v>0</v>
      </c>
    </row>
    <row r="180" spans="1:11" ht="14.25" hidden="1">
      <c r="A180" s="84" t="s">
        <v>309</v>
      </c>
      <c r="B180" s="43" t="s">
        <v>1799</v>
      </c>
      <c r="C180" s="87">
        <v>136612</v>
      </c>
      <c r="D180" s="121">
        <v>-2.34</v>
      </c>
      <c r="E180" s="73">
        <v>5.94</v>
      </c>
      <c r="F180" s="74">
        <v>-0.05</v>
      </c>
      <c r="G180" s="75">
        <v>0.02</v>
      </c>
      <c r="H180" s="57">
        <v>0.01</v>
      </c>
      <c r="I180" s="65">
        <v>-0.12</v>
      </c>
      <c r="J180" s="43" t="s">
        <v>3222</v>
      </c>
      <c r="K180" s="19">
        <f t="shared" si="3"/>
        <v>0</v>
      </c>
    </row>
    <row r="181" spans="1:11" ht="14.25" hidden="1">
      <c r="A181" s="4" t="s">
        <v>310</v>
      </c>
      <c r="B181" s="43" t="s">
        <v>1800</v>
      </c>
      <c r="C181" s="34">
        <v>410228</v>
      </c>
      <c r="D181" s="44">
        <v>-19.350000000000001</v>
      </c>
      <c r="E181" s="32">
        <v>-0.55000000000000004</v>
      </c>
      <c r="F181" s="30">
        <v>0.36</v>
      </c>
      <c r="G181" s="31">
        <v>0.27</v>
      </c>
      <c r="H181" s="26">
        <v>0.38</v>
      </c>
      <c r="I181" s="27">
        <v>0.15</v>
      </c>
      <c r="J181" s="43" t="s">
        <v>3229</v>
      </c>
      <c r="K181" s="19">
        <f t="shared" si="3"/>
        <v>0</v>
      </c>
    </row>
    <row r="182" spans="1:11" ht="14.25" hidden="1">
      <c r="A182" s="4" t="s">
        <v>311</v>
      </c>
      <c r="B182" s="43" t="s">
        <v>1801</v>
      </c>
      <c r="C182" s="34">
        <v>748567</v>
      </c>
      <c r="D182" s="44">
        <v>-1.83</v>
      </c>
      <c r="E182" s="32">
        <v>4.58</v>
      </c>
      <c r="F182" s="30">
        <v>0.48</v>
      </c>
      <c r="G182" s="31">
        <v>0.65</v>
      </c>
      <c r="H182" s="26">
        <v>0.45</v>
      </c>
      <c r="I182" s="27">
        <v>0.66</v>
      </c>
      <c r="J182" s="43" t="s">
        <v>3229</v>
      </c>
      <c r="K182" s="19">
        <f t="shared" si="3"/>
        <v>0</v>
      </c>
    </row>
    <row r="183" spans="1:11" ht="14.25" hidden="1">
      <c r="A183" s="4" t="s">
        <v>312</v>
      </c>
      <c r="B183" s="43" t="s">
        <v>1802</v>
      </c>
      <c r="C183" s="34">
        <v>617486</v>
      </c>
      <c r="D183" s="44">
        <v>-1.9</v>
      </c>
      <c r="E183" s="32">
        <v>-1.99</v>
      </c>
      <c r="F183" s="30">
        <v>0.21</v>
      </c>
      <c r="G183" s="31">
        <v>0.01</v>
      </c>
      <c r="H183" s="26">
        <v>0.3</v>
      </c>
      <c r="I183" s="27">
        <v>0.24</v>
      </c>
      <c r="J183" s="43" t="s">
        <v>3221</v>
      </c>
      <c r="K183" s="19">
        <f t="shared" si="3"/>
        <v>0</v>
      </c>
    </row>
    <row r="184" spans="1:11" hidden="1">
      <c r="A184" s="84" t="s">
        <v>313</v>
      </c>
      <c r="B184" s="19" t="s">
        <v>1803</v>
      </c>
      <c r="C184" s="87">
        <v>12721978</v>
      </c>
      <c r="D184" s="121">
        <v>10.72</v>
      </c>
      <c r="E184" s="73">
        <v>31.48</v>
      </c>
      <c r="F184" s="87">
        <v>-2.13</v>
      </c>
      <c r="G184" s="121">
        <v>1.1000000000000001</v>
      </c>
      <c r="H184" s="121">
        <v>1.22</v>
      </c>
      <c r="I184" s="73">
        <v>2.15</v>
      </c>
      <c r="J184" s="19" t="s">
        <v>3229</v>
      </c>
      <c r="K184" s="19">
        <f t="shared" si="3"/>
        <v>0</v>
      </c>
    </row>
    <row r="185" spans="1:11" ht="12.75" hidden="1">
      <c r="A185" s="4" t="s">
        <v>314</v>
      </c>
      <c r="B185" s="19" t="s">
        <v>1804</v>
      </c>
      <c r="C185" s="34">
        <v>763561</v>
      </c>
      <c r="D185" s="44">
        <v>-9.15</v>
      </c>
      <c r="E185" s="32">
        <v>-17.13</v>
      </c>
      <c r="F185" s="34">
        <v>0.54</v>
      </c>
      <c r="G185" s="44">
        <v>0.19</v>
      </c>
      <c r="H185" s="44">
        <v>0.76</v>
      </c>
      <c r="I185" s="32">
        <v>0.01</v>
      </c>
      <c r="J185" s="19" t="s">
        <v>3220</v>
      </c>
      <c r="K185" s="19">
        <f t="shared" si="3"/>
        <v>0</v>
      </c>
    </row>
    <row r="186" spans="1:11" ht="12.75" hidden="1">
      <c r="A186" s="4" t="s">
        <v>316</v>
      </c>
      <c r="B186" s="19" t="s">
        <v>1806</v>
      </c>
      <c r="C186" s="34">
        <v>516309</v>
      </c>
      <c r="D186" s="44">
        <v>-14.1</v>
      </c>
      <c r="E186" s="32">
        <v>-3.86</v>
      </c>
      <c r="F186" s="34">
        <v>0.93</v>
      </c>
      <c r="G186" s="44">
        <v>0.92</v>
      </c>
      <c r="H186" s="44">
        <v>0.46</v>
      </c>
      <c r="I186" s="32">
        <v>-0.34</v>
      </c>
      <c r="J186" s="19" t="s">
        <v>3229</v>
      </c>
      <c r="K186" s="19">
        <f t="shared" si="3"/>
        <v>0</v>
      </c>
    </row>
    <row r="187" spans="1:11" hidden="1">
      <c r="A187" s="84" t="s">
        <v>317</v>
      </c>
      <c r="B187" s="122" t="s">
        <v>1807</v>
      </c>
      <c r="C187" s="87">
        <v>528666</v>
      </c>
      <c r="D187" s="121">
        <v>13.03</v>
      </c>
      <c r="E187" s="73">
        <v>11.39</v>
      </c>
      <c r="F187" s="87">
        <v>0.26</v>
      </c>
      <c r="G187" s="121">
        <v>0.2</v>
      </c>
      <c r="H187" s="121">
        <v>0.09</v>
      </c>
      <c r="I187" s="73">
        <v>0.35</v>
      </c>
      <c r="J187" s="122" t="s">
        <v>3229</v>
      </c>
      <c r="K187" s="19">
        <f t="shared" si="3"/>
        <v>0</v>
      </c>
    </row>
    <row r="188" spans="1:11" ht="12.75" hidden="1">
      <c r="A188" s="4" t="s">
        <v>318</v>
      </c>
      <c r="B188" s="19" t="s">
        <v>1808</v>
      </c>
      <c r="C188" s="34">
        <v>455487</v>
      </c>
      <c r="D188" s="44">
        <v>-16.04</v>
      </c>
      <c r="E188" s="32">
        <v>34.340000000000003</v>
      </c>
      <c r="F188" s="34">
        <v>2.31</v>
      </c>
      <c r="G188" s="44">
        <v>0.38</v>
      </c>
      <c r="H188" s="44">
        <v>0.15</v>
      </c>
      <c r="I188" s="32">
        <v>0.56999999999999995</v>
      </c>
      <c r="J188" s="19" t="s">
        <v>3229</v>
      </c>
      <c r="K188" s="19">
        <f t="shared" si="3"/>
        <v>0</v>
      </c>
    </row>
    <row r="189" spans="1:11" ht="12.75" hidden="1">
      <c r="A189" s="4" t="s">
        <v>319</v>
      </c>
      <c r="B189" s="19" t="s">
        <v>1809</v>
      </c>
      <c r="C189" s="34">
        <v>2555806</v>
      </c>
      <c r="D189" s="44">
        <v>0.65</v>
      </c>
      <c r="E189" s="32">
        <v>1.33</v>
      </c>
      <c r="F189" s="34">
        <v>1.47</v>
      </c>
      <c r="G189" s="44">
        <v>1.64</v>
      </c>
      <c r="H189" s="44">
        <v>1.55</v>
      </c>
      <c r="I189" s="32">
        <v>1.65</v>
      </c>
      <c r="J189" s="19" t="s">
        <v>3222</v>
      </c>
      <c r="K189" s="19">
        <f t="shared" si="3"/>
        <v>0</v>
      </c>
    </row>
    <row r="190" spans="1:11" ht="12.75" hidden="1">
      <c r="A190" s="4" t="s">
        <v>320</v>
      </c>
      <c r="B190" s="19" t="s">
        <v>1810</v>
      </c>
      <c r="C190" s="34">
        <v>331846</v>
      </c>
      <c r="D190" s="44">
        <v>1.99</v>
      </c>
      <c r="E190" s="32">
        <v>6.04</v>
      </c>
      <c r="F190" s="34">
        <v>0.09</v>
      </c>
      <c r="G190" s="44">
        <v>-0.06</v>
      </c>
      <c r="H190" s="44">
        <v>0.1</v>
      </c>
      <c r="I190" s="32">
        <v>0.3</v>
      </c>
      <c r="J190" s="19" t="s">
        <v>3222</v>
      </c>
      <c r="K190" s="19">
        <f t="shared" si="3"/>
        <v>0</v>
      </c>
    </row>
    <row r="191" spans="1:11" ht="12.75" hidden="1">
      <c r="A191" s="4" t="s">
        <v>323</v>
      </c>
      <c r="B191" s="19" t="s">
        <v>1813</v>
      </c>
      <c r="C191" s="34">
        <v>148742</v>
      </c>
      <c r="D191" s="44">
        <v>-9.4700000000000006</v>
      </c>
      <c r="E191" s="32">
        <v>-6.7</v>
      </c>
      <c r="F191" s="34">
        <v>0.5</v>
      </c>
      <c r="G191" s="44">
        <v>0.7</v>
      </c>
      <c r="H191" s="44">
        <v>0.47</v>
      </c>
      <c r="I191" s="32">
        <v>0.2</v>
      </c>
      <c r="J191" s="19" t="s">
        <v>3229</v>
      </c>
      <c r="K191" s="19">
        <f t="shared" si="3"/>
        <v>0</v>
      </c>
    </row>
    <row r="192" spans="1:11" ht="12.75" hidden="1">
      <c r="A192" s="4" t="s">
        <v>326</v>
      </c>
      <c r="B192" s="19" t="s">
        <v>1816</v>
      </c>
      <c r="C192" s="34">
        <v>203247</v>
      </c>
      <c r="D192" s="44">
        <v>27.14</v>
      </c>
      <c r="E192" s="32">
        <v>-1.38</v>
      </c>
      <c r="F192" s="34">
        <v>0.48</v>
      </c>
      <c r="G192" s="44">
        <v>0.76</v>
      </c>
      <c r="H192" s="44">
        <v>0.81</v>
      </c>
      <c r="I192" s="32">
        <v>0.57999999999999996</v>
      </c>
      <c r="J192" s="19" t="s">
        <v>3229</v>
      </c>
      <c r="K192" s="19">
        <f t="shared" si="3"/>
        <v>0</v>
      </c>
    </row>
    <row r="193" spans="1:11" ht="12.75" hidden="1">
      <c r="A193" s="4" t="s">
        <v>328</v>
      </c>
      <c r="B193" s="19" t="s">
        <v>1818</v>
      </c>
      <c r="C193" s="34">
        <v>1123164</v>
      </c>
      <c r="D193" s="44">
        <v>10.56</v>
      </c>
      <c r="E193" s="32">
        <v>70.28</v>
      </c>
      <c r="F193" s="34">
        <v>0.05</v>
      </c>
      <c r="G193" s="44">
        <v>7.0000000000000007E-2</v>
      </c>
      <c r="H193" s="44">
        <v>0.04</v>
      </c>
      <c r="I193" s="32">
        <v>0.2</v>
      </c>
      <c r="J193" s="19" t="s">
        <v>3229</v>
      </c>
      <c r="K193" s="19">
        <f t="shared" si="3"/>
        <v>0</v>
      </c>
    </row>
    <row r="194" spans="1:11" ht="12.75" hidden="1">
      <c r="A194" s="4" t="s">
        <v>329</v>
      </c>
      <c r="B194" s="19" t="s">
        <v>1819</v>
      </c>
      <c r="C194" s="34">
        <v>3419098</v>
      </c>
      <c r="D194" s="44">
        <v>7.8</v>
      </c>
      <c r="E194" s="32">
        <v>-25.24</v>
      </c>
      <c r="F194" s="34">
        <v>4.51</v>
      </c>
      <c r="G194" s="44">
        <v>4.78</v>
      </c>
      <c r="H194" s="44">
        <v>4.7</v>
      </c>
      <c r="I194" s="32">
        <v>1.51</v>
      </c>
      <c r="J194" s="19" t="s">
        <v>3229</v>
      </c>
      <c r="K194" s="19">
        <f t="shared" si="3"/>
        <v>0</v>
      </c>
    </row>
    <row r="195" spans="1:11" ht="12.75" hidden="1">
      <c r="A195" s="4" t="s">
        <v>332</v>
      </c>
      <c r="B195" s="19" t="s">
        <v>1822</v>
      </c>
      <c r="C195" s="34">
        <v>12024543</v>
      </c>
      <c r="D195" s="44">
        <v>5.59</v>
      </c>
      <c r="E195" s="32">
        <v>-3.18</v>
      </c>
      <c r="F195" s="34">
        <v>-0.28999999999999998</v>
      </c>
      <c r="G195" s="44">
        <v>0</v>
      </c>
      <c r="H195" s="44">
        <v>0.11</v>
      </c>
      <c r="I195" s="32">
        <v>0.2</v>
      </c>
      <c r="J195" s="19" t="s">
        <v>3232</v>
      </c>
      <c r="K195" s="19">
        <f t="shared" si="3"/>
        <v>0</v>
      </c>
    </row>
    <row r="196" spans="1:11" ht="12.75" hidden="1">
      <c r="A196" s="4" t="s">
        <v>333</v>
      </c>
      <c r="B196" s="19" t="s">
        <v>1823</v>
      </c>
      <c r="C196" s="34">
        <v>1488</v>
      </c>
      <c r="D196" s="44">
        <v>-21.27</v>
      </c>
      <c r="E196" s="32">
        <v>-97.65</v>
      </c>
      <c r="F196" s="34">
        <v>-0.31</v>
      </c>
      <c r="G196" s="44">
        <v>-0.14000000000000001</v>
      </c>
      <c r="H196" s="44">
        <v>-0.02</v>
      </c>
      <c r="I196" s="32">
        <v>-0.64</v>
      </c>
      <c r="J196" s="19" t="s">
        <v>98</v>
      </c>
      <c r="K196" s="19">
        <f t="shared" si="3"/>
        <v>0</v>
      </c>
    </row>
    <row r="197" spans="1:11" ht="12.75" hidden="1">
      <c r="A197" s="4" t="s">
        <v>334</v>
      </c>
      <c r="B197" s="19" t="s">
        <v>1824</v>
      </c>
      <c r="C197" s="34">
        <v>878212</v>
      </c>
      <c r="D197" s="44">
        <v>21.56</v>
      </c>
      <c r="E197" s="32">
        <v>9.01</v>
      </c>
      <c r="F197" s="34">
        <v>-0.08</v>
      </c>
      <c r="G197" s="44">
        <v>-0.06</v>
      </c>
      <c r="H197" s="44">
        <v>0.15</v>
      </c>
      <c r="I197" s="32">
        <v>-0.13</v>
      </c>
      <c r="J197" s="19" t="s">
        <v>3232</v>
      </c>
      <c r="K197" s="19">
        <f t="shared" si="3"/>
        <v>0</v>
      </c>
    </row>
    <row r="198" spans="1:11" hidden="1">
      <c r="A198" s="84" t="s">
        <v>335</v>
      </c>
      <c r="B198" s="122" t="s">
        <v>1825</v>
      </c>
      <c r="C198" s="87">
        <v>6217026</v>
      </c>
      <c r="D198" s="121">
        <v>301.92</v>
      </c>
      <c r="E198" s="73">
        <v>-63.31</v>
      </c>
      <c r="F198" s="87">
        <v>1.9</v>
      </c>
      <c r="G198" s="121">
        <v>3</v>
      </c>
      <c r="H198" s="121">
        <v>9.1999999999999993</v>
      </c>
      <c r="I198" s="73">
        <v>2.98</v>
      </c>
      <c r="J198" s="122" t="s">
        <v>98</v>
      </c>
      <c r="K198" s="19">
        <f t="shared" si="3"/>
        <v>0</v>
      </c>
    </row>
    <row r="199" spans="1:11" hidden="1">
      <c r="A199" s="84" t="s">
        <v>336</v>
      </c>
      <c r="B199" s="19" t="s">
        <v>1826</v>
      </c>
      <c r="C199" s="87">
        <v>621646</v>
      </c>
      <c r="D199" s="121">
        <v>3.01</v>
      </c>
      <c r="E199" s="73">
        <v>-7.0000000000000007E-2</v>
      </c>
      <c r="F199" s="87">
        <v>-0.08</v>
      </c>
      <c r="G199" s="121">
        <v>0.02</v>
      </c>
      <c r="H199" s="121">
        <v>0.01</v>
      </c>
      <c r="I199" s="73">
        <v>-0.05</v>
      </c>
      <c r="J199" s="19" t="s">
        <v>3232</v>
      </c>
      <c r="K199" s="19">
        <f t="shared" si="3"/>
        <v>0</v>
      </c>
    </row>
    <row r="200" spans="1:11">
      <c r="A200" s="84" t="s">
        <v>337</v>
      </c>
      <c r="B200" s="19" t="s">
        <v>1827</v>
      </c>
      <c r="C200" s="87">
        <v>1264741</v>
      </c>
      <c r="D200" s="121">
        <v>1.99</v>
      </c>
      <c r="E200" s="73">
        <v>4.66</v>
      </c>
      <c r="F200" s="87">
        <v>-0.04</v>
      </c>
      <c r="G200" s="121">
        <v>0.03</v>
      </c>
      <c r="H200" s="121">
        <v>-0.04</v>
      </c>
      <c r="I200" s="73">
        <v>0.12</v>
      </c>
      <c r="J200" s="19" t="s">
        <v>3232</v>
      </c>
      <c r="K200" s="19">
        <f t="shared" si="3"/>
        <v>1</v>
      </c>
    </row>
    <row r="201" spans="1:11" ht="12.75" hidden="1">
      <c r="A201" s="4" t="s">
        <v>340</v>
      </c>
      <c r="B201" s="19" t="s">
        <v>1830</v>
      </c>
      <c r="C201" s="34">
        <v>713929</v>
      </c>
      <c r="D201" s="44">
        <v>1.1100000000000001</v>
      </c>
      <c r="E201" s="32">
        <v>13.16</v>
      </c>
      <c r="F201" s="34">
        <v>0.45</v>
      </c>
      <c r="G201" s="44">
        <v>0.63</v>
      </c>
      <c r="H201" s="44">
        <v>0.81</v>
      </c>
      <c r="I201" s="32">
        <v>1.34</v>
      </c>
      <c r="J201" s="19" t="s">
        <v>3232</v>
      </c>
      <c r="K201" s="19">
        <f t="shared" si="3"/>
        <v>0</v>
      </c>
    </row>
    <row r="202" spans="1:11" ht="12.75" hidden="1">
      <c r="A202" s="4" t="s">
        <v>341</v>
      </c>
      <c r="B202" s="19" t="s">
        <v>1831</v>
      </c>
      <c r="C202" s="34">
        <v>42088</v>
      </c>
      <c r="D202" s="44">
        <v>5.95</v>
      </c>
      <c r="E202" s="32">
        <v>0.45</v>
      </c>
      <c r="F202" s="34">
        <v>-0.14000000000000001</v>
      </c>
      <c r="G202" s="44">
        <v>-0.09</v>
      </c>
      <c r="H202" s="44">
        <v>0.63</v>
      </c>
      <c r="I202" s="32">
        <v>-7.0000000000000007E-2</v>
      </c>
      <c r="J202" s="19" t="s">
        <v>3233</v>
      </c>
      <c r="K202" s="19">
        <f t="shared" si="3"/>
        <v>0</v>
      </c>
    </row>
    <row r="203" spans="1:11" ht="12.75" hidden="1">
      <c r="A203" s="4" t="s">
        <v>342</v>
      </c>
      <c r="B203" s="19" t="s">
        <v>1832</v>
      </c>
      <c r="C203" s="34">
        <v>11280962</v>
      </c>
      <c r="D203" s="44">
        <v>7.44</v>
      </c>
      <c r="E203" s="32">
        <v>9.24</v>
      </c>
      <c r="F203" s="34">
        <v>0.31</v>
      </c>
      <c r="G203" s="44">
        <v>-0.02</v>
      </c>
      <c r="H203" s="44">
        <v>0.12</v>
      </c>
      <c r="I203" s="32">
        <v>0.42</v>
      </c>
      <c r="J203" s="19" t="s">
        <v>3233</v>
      </c>
      <c r="K203" s="19">
        <f t="shared" si="3"/>
        <v>0</v>
      </c>
    </row>
    <row r="204" spans="1:11" ht="12.75">
      <c r="A204" s="4" t="s">
        <v>343</v>
      </c>
      <c r="B204" s="19" t="s">
        <v>1833</v>
      </c>
      <c r="C204" s="34">
        <v>5458140</v>
      </c>
      <c r="D204" s="44">
        <v>-4.9000000000000004</v>
      </c>
      <c r="E204" s="32">
        <v>9.59</v>
      </c>
      <c r="F204" s="34">
        <v>-0.15</v>
      </c>
      <c r="G204" s="44">
        <v>-0.34</v>
      </c>
      <c r="H204" s="44">
        <v>-0.17</v>
      </c>
      <c r="I204" s="32">
        <v>0.14000000000000001</v>
      </c>
      <c r="J204" s="19" t="s">
        <v>3233</v>
      </c>
      <c r="K204" s="19">
        <f t="shared" si="3"/>
        <v>1</v>
      </c>
    </row>
    <row r="205" spans="1:11" hidden="1">
      <c r="A205" s="84" t="s">
        <v>344</v>
      </c>
      <c r="B205" s="19" t="s">
        <v>1834</v>
      </c>
      <c r="C205" s="87">
        <v>861231</v>
      </c>
      <c r="D205" s="121">
        <v>-13.83</v>
      </c>
      <c r="E205" s="73">
        <v>5.43</v>
      </c>
      <c r="F205" s="87">
        <v>-0.28000000000000003</v>
      </c>
      <c r="G205" s="121">
        <v>0.51</v>
      </c>
      <c r="H205" s="121">
        <v>0.16</v>
      </c>
      <c r="I205" s="73">
        <v>-0.2</v>
      </c>
      <c r="J205" s="19" t="s">
        <v>3233</v>
      </c>
      <c r="K205" s="19">
        <f t="shared" si="3"/>
        <v>0</v>
      </c>
    </row>
    <row r="206" spans="1:11" ht="12.75" hidden="1">
      <c r="A206" s="4" t="s">
        <v>345</v>
      </c>
      <c r="B206" s="19" t="s">
        <v>1835</v>
      </c>
      <c r="C206" s="34">
        <v>19725776</v>
      </c>
      <c r="D206" s="44">
        <v>1.94</v>
      </c>
      <c r="E206" s="32">
        <v>6.71</v>
      </c>
      <c r="F206" s="34">
        <v>0</v>
      </c>
      <c r="G206" s="44">
        <v>0.11</v>
      </c>
      <c r="H206" s="44">
        <v>0.68</v>
      </c>
      <c r="I206" s="32">
        <v>0.3</v>
      </c>
      <c r="J206" s="19" t="s">
        <v>3233</v>
      </c>
      <c r="K206" s="19">
        <f t="shared" si="3"/>
        <v>0</v>
      </c>
    </row>
    <row r="207" spans="1:11" ht="12.75">
      <c r="A207" s="4" t="s">
        <v>346</v>
      </c>
      <c r="B207" s="19" t="s">
        <v>1836</v>
      </c>
      <c r="C207" s="34">
        <v>12308120</v>
      </c>
      <c r="D207" s="44">
        <v>-8.1999999999999993</v>
      </c>
      <c r="E207" s="32">
        <v>5.8</v>
      </c>
      <c r="F207" s="34">
        <v>-0.48</v>
      </c>
      <c r="G207" s="44">
        <v>-0.25</v>
      </c>
      <c r="H207" s="44">
        <v>-0.09</v>
      </c>
      <c r="I207" s="32">
        <v>0.04</v>
      </c>
      <c r="J207" s="19" t="s">
        <v>3233</v>
      </c>
      <c r="K207" s="19">
        <f t="shared" si="3"/>
        <v>1</v>
      </c>
    </row>
    <row r="208" spans="1:11">
      <c r="A208" s="84" t="s">
        <v>347</v>
      </c>
      <c r="B208" s="19" t="s">
        <v>1837</v>
      </c>
      <c r="C208" s="87">
        <v>88394248</v>
      </c>
      <c r="D208" s="121">
        <v>-7.32</v>
      </c>
      <c r="E208" s="73">
        <v>0.19</v>
      </c>
      <c r="F208" s="87">
        <v>-0.05</v>
      </c>
      <c r="G208" s="121">
        <v>0.06</v>
      </c>
      <c r="H208" s="121">
        <v>-0.04</v>
      </c>
      <c r="I208" s="73">
        <v>0.13</v>
      </c>
      <c r="J208" s="19" t="s">
        <v>3227</v>
      </c>
      <c r="K208" s="19">
        <f t="shared" si="3"/>
        <v>1</v>
      </c>
    </row>
    <row r="209" spans="1:11" ht="12.75" hidden="1">
      <c r="A209" s="4" t="s">
        <v>348</v>
      </c>
      <c r="B209" s="19" t="s">
        <v>1838</v>
      </c>
      <c r="C209" s="34">
        <v>16510140</v>
      </c>
      <c r="D209" s="44">
        <v>19.149999999999999</v>
      </c>
      <c r="E209" s="32">
        <v>7.36</v>
      </c>
      <c r="F209" s="34">
        <v>1.55</v>
      </c>
      <c r="G209" s="44">
        <v>1.49</v>
      </c>
      <c r="H209" s="44">
        <v>1.59</v>
      </c>
      <c r="I209" s="32">
        <v>1.84</v>
      </c>
      <c r="J209" s="19" t="s">
        <v>3227</v>
      </c>
      <c r="K209" s="19">
        <f t="shared" si="3"/>
        <v>0</v>
      </c>
    </row>
    <row r="210" spans="1:11" ht="12.75" hidden="1">
      <c r="A210" s="4" t="s">
        <v>349</v>
      </c>
      <c r="B210" s="19" t="s">
        <v>1839</v>
      </c>
      <c r="C210" s="34">
        <v>1219100</v>
      </c>
      <c r="D210" s="44">
        <v>-6.43</v>
      </c>
      <c r="E210" s="32">
        <v>11.79</v>
      </c>
      <c r="F210" s="34">
        <v>-0.27</v>
      </c>
      <c r="G210" s="44">
        <v>-0.56999999999999995</v>
      </c>
      <c r="H210" s="44">
        <v>-0.46</v>
      </c>
      <c r="I210" s="32">
        <v>-0.54</v>
      </c>
      <c r="J210" s="19" t="s">
        <v>3227</v>
      </c>
      <c r="K210" s="19">
        <f t="shared" si="3"/>
        <v>0</v>
      </c>
    </row>
    <row r="211" spans="1:11" ht="12.75" hidden="1">
      <c r="A211" s="4" t="s">
        <v>350</v>
      </c>
      <c r="B211" s="19" t="s">
        <v>1840</v>
      </c>
      <c r="C211" s="34">
        <v>323402</v>
      </c>
      <c r="D211" s="44">
        <v>-40.479999999999997</v>
      </c>
      <c r="E211" s="32">
        <v>-11.91</v>
      </c>
      <c r="F211" s="34">
        <v>0.32</v>
      </c>
      <c r="G211" s="44">
        <v>1.73</v>
      </c>
      <c r="H211" s="44">
        <v>0.22</v>
      </c>
      <c r="I211" s="32">
        <v>0</v>
      </c>
      <c r="J211" s="19" t="s">
        <v>3227</v>
      </c>
      <c r="K211" s="19">
        <f t="shared" si="3"/>
        <v>0</v>
      </c>
    </row>
    <row r="212" spans="1:11" ht="12.75" hidden="1">
      <c r="A212" s="4" t="s">
        <v>351</v>
      </c>
      <c r="B212" s="19" t="s">
        <v>1841</v>
      </c>
      <c r="C212" s="34">
        <v>723350</v>
      </c>
      <c r="D212" s="44">
        <v>17</v>
      </c>
      <c r="E212" s="32">
        <v>7.56</v>
      </c>
      <c r="F212" s="34">
        <v>0.01</v>
      </c>
      <c r="G212" s="44">
        <v>-0.17</v>
      </c>
      <c r="H212" s="44">
        <v>0.21</v>
      </c>
      <c r="I212" s="32">
        <v>-0.08</v>
      </c>
      <c r="J212" s="19" t="s">
        <v>3227</v>
      </c>
      <c r="K212" s="19">
        <f t="shared" si="3"/>
        <v>0</v>
      </c>
    </row>
    <row r="213" spans="1:11" ht="12.75" hidden="1">
      <c r="A213" s="4" t="s">
        <v>352</v>
      </c>
      <c r="B213" s="19" t="s">
        <v>1842</v>
      </c>
      <c r="C213" s="34">
        <v>5265035</v>
      </c>
      <c r="D213" s="44">
        <v>-3.38</v>
      </c>
      <c r="E213" s="32">
        <v>-7.17</v>
      </c>
      <c r="F213" s="34">
        <v>0.32</v>
      </c>
      <c r="G213" s="44">
        <v>0.31</v>
      </c>
      <c r="H213" s="44">
        <v>0.33</v>
      </c>
      <c r="I213" s="32">
        <v>0.4</v>
      </c>
      <c r="J213" s="19" t="s">
        <v>3227</v>
      </c>
      <c r="K213" s="19">
        <f t="shared" si="3"/>
        <v>0</v>
      </c>
    </row>
    <row r="214" spans="1:11" ht="12.75" hidden="1">
      <c r="A214" s="4" t="s">
        <v>353</v>
      </c>
      <c r="B214" s="19" t="s">
        <v>1843</v>
      </c>
      <c r="C214" s="34">
        <v>2222201</v>
      </c>
      <c r="D214" s="44">
        <v>-13.57</v>
      </c>
      <c r="E214" s="32">
        <v>2.61</v>
      </c>
      <c r="F214" s="34">
        <v>0.2</v>
      </c>
      <c r="G214" s="44">
        <v>0.11</v>
      </c>
      <c r="H214" s="44">
        <v>0.1</v>
      </c>
      <c r="I214" s="32">
        <v>0.42</v>
      </c>
      <c r="J214" s="19" t="s">
        <v>3227</v>
      </c>
      <c r="K214" s="19">
        <f t="shared" si="3"/>
        <v>0</v>
      </c>
    </row>
    <row r="215" spans="1:11" ht="12.75" hidden="1">
      <c r="A215" s="4" t="s">
        <v>354</v>
      </c>
      <c r="B215" s="19" t="s">
        <v>1844</v>
      </c>
      <c r="C215" s="34">
        <v>4600032</v>
      </c>
      <c r="D215" s="44">
        <v>-13.66</v>
      </c>
      <c r="E215" s="32">
        <v>9.76</v>
      </c>
      <c r="F215" s="34">
        <v>0.48</v>
      </c>
      <c r="G215" s="44">
        <v>0.61</v>
      </c>
      <c r="H215" s="44">
        <v>0.67</v>
      </c>
      <c r="I215" s="32">
        <v>0.92</v>
      </c>
      <c r="J215" s="19" t="s">
        <v>3227</v>
      </c>
      <c r="K215" s="19">
        <f t="shared" si="3"/>
        <v>0</v>
      </c>
    </row>
    <row r="216" spans="1:11">
      <c r="A216" s="84" t="s">
        <v>355</v>
      </c>
      <c r="B216" s="122" t="s">
        <v>1845</v>
      </c>
      <c r="C216" s="87">
        <v>9105147</v>
      </c>
      <c r="D216" s="121">
        <v>11.26</v>
      </c>
      <c r="E216" s="73">
        <v>-3.14</v>
      </c>
      <c r="F216" s="87">
        <v>0.28000000000000003</v>
      </c>
      <c r="G216" s="121">
        <v>-0.15</v>
      </c>
      <c r="H216" s="121">
        <v>-0.08</v>
      </c>
      <c r="I216" s="73">
        <v>0.06</v>
      </c>
      <c r="J216" s="122" t="s">
        <v>3227</v>
      </c>
      <c r="K216" s="19">
        <f t="shared" si="3"/>
        <v>1</v>
      </c>
    </row>
    <row r="217" spans="1:11" ht="12.75" hidden="1">
      <c r="A217" s="4" t="s">
        <v>356</v>
      </c>
      <c r="B217" s="19" t="s">
        <v>1846</v>
      </c>
      <c r="C217" s="34">
        <v>9075687</v>
      </c>
      <c r="D217" s="44">
        <v>1.3</v>
      </c>
      <c r="E217" s="32">
        <v>12.55</v>
      </c>
      <c r="F217" s="34">
        <v>1.01</v>
      </c>
      <c r="G217" s="44">
        <v>1.06</v>
      </c>
      <c r="H217" s="44">
        <v>0.91</v>
      </c>
      <c r="I217" s="32">
        <v>1.1000000000000001</v>
      </c>
      <c r="J217" s="19" t="s">
        <v>3227</v>
      </c>
      <c r="K217" s="19">
        <f t="shared" si="3"/>
        <v>0</v>
      </c>
    </row>
    <row r="218" spans="1:11" ht="12.75" hidden="1">
      <c r="A218" s="4" t="s">
        <v>357</v>
      </c>
      <c r="B218" s="19" t="s">
        <v>1847</v>
      </c>
      <c r="C218" s="34">
        <v>679337</v>
      </c>
      <c r="D218" s="44">
        <v>4.54</v>
      </c>
      <c r="E218" s="32">
        <v>-23.74</v>
      </c>
      <c r="F218" s="34">
        <v>-0.1</v>
      </c>
      <c r="G218" s="44">
        <v>-0.2</v>
      </c>
      <c r="H218" s="44">
        <v>-0.09</v>
      </c>
      <c r="I218" s="32">
        <v>-0.18</v>
      </c>
      <c r="J218" s="19" t="s">
        <v>3227</v>
      </c>
      <c r="K218" s="19">
        <f t="shared" si="3"/>
        <v>0</v>
      </c>
    </row>
    <row r="219" spans="1:11" hidden="1">
      <c r="A219" s="84" t="s">
        <v>358</v>
      </c>
      <c r="B219" s="122" t="s">
        <v>1848</v>
      </c>
      <c r="C219" s="87">
        <v>1453002</v>
      </c>
      <c r="D219" s="121">
        <v>-13.77</v>
      </c>
      <c r="E219" s="73">
        <v>-20.13</v>
      </c>
      <c r="F219" s="87">
        <v>0.75</v>
      </c>
      <c r="G219" s="121">
        <v>0.69</v>
      </c>
      <c r="H219" s="121">
        <v>1.45</v>
      </c>
      <c r="I219" s="73">
        <v>1.91</v>
      </c>
      <c r="J219" s="122" t="s">
        <v>3227</v>
      </c>
      <c r="K219" s="19">
        <f t="shared" si="3"/>
        <v>0</v>
      </c>
    </row>
    <row r="220" spans="1:11">
      <c r="A220" s="84" t="s">
        <v>359</v>
      </c>
      <c r="B220" s="122" t="s">
        <v>1849</v>
      </c>
      <c r="C220" s="87">
        <v>1817361</v>
      </c>
      <c r="D220" s="121">
        <v>-14.33</v>
      </c>
      <c r="E220" s="73">
        <v>-22.25</v>
      </c>
      <c r="F220" s="87">
        <v>0.26</v>
      </c>
      <c r="G220" s="121">
        <v>-0.08</v>
      </c>
      <c r="H220" s="121">
        <v>-0.11</v>
      </c>
      <c r="I220" s="73">
        <v>0.18</v>
      </c>
      <c r="J220" s="122" t="s">
        <v>3227</v>
      </c>
      <c r="K220" s="19">
        <f t="shared" si="3"/>
        <v>1</v>
      </c>
    </row>
    <row r="221" spans="1:11" hidden="1">
      <c r="A221" s="84" t="s">
        <v>360</v>
      </c>
      <c r="B221" s="122" t="s">
        <v>1850</v>
      </c>
      <c r="C221" s="87">
        <v>18408567</v>
      </c>
      <c r="D221" s="121">
        <v>7.13</v>
      </c>
      <c r="E221" s="73">
        <v>-2.66</v>
      </c>
      <c r="F221" s="87">
        <v>0.01</v>
      </c>
      <c r="G221" s="121">
        <v>-0.08</v>
      </c>
      <c r="H221" s="121">
        <v>-0.02</v>
      </c>
      <c r="I221" s="73">
        <v>-0.46</v>
      </c>
      <c r="J221" s="122" t="s">
        <v>3227</v>
      </c>
      <c r="K221" s="19">
        <f t="shared" si="3"/>
        <v>0</v>
      </c>
    </row>
    <row r="222" spans="1:11" ht="12.75" hidden="1">
      <c r="A222" s="4" t="s">
        <v>361</v>
      </c>
      <c r="B222" s="19" t="s">
        <v>1851</v>
      </c>
      <c r="C222" s="34">
        <v>252159</v>
      </c>
      <c r="D222" s="44">
        <v>3.25</v>
      </c>
      <c r="E222" s="32">
        <v>6.64</v>
      </c>
      <c r="F222" s="34">
        <v>-0.14000000000000001</v>
      </c>
      <c r="G222" s="44">
        <v>-0.16</v>
      </c>
      <c r="H222" s="44">
        <v>-0.1</v>
      </c>
      <c r="I222" s="32">
        <v>-0.16</v>
      </c>
      <c r="J222" s="19" t="s">
        <v>3227</v>
      </c>
      <c r="K222" s="19">
        <f t="shared" si="3"/>
        <v>0</v>
      </c>
    </row>
    <row r="223" spans="1:11" hidden="1">
      <c r="A223" s="84" t="s">
        <v>362</v>
      </c>
      <c r="B223" s="19" t="s">
        <v>1852</v>
      </c>
      <c r="C223" s="87">
        <v>296239</v>
      </c>
      <c r="D223" s="121">
        <v>45.21</v>
      </c>
      <c r="E223" s="73">
        <v>7.49</v>
      </c>
      <c r="F223" s="87">
        <v>-0.05</v>
      </c>
      <c r="G223" s="121">
        <v>1.31</v>
      </c>
      <c r="H223" s="121">
        <v>-0.01</v>
      </c>
      <c r="I223" s="73">
        <v>-0.43</v>
      </c>
      <c r="J223" s="19" t="s">
        <v>3227</v>
      </c>
      <c r="K223" s="19">
        <f t="shared" si="3"/>
        <v>0</v>
      </c>
    </row>
    <row r="224" spans="1:11" ht="12.75" hidden="1">
      <c r="A224" s="4" t="s">
        <v>363</v>
      </c>
      <c r="B224" s="19" t="s">
        <v>1853</v>
      </c>
      <c r="C224" s="34">
        <v>21710930</v>
      </c>
      <c r="D224" s="44">
        <v>-9.16</v>
      </c>
      <c r="E224" s="32">
        <v>-10.32</v>
      </c>
      <c r="F224" s="34">
        <v>0.81</v>
      </c>
      <c r="G224" s="44">
        <v>0.67</v>
      </c>
      <c r="H224" s="44">
        <v>0.52</v>
      </c>
      <c r="I224" s="32">
        <v>0.19</v>
      </c>
      <c r="J224" s="19" t="s">
        <v>3227</v>
      </c>
      <c r="K224" s="19">
        <f t="shared" si="3"/>
        <v>0</v>
      </c>
    </row>
    <row r="225" spans="1:11" ht="12.75">
      <c r="A225" s="4" t="s">
        <v>364</v>
      </c>
      <c r="B225" s="19" t="s">
        <v>1854</v>
      </c>
      <c r="C225" s="34">
        <v>2741448</v>
      </c>
      <c r="D225" s="44">
        <v>-25.55</v>
      </c>
      <c r="E225" s="32">
        <v>51.72</v>
      </c>
      <c r="F225" s="34">
        <v>0.54</v>
      </c>
      <c r="G225" s="44">
        <v>0.47</v>
      </c>
      <c r="H225" s="44">
        <v>-0.09</v>
      </c>
      <c r="I225" s="32">
        <v>0.36</v>
      </c>
      <c r="J225" s="19" t="s">
        <v>3227</v>
      </c>
      <c r="K225" s="19">
        <f t="shared" si="3"/>
        <v>1</v>
      </c>
    </row>
    <row r="226" spans="1:11" hidden="1">
      <c r="A226" s="84" t="s">
        <v>365</v>
      </c>
      <c r="B226" s="122" t="s">
        <v>1855</v>
      </c>
      <c r="C226" s="87">
        <v>3456388</v>
      </c>
      <c r="D226" s="121">
        <v>46.35</v>
      </c>
      <c r="E226" s="73">
        <v>10.7</v>
      </c>
      <c r="F226" s="87">
        <v>0.5</v>
      </c>
      <c r="G226" s="121">
        <v>0.21</v>
      </c>
      <c r="H226" s="121">
        <v>0.68</v>
      </c>
      <c r="I226" s="73">
        <v>0.56000000000000005</v>
      </c>
      <c r="J226" s="122" t="s">
        <v>3227</v>
      </c>
      <c r="K226" s="19">
        <f t="shared" si="3"/>
        <v>0</v>
      </c>
    </row>
    <row r="227" spans="1:11" ht="12.75" hidden="1">
      <c r="A227" s="4" t="s">
        <v>366</v>
      </c>
      <c r="B227" s="19" t="s">
        <v>1856</v>
      </c>
      <c r="C227" s="34">
        <v>2997042</v>
      </c>
      <c r="D227" s="44">
        <v>-7.79</v>
      </c>
      <c r="E227" s="32">
        <v>-5.29</v>
      </c>
      <c r="F227" s="34">
        <v>0.53</v>
      </c>
      <c r="G227" s="44">
        <v>-0.36</v>
      </c>
      <c r="H227" s="44">
        <v>0.05</v>
      </c>
      <c r="I227" s="32">
        <v>-0.04</v>
      </c>
      <c r="J227" s="19" t="s">
        <v>3227</v>
      </c>
      <c r="K227" s="19">
        <f t="shared" si="3"/>
        <v>0</v>
      </c>
    </row>
    <row r="228" spans="1:11" hidden="1">
      <c r="A228" s="84" t="s">
        <v>367</v>
      </c>
      <c r="B228" s="122" t="s">
        <v>1857</v>
      </c>
      <c r="C228" s="87">
        <v>4128614</v>
      </c>
      <c r="D228" s="121">
        <v>-0.57999999999999996</v>
      </c>
      <c r="E228" s="73">
        <v>-7.1</v>
      </c>
      <c r="F228" s="87">
        <v>1.38</v>
      </c>
      <c r="G228" s="121">
        <v>1.37</v>
      </c>
      <c r="H228" s="121">
        <v>1.33</v>
      </c>
      <c r="I228" s="73">
        <v>1.08</v>
      </c>
      <c r="J228" s="122" t="s">
        <v>3227</v>
      </c>
      <c r="K228" s="19">
        <f t="shared" si="3"/>
        <v>0</v>
      </c>
    </row>
    <row r="229" spans="1:11" ht="12.75" hidden="1">
      <c r="A229" s="4" t="s">
        <v>368</v>
      </c>
      <c r="B229" s="19" t="s">
        <v>1858</v>
      </c>
      <c r="C229" s="34">
        <v>720830</v>
      </c>
      <c r="D229" s="44">
        <v>-4.71</v>
      </c>
      <c r="E229" s="32">
        <v>-0.55000000000000004</v>
      </c>
      <c r="F229" s="34">
        <v>-0.06</v>
      </c>
      <c r="G229" s="44">
        <v>-0.1</v>
      </c>
      <c r="H229" s="44">
        <v>0.06</v>
      </c>
      <c r="I229" s="32">
        <v>-7.0000000000000007E-2</v>
      </c>
      <c r="J229" s="19" t="s">
        <v>3227</v>
      </c>
      <c r="K229" s="19">
        <f t="shared" si="3"/>
        <v>0</v>
      </c>
    </row>
    <row r="230" spans="1:11" ht="12.75">
      <c r="A230" s="4" t="s">
        <v>369</v>
      </c>
      <c r="B230" s="19" t="s">
        <v>1859</v>
      </c>
      <c r="C230" s="34">
        <v>151058</v>
      </c>
      <c r="D230" s="44">
        <v>-19.920000000000002</v>
      </c>
      <c r="E230" s="32">
        <v>13.63</v>
      </c>
      <c r="F230" s="34">
        <v>-0.08</v>
      </c>
      <c r="G230" s="44">
        <v>-0.01</v>
      </c>
      <c r="H230" s="44">
        <v>-0.01</v>
      </c>
      <c r="I230" s="32">
        <v>0.05</v>
      </c>
      <c r="J230" s="19" t="s">
        <v>3227</v>
      </c>
      <c r="K230" s="19">
        <f t="shared" si="3"/>
        <v>1</v>
      </c>
    </row>
    <row r="231" spans="1:11" hidden="1">
      <c r="A231" s="84" t="s">
        <v>370</v>
      </c>
      <c r="B231" s="122" t="s">
        <v>1860</v>
      </c>
      <c r="C231" s="87">
        <v>3457901</v>
      </c>
      <c r="D231" s="121">
        <v>0.61</v>
      </c>
      <c r="E231" s="73">
        <v>-14.97</v>
      </c>
      <c r="F231" s="87">
        <v>0.2</v>
      </c>
      <c r="G231" s="121">
        <v>0.44</v>
      </c>
      <c r="H231" s="121">
        <v>-0.4</v>
      </c>
      <c r="I231" s="73">
        <v>-0.6</v>
      </c>
      <c r="J231" s="122" t="s">
        <v>3227</v>
      </c>
      <c r="K231" s="19">
        <f t="shared" si="3"/>
        <v>0</v>
      </c>
    </row>
    <row r="232" spans="1:11" ht="12.75" hidden="1">
      <c r="A232" s="4" t="s">
        <v>372</v>
      </c>
      <c r="B232" s="19" t="s">
        <v>1862</v>
      </c>
      <c r="C232" s="34">
        <v>2595646</v>
      </c>
      <c r="D232" s="44">
        <v>0.6</v>
      </c>
      <c r="E232" s="32">
        <v>20.99</v>
      </c>
      <c r="F232" s="34">
        <v>0.27</v>
      </c>
      <c r="G232" s="44">
        <v>0.16</v>
      </c>
      <c r="H232" s="44">
        <v>0</v>
      </c>
      <c r="I232" s="32">
        <v>-0.15</v>
      </c>
      <c r="J232" s="19" t="s">
        <v>3227</v>
      </c>
      <c r="K232" s="19">
        <f t="shared" si="3"/>
        <v>0</v>
      </c>
    </row>
    <row r="233" spans="1:11" ht="12.75" hidden="1">
      <c r="A233" s="4" t="s">
        <v>373</v>
      </c>
      <c r="B233" s="19" t="s">
        <v>1863</v>
      </c>
      <c r="C233" s="34">
        <v>5757780</v>
      </c>
      <c r="D233" s="44">
        <v>2.96</v>
      </c>
      <c r="E233" s="32">
        <v>-12.2</v>
      </c>
      <c r="F233" s="34">
        <v>1.26</v>
      </c>
      <c r="G233" s="44">
        <v>1.77</v>
      </c>
      <c r="H233" s="44">
        <v>1.78</v>
      </c>
      <c r="I233" s="32">
        <v>0.94</v>
      </c>
      <c r="J233" s="19" t="s">
        <v>3226</v>
      </c>
      <c r="K233" s="19">
        <f t="shared" si="3"/>
        <v>0</v>
      </c>
    </row>
    <row r="234" spans="1:11" ht="12.75" hidden="1">
      <c r="A234" s="4" t="s">
        <v>374</v>
      </c>
      <c r="B234" s="19" t="s">
        <v>1864</v>
      </c>
      <c r="C234" s="34">
        <v>1864791</v>
      </c>
      <c r="D234" s="44">
        <v>-6.2</v>
      </c>
      <c r="E234" s="32">
        <v>31.05</v>
      </c>
      <c r="F234" s="34">
        <v>4.8</v>
      </c>
      <c r="G234" s="44">
        <v>7.5</v>
      </c>
      <c r="H234" s="44">
        <v>10.3</v>
      </c>
      <c r="I234" s="32">
        <v>5.77</v>
      </c>
      <c r="J234" s="19" t="s">
        <v>3234</v>
      </c>
      <c r="K234" s="19">
        <f t="shared" si="3"/>
        <v>0</v>
      </c>
    </row>
    <row r="235" spans="1:11" hidden="1">
      <c r="A235" s="84" t="s">
        <v>376</v>
      </c>
      <c r="B235" s="19" t="s">
        <v>1866</v>
      </c>
      <c r="C235" s="87">
        <v>2123941</v>
      </c>
      <c r="D235" s="121">
        <v>22.8</v>
      </c>
      <c r="E235" s="73">
        <v>4.9000000000000004</v>
      </c>
      <c r="F235" s="87">
        <v>-0.2</v>
      </c>
      <c r="G235" s="121">
        <v>0.5</v>
      </c>
      <c r="H235" s="121">
        <v>0.72</v>
      </c>
      <c r="I235" s="73">
        <v>0.56000000000000005</v>
      </c>
      <c r="J235" s="19" t="s">
        <v>3056</v>
      </c>
      <c r="K235" s="19">
        <f t="shared" si="3"/>
        <v>0</v>
      </c>
    </row>
    <row r="236" spans="1:11" ht="12.75">
      <c r="A236" s="4" t="s">
        <v>382</v>
      </c>
      <c r="B236" s="19" t="s">
        <v>1872</v>
      </c>
      <c r="C236" s="34">
        <v>2773399</v>
      </c>
      <c r="D236" s="44">
        <v>-2.83</v>
      </c>
      <c r="E236" s="32">
        <v>-9.02</v>
      </c>
      <c r="F236" s="34">
        <v>-0.23</v>
      </c>
      <c r="G236" s="44">
        <v>-0.56000000000000005</v>
      </c>
      <c r="H236" s="44">
        <v>-0.28999999999999998</v>
      </c>
      <c r="I236" s="32">
        <v>0.18</v>
      </c>
      <c r="J236" s="19" t="s">
        <v>3227</v>
      </c>
      <c r="K236" s="19">
        <f t="shared" si="3"/>
        <v>1</v>
      </c>
    </row>
    <row r="237" spans="1:11">
      <c r="A237" s="84" t="s">
        <v>383</v>
      </c>
      <c r="B237" s="19" t="s">
        <v>1873</v>
      </c>
      <c r="C237" s="87">
        <v>1968762</v>
      </c>
      <c r="D237" s="121">
        <v>29.51</v>
      </c>
      <c r="E237" s="73">
        <v>-7.02</v>
      </c>
      <c r="F237" s="87">
        <v>-7.0000000000000007E-2</v>
      </c>
      <c r="G237" s="121">
        <v>0.12</v>
      </c>
      <c r="H237" s="121">
        <v>-0.01</v>
      </c>
      <c r="I237" s="73">
        <v>0.11</v>
      </c>
      <c r="J237" s="19" t="s">
        <v>3235</v>
      </c>
      <c r="K237" s="19">
        <f t="shared" si="3"/>
        <v>1</v>
      </c>
    </row>
    <row r="238" spans="1:11" ht="12.75" hidden="1">
      <c r="A238" s="4" t="s">
        <v>384</v>
      </c>
      <c r="B238" s="19" t="s">
        <v>1874</v>
      </c>
      <c r="C238" s="34">
        <v>44894</v>
      </c>
      <c r="D238" s="44">
        <v>-87.2</v>
      </c>
      <c r="E238" s="32">
        <v>-1.5</v>
      </c>
      <c r="F238" s="34">
        <v>-1.04</v>
      </c>
      <c r="G238" s="44">
        <v>-0.59</v>
      </c>
      <c r="H238" s="44">
        <v>-0.49</v>
      </c>
      <c r="I238" s="32">
        <v>-1.53</v>
      </c>
      <c r="J238" s="19" t="s">
        <v>3235</v>
      </c>
      <c r="K238" s="19">
        <f t="shared" si="3"/>
        <v>0</v>
      </c>
    </row>
    <row r="239" spans="1:11" hidden="1">
      <c r="A239" s="84" t="s">
        <v>385</v>
      </c>
      <c r="B239" s="122" t="s">
        <v>1875</v>
      </c>
      <c r="C239" s="87">
        <v>7882207</v>
      </c>
      <c r="D239" s="121">
        <v>5.32</v>
      </c>
      <c r="E239" s="73">
        <v>2.5099999999999998</v>
      </c>
      <c r="F239" s="87">
        <v>0.31</v>
      </c>
      <c r="G239" s="121">
        <v>0.05</v>
      </c>
      <c r="H239" s="121">
        <v>0.19</v>
      </c>
      <c r="I239" s="73">
        <v>0.27</v>
      </c>
      <c r="J239" s="122" t="s">
        <v>3235</v>
      </c>
      <c r="K239" s="19">
        <f t="shared" si="3"/>
        <v>0</v>
      </c>
    </row>
    <row r="240" spans="1:11" hidden="1">
      <c r="A240" s="84" t="s">
        <v>386</v>
      </c>
      <c r="B240" s="122" t="s">
        <v>3325</v>
      </c>
      <c r="C240" s="87">
        <v>4447540</v>
      </c>
      <c r="D240" s="121">
        <v>-20.84</v>
      </c>
      <c r="E240" s="73">
        <v>-5.65</v>
      </c>
      <c r="F240" s="87">
        <v>0.02</v>
      </c>
      <c r="G240" s="121">
        <v>-0.37</v>
      </c>
      <c r="H240" s="121">
        <v>0.01</v>
      </c>
      <c r="I240" s="73">
        <v>-0.16</v>
      </c>
      <c r="J240" s="122" t="s">
        <v>3235</v>
      </c>
      <c r="K240" s="19">
        <f t="shared" si="3"/>
        <v>0</v>
      </c>
    </row>
    <row r="241" spans="1:11" ht="12.75" hidden="1">
      <c r="A241" s="4" t="s">
        <v>387</v>
      </c>
      <c r="B241" s="19" t="s">
        <v>1876</v>
      </c>
      <c r="C241" s="34">
        <v>22716733</v>
      </c>
      <c r="D241" s="44">
        <v>-1.06</v>
      </c>
      <c r="E241" s="32">
        <v>-10.33</v>
      </c>
      <c r="F241" s="34">
        <v>0.49</v>
      </c>
      <c r="G241" s="44">
        <v>0.64</v>
      </c>
      <c r="H241" s="44">
        <v>0.61</v>
      </c>
      <c r="I241" s="32">
        <v>0.48</v>
      </c>
      <c r="J241" s="19" t="s">
        <v>3235</v>
      </c>
      <c r="K241" s="19">
        <f t="shared" si="3"/>
        <v>0</v>
      </c>
    </row>
    <row r="242" spans="1:11" hidden="1">
      <c r="A242" s="84" t="s">
        <v>388</v>
      </c>
      <c r="B242" s="19" t="s">
        <v>1877</v>
      </c>
      <c r="C242" s="87">
        <v>8563655</v>
      </c>
      <c r="D242" s="121">
        <v>2.5</v>
      </c>
      <c r="E242" s="73">
        <v>-4.38</v>
      </c>
      <c r="F242" s="87">
        <v>-0.4</v>
      </c>
      <c r="G242" s="121">
        <v>0.41</v>
      </c>
      <c r="H242" s="121">
        <v>0.45</v>
      </c>
      <c r="I242" s="73">
        <v>0.46</v>
      </c>
      <c r="J242" s="19" t="s">
        <v>3235</v>
      </c>
      <c r="K242" s="19">
        <f t="shared" ref="K242:K305" si="4">IF(AND(H242&lt;0,I242&gt;0),1,0)</f>
        <v>0</v>
      </c>
    </row>
    <row r="243" spans="1:11" ht="12.75" hidden="1">
      <c r="A243" s="4" t="s">
        <v>389</v>
      </c>
      <c r="B243" s="19" t="s">
        <v>1878</v>
      </c>
      <c r="C243" s="34">
        <v>304946</v>
      </c>
      <c r="D243" s="44">
        <v>-30.86</v>
      </c>
      <c r="E243" s="32">
        <v>2.69</v>
      </c>
      <c r="F243" s="34">
        <v>0.17</v>
      </c>
      <c r="G243" s="44">
        <v>0.84</v>
      </c>
      <c r="H243" s="44">
        <v>0.68</v>
      </c>
      <c r="I243" s="32">
        <v>0.02</v>
      </c>
      <c r="J243" s="19" t="s">
        <v>3235</v>
      </c>
      <c r="K243" s="19">
        <f t="shared" si="4"/>
        <v>0</v>
      </c>
    </row>
    <row r="244" spans="1:11" ht="12.75" hidden="1">
      <c r="A244" s="4" t="s">
        <v>390</v>
      </c>
      <c r="B244" s="19" t="s">
        <v>1879</v>
      </c>
      <c r="C244" s="34">
        <v>2096023</v>
      </c>
      <c r="D244" s="44">
        <v>-5.67</v>
      </c>
      <c r="E244" s="32">
        <v>-11.21</v>
      </c>
      <c r="F244" s="34">
        <v>0.36</v>
      </c>
      <c r="G244" s="44">
        <v>0.48</v>
      </c>
      <c r="H244" s="44">
        <v>0.4</v>
      </c>
      <c r="I244" s="32">
        <v>0.21</v>
      </c>
      <c r="J244" s="19" t="s">
        <v>3235</v>
      </c>
      <c r="K244" s="19">
        <f t="shared" si="4"/>
        <v>0</v>
      </c>
    </row>
    <row r="245" spans="1:11" ht="12.75" hidden="1">
      <c r="A245" s="4" t="s">
        <v>391</v>
      </c>
      <c r="B245" s="19" t="s">
        <v>1880</v>
      </c>
      <c r="C245" s="34">
        <v>1180657</v>
      </c>
      <c r="D245" s="44">
        <v>-6.69</v>
      </c>
      <c r="E245" s="32">
        <v>-1.52</v>
      </c>
      <c r="F245" s="34">
        <v>0.24</v>
      </c>
      <c r="G245" s="44">
        <v>0.4</v>
      </c>
      <c r="H245" s="44">
        <v>0.44</v>
      </c>
      <c r="I245" s="32">
        <v>0.43</v>
      </c>
      <c r="J245" s="19" t="s">
        <v>3235</v>
      </c>
      <c r="K245" s="19">
        <f t="shared" si="4"/>
        <v>0</v>
      </c>
    </row>
    <row r="246" spans="1:11" ht="12.75" hidden="1">
      <c r="A246" s="4" t="s">
        <v>392</v>
      </c>
      <c r="B246" s="19" t="s">
        <v>1881</v>
      </c>
      <c r="C246" s="34">
        <v>412052</v>
      </c>
      <c r="D246" s="44">
        <v>-2.08</v>
      </c>
      <c r="E246" s="32">
        <v>3.24</v>
      </c>
      <c r="F246" s="34">
        <v>1.21</v>
      </c>
      <c r="G246" s="44">
        <v>1.58</v>
      </c>
      <c r="H246" s="44">
        <v>1.58</v>
      </c>
      <c r="I246" s="32">
        <v>1.64</v>
      </c>
      <c r="J246" s="19" t="s">
        <v>3235</v>
      </c>
      <c r="K246" s="19">
        <f t="shared" si="4"/>
        <v>0</v>
      </c>
    </row>
    <row r="247" spans="1:11" ht="12.75" hidden="1">
      <c r="A247" s="4" t="s">
        <v>393</v>
      </c>
      <c r="B247" s="19" t="s">
        <v>1882</v>
      </c>
      <c r="C247" s="34">
        <v>713289</v>
      </c>
      <c r="D247" s="44">
        <v>4.87</v>
      </c>
      <c r="E247" s="32">
        <v>4.05</v>
      </c>
      <c r="F247" s="34">
        <v>1.21</v>
      </c>
      <c r="G247" s="44">
        <v>0.06</v>
      </c>
      <c r="H247" s="44">
        <v>0.12</v>
      </c>
      <c r="I247" s="32">
        <v>0.37</v>
      </c>
      <c r="J247" s="19" t="s">
        <v>3223</v>
      </c>
      <c r="K247" s="19">
        <f t="shared" si="4"/>
        <v>0</v>
      </c>
    </row>
    <row r="248" spans="1:11" hidden="1">
      <c r="A248" s="84" t="s">
        <v>394</v>
      </c>
      <c r="B248" s="122" t="s">
        <v>1883</v>
      </c>
      <c r="C248" s="87">
        <v>23068092</v>
      </c>
      <c r="D248" s="121">
        <v>9.69</v>
      </c>
      <c r="E248" s="73">
        <v>12.53</v>
      </c>
      <c r="F248" s="87">
        <v>1.1200000000000001</v>
      </c>
      <c r="G248" s="121">
        <v>1.02</v>
      </c>
      <c r="H248" s="121">
        <v>1.17</v>
      </c>
      <c r="I248" s="73">
        <v>1.07</v>
      </c>
      <c r="J248" s="122" t="s">
        <v>3236</v>
      </c>
      <c r="K248" s="19">
        <f t="shared" si="4"/>
        <v>0</v>
      </c>
    </row>
    <row r="249" spans="1:11" hidden="1">
      <c r="A249" s="84" t="s">
        <v>395</v>
      </c>
      <c r="B249" s="122" t="s">
        <v>1884</v>
      </c>
      <c r="C249" s="87">
        <v>10797551</v>
      </c>
      <c r="D249" s="121">
        <v>40.25</v>
      </c>
      <c r="E249" s="73">
        <v>17.010000000000002</v>
      </c>
      <c r="F249" s="87">
        <v>2.67</v>
      </c>
      <c r="G249" s="121">
        <v>2.79</v>
      </c>
      <c r="H249" s="121">
        <v>2.4300000000000002</v>
      </c>
      <c r="I249" s="73">
        <v>2.3199999999999998</v>
      </c>
      <c r="J249" s="122" t="s">
        <v>3236</v>
      </c>
      <c r="K249" s="19">
        <f t="shared" si="4"/>
        <v>0</v>
      </c>
    </row>
    <row r="250" spans="1:11" ht="12.75" hidden="1">
      <c r="A250" s="4" t="s">
        <v>396</v>
      </c>
      <c r="B250" s="19" t="s">
        <v>1885</v>
      </c>
      <c r="C250" s="34">
        <v>15052996</v>
      </c>
      <c r="D250" s="44">
        <v>18.36</v>
      </c>
      <c r="E250" s="32">
        <v>-9.7899999999999991</v>
      </c>
      <c r="F250" s="34">
        <v>1.7</v>
      </c>
      <c r="G250" s="44">
        <v>2.85</v>
      </c>
      <c r="H250" s="44">
        <v>1.59</v>
      </c>
      <c r="I250" s="32">
        <v>1.76</v>
      </c>
      <c r="J250" s="19" t="s">
        <v>3236</v>
      </c>
      <c r="K250" s="19">
        <f t="shared" si="4"/>
        <v>0</v>
      </c>
    </row>
    <row r="251" spans="1:11" hidden="1">
      <c r="A251" s="84" t="s">
        <v>397</v>
      </c>
      <c r="B251" s="122" t="s">
        <v>1886</v>
      </c>
      <c r="C251" s="87">
        <v>68567028</v>
      </c>
      <c r="D251" s="121">
        <v>6.14</v>
      </c>
      <c r="E251" s="73">
        <v>-0.85</v>
      </c>
      <c r="F251" s="87">
        <v>9.09</v>
      </c>
      <c r="G251" s="121">
        <v>12.65</v>
      </c>
      <c r="H251" s="121">
        <v>11.39</v>
      </c>
      <c r="I251" s="73">
        <v>7.9</v>
      </c>
      <c r="J251" s="122" t="s">
        <v>3236</v>
      </c>
      <c r="K251" s="19">
        <f t="shared" si="4"/>
        <v>0</v>
      </c>
    </row>
    <row r="252" spans="1:11" ht="12.75" hidden="1">
      <c r="A252" s="4" t="s">
        <v>398</v>
      </c>
      <c r="B252" s="19" t="s">
        <v>1887</v>
      </c>
      <c r="C252" s="34">
        <v>4627934</v>
      </c>
      <c r="D252" s="44">
        <v>-41.44</v>
      </c>
      <c r="E252" s="32">
        <v>-16.66</v>
      </c>
      <c r="F252" s="34">
        <v>-1.47</v>
      </c>
      <c r="G252" s="44">
        <v>-0.83</v>
      </c>
      <c r="H252" s="44">
        <v>-0.81</v>
      </c>
      <c r="I252" s="32">
        <v>-0.37</v>
      </c>
      <c r="J252" s="19" t="s">
        <v>3237</v>
      </c>
      <c r="K252" s="19">
        <f t="shared" si="4"/>
        <v>0</v>
      </c>
    </row>
    <row r="253" spans="1:11" ht="12.75" hidden="1">
      <c r="A253" s="4" t="s">
        <v>3513</v>
      </c>
      <c r="B253" s="19" t="s">
        <v>3516</v>
      </c>
      <c r="C253" s="34">
        <v>1970828</v>
      </c>
      <c r="D253" s="44">
        <v>-14.73</v>
      </c>
      <c r="E253" s="32">
        <v>-36.24</v>
      </c>
      <c r="F253" s="34">
        <v>1.17</v>
      </c>
      <c r="G253" s="44">
        <v>4.47</v>
      </c>
      <c r="H253" s="44">
        <v>2.2000000000000002</v>
      </c>
      <c r="I253" s="32">
        <v>0.96</v>
      </c>
      <c r="J253" s="19" t="s">
        <v>3227</v>
      </c>
      <c r="K253" s="19">
        <f t="shared" si="4"/>
        <v>0</v>
      </c>
    </row>
    <row r="254" spans="1:11" ht="12.75" hidden="1">
      <c r="A254" s="4" t="s">
        <v>400</v>
      </c>
      <c r="B254" s="19" t="s">
        <v>1889</v>
      </c>
      <c r="C254" s="34">
        <v>6462395</v>
      </c>
      <c r="D254" s="44">
        <v>-1.7</v>
      </c>
      <c r="E254" s="32">
        <v>0.4</v>
      </c>
      <c r="F254" s="34">
        <v>1.29</v>
      </c>
      <c r="G254" s="44">
        <v>0.43</v>
      </c>
      <c r="H254" s="44">
        <v>1.28</v>
      </c>
      <c r="I254" s="32">
        <v>0.87</v>
      </c>
      <c r="J254" s="19" t="s">
        <v>3236</v>
      </c>
      <c r="K254" s="19">
        <f t="shared" si="4"/>
        <v>0</v>
      </c>
    </row>
    <row r="255" spans="1:11" ht="12.75" hidden="1">
      <c r="A255" s="4" t="s">
        <v>401</v>
      </c>
      <c r="B255" s="19" t="s">
        <v>1890</v>
      </c>
      <c r="C255" s="34">
        <v>1260804</v>
      </c>
      <c r="D255" s="44">
        <v>18.39</v>
      </c>
      <c r="E255" s="32">
        <v>-5.54</v>
      </c>
      <c r="F255" s="34">
        <v>1.25</v>
      </c>
      <c r="G255" s="44">
        <v>1.49</v>
      </c>
      <c r="H255" s="44">
        <v>1.86</v>
      </c>
      <c r="I255" s="32">
        <v>2.19</v>
      </c>
      <c r="J255" s="19" t="s">
        <v>3223</v>
      </c>
      <c r="K255" s="19">
        <f t="shared" si="4"/>
        <v>0</v>
      </c>
    </row>
    <row r="256" spans="1:11" ht="12.75" hidden="1">
      <c r="A256" s="4" t="s">
        <v>403</v>
      </c>
      <c r="B256" s="19" t="s">
        <v>1892</v>
      </c>
      <c r="C256" s="34">
        <v>1069365</v>
      </c>
      <c r="D256" s="44">
        <v>-8.34</v>
      </c>
      <c r="E256" s="32">
        <v>1.18</v>
      </c>
      <c r="F256" s="34">
        <v>1.19</v>
      </c>
      <c r="G256" s="44">
        <v>1.0900000000000001</v>
      </c>
      <c r="H256" s="44">
        <v>1</v>
      </c>
      <c r="I256" s="32">
        <v>-0.13</v>
      </c>
      <c r="J256" s="19" t="s">
        <v>3223</v>
      </c>
      <c r="K256" s="19">
        <f t="shared" si="4"/>
        <v>0</v>
      </c>
    </row>
    <row r="257" spans="1:11" ht="12.75" hidden="1">
      <c r="A257" s="4" t="s">
        <v>404</v>
      </c>
      <c r="B257" s="19" t="s">
        <v>1893</v>
      </c>
      <c r="C257" s="34">
        <v>864855</v>
      </c>
      <c r="D257" s="44">
        <v>16.829999999999998</v>
      </c>
      <c r="E257" s="32">
        <v>-3.64</v>
      </c>
      <c r="F257" s="34">
        <v>1.62</v>
      </c>
      <c r="G257" s="44">
        <v>2.2400000000000002</v>
      </c>
      <c r="H257" s="44">
        <v>2.58</v>
      </c>
      <c r="I257" s="32">
        <v>2.42</v>
      </c>
      <c r="J257" s="19" t="s">
        <v>3223</v>
      </c>
      <c r="K257" s="19">
        <f t="shared" si="4"/>
        <v>0</v>
      </c>
    </row>
    <row r="258" spans="1:11" ht="12.75" hidden="1">
      <c r="A258" s="4" t="s">
        <v>406</v>
      </c>
      <c r="B258" s="19" t="s">
        <v>1895</v>
      </c>
      <c r="C258" s="34">
        <v>514643</v>
      </c>
      <c r="D258" s="44">
        <v>30.81</v>
      </c>
      <c r="E258" s="32">
        <v>5.92</v>
      </c>
      <c r="F258" s="34">
        <v>0.64</v>
      </c>
      <c r="G258" s="44">
        <v>0.28000000000000003</v>
      </c>
      <c r="H258" s="44">
        <v>0.66</v>
      </c>
      <c r="I258" s="32">
        <v>1.21</v>
      </c>
      <c r="J258" s="19" t="s">
        <v>3223</v>
      </c>
      <c r="K258" s="19">
        <f t="shared" si="4"/>
        <v>0</v>
      </c>
    </row>
    <row r="259" spans="1:11" ht="12.75" hidden="1">
      <c r="A259" s="4" t="s">
        <v>407</v>
      </c>
      <c r="B259" s="19" t="s">
        <v>1896</v>
      </c>
      <c r="C259" s="34">
        <v>6685914</v>
      </c>
      <c r="D259" s="44">
        <v>-3.79</v>
      </c>
      <c r="E259" s="32">
        <v>9.0299999999999994</v>
      </c>
      <c r="F259" s="34">
        <v>-0.49</v>
      </c>
      <c r="G259" s="44">
        <v>-0.1</v>
      </c>
      <c r="H259" s="44">
        <v>0.47</v>
      </c>
      <c r="I259" s="32">
        <v>1.52</v>
      </c>
      <c r="J259" s="19" t="s">
        <v>3223</v>
      </c>
      <c r="K259" s="19">
        <f t="shared" si="4"/>
        <v>0</v>
      </c>
    </row>
    <row r="260" spans="1:11" ht="12.75" hidden="1">
      <c r="A260" s="4" t="s">
        <v>3448</v>
      </c>
      <c r="B260" s="19" t="s">
        <v>3457</v>
      </c>
      <c r="C260" s="34">
        <v>253450</v>
      </c>
      <c r="D260" s="44">
        <v>66.03</v>
      </c>
      <c r="E260" s="32">
        <v>3.05</v>
      </c>
      <c r="F260" s="34">
        <v>-0.64</v>
      </c>
      <c r="G260" s="44">
        <v>-0.5</v>
      </c>
      <c r="H260" s="44">
        <v>-0.32</v>
      </c>
      <c r="I260" s="32">
        <v>-0.68</v>
      </c>
      <c r="J260" s="19" t="s">
        <v>3223</v>
      </c>
      <c r="K260" s="19">
        <f t="shared" si="4"/>
        <v>0</v>
      </c>
    </row>
    <row r="261" spans="1:11" ht="12.75" hidden="1">
      <c r="A261" s="4" t="s">
        <v>408</v>
      </c>
      <c r="B261" s="19" t="s">
        <v>1897</v>
      </c>
      <c r="C261" s="34">
        <v>695105</v>
      </c>
      <c r="D261" s="44">
        <v>80.040000000000006</v>
      </c>
      <c r="E261" s="32">
        <v>42.07</v>
      </c>
      <c r="F261" s="34">
        <v>-0.54</v>
      </c>
      <c r="G261" s="44">
        <v>-1.07</v>
      </c>
      <c r="H261" s="44">
        <v>0.46</v>
      </c>
      <c r="I261" s="32">
        <v>-0.93</v>
      </c>
      <c r="J261" s="19" t="s">
        <v>3223</v>
      </c>
      <c r="K261" s="19">
        <f t="shared" si="4"/>
        <v>0</v>
      </c>
    </row>
    <row r="262" spans="1:11" ht="12.75" hidden="1">
      <c r="A262" s="4" t="s">
        <v>3449</v>
      </c>
      <c r="B262" s="19" t="s">
        <v>3458</v>
      </c>
      <c r="C262" s="34">
        <v>10309993</v>
      </c>
      <c r="D262" s="44">
        <v>-2.38</v>
      </c>
      <c r="E262" s="32">
        <v>-21.59</v>
      </c>
      <c r="F262" s="34">
        <v>5.03</v>
      </c>
      <c r="G262" s="44">
        <v>6.73</v>
      </c>
      <c r="H262" s="44">
        <v>5.51</v>
      </c>
      <c r="I262" s="32">
        <v>4.8899999999999997</v>
      </c>
      <c r="J262" s="19" t="s">
        <v>3236</v>
      </c>
      <c r="K262" s="19">
        <f t="shared" si="4"/>
        <v>0</v>
      </c>
    </row>
    <row r="263" spans="1:11" hidden="1">
      <c r="A263" s="84" t="s">
        <v>3520</v>
      </c>
      <c r="B263" s="19" t="s">
        <v>3524</v>
      </c>
      <c r="C263" s="87">
        <v>1049820</v>
      </c>
      <c r="D263" s="121">
        <v>13.87</v>
      </c>
      <c r="E263" s="73">
        <v>5.78</v>
      </c>
      <c r="F263" s="87">
        <v>-0.06</v>
      </c>
      <c r="G263" s="121">
        <v>0.66</v>
      </c>
      <c r="H263" s="121">
        <v>2.15</v>
      </c>
      <c r="I263" s="73">
        <v>1.29</v>
      </c>
      <c r="J263" s="19" t="s">
        <v>3223</v>
      </c>
      <c r="K263" s="19">
        <f t="shared" si="4"/>
        <v>0</v>
      </c>
    </row>
    <row r="264" spans="1:11" ht="12.75" hidden="1">
      <c r="A264" s="4" t="s">
        <v>409</v>
      </c>
      <c r="B264" s="19" t="s">
        <v>1898</v>
      </c>
      <c r="C264" s="34">
        <v>36909031</v>
      </c>
      <c r="D264" s="44">
        <v>-14.35</v>
      </c>
      <c r="E264" s="32">
        <v>-7.63</v>
      </c>
      <c r="F264" s="34">
        <v>1</v>
      </c>
      <c r="G264" s="44">
        <v>1.78</v>
      </c>
      <c r="H264" s="44">
        <v>1.94</v>
      </c>
      <c r="I264" s="32">
        <v>1.47</v>
      </c>
      <c r="J264" s="19" t="s">
        <v>3238</v>
      </c>
      <c r="K264" s="19">
        <f t="shared" si="4"/>
        <v>0</v>
      </c>
    </row>
    <row r="265" spans="1:11" ht="12.75" hidden="1">
      <c r="A265" s="4" t="s">
        <v>410</v>
      </c>
      <c r="B265" s="19" t="s">
        <v>1899</v>
      </c>
      <c r="C265" s="34">
        <v>143590</v>
      </c>
      <c r="D265" s="44">
        <v>-35.700000000000003</v>
      </c>
      <c r="E265" s="32">
        <v>-24.82</v>
      </c>
      <c r="F265" s="34">
        <v>0.06</v>
      </c>
      <c r="G265" s="44">
        <v>0.25</v>
      </c>
      <c r="H265" s="44">
        <v>0.16</v>
      </c>
      <c r="I265" s="32">
        <v>0.05</v>
      </c>
      <c r="J265" s="19" t="s">
        <v>3239</v>
      </c>
      <c r="K265" s="19">
        <f t="shared" si="4"/>
        <v>0</v>
      </c>
    </row>
    <row r="266" spans="1:11" ht="12.75" hidden="1">
      <c r="A266" s="4" t="s">
        <v>411</v>
      </c>
      <c r="B266" s="19" t="s">
        <v>1900</v>
      </c>
      <c r="C266" s="34">
        <v>54958278</v>
      </c>
      <c r="D266" s="44">
        <v>-18.98</v>
      </c>
      <c r="E266" s="32">
        <v>-3.7</v>
      </c>
      <c r="F266" s="34">
        <v>1.29</v>
      </c>
      <c r="G266" s="44">
        <v>1.25</v>
      </c>
      <c r="H266" s="44">
        <v>1.27</v>
      </c>
      <c r="I266" s="32">
        <v>1.05</v>
      </c>
      <c r="J266" s="19" t="s">
        <v>3240</v>
      </c>
      <c r="K266" s="19">
        <f t="shared" si="4"/>
        <v>0</v>
      </c>
    </row>
    <row r="267" spans="1:11" hidden="1">
      <c r="A267" s="84" t="s">
        <v>412</v>
      </c>
      <c r="B267" s="19" t="s">
        <v>1901</v>
      </c>
      <c r="C267" s="87">
        <v>165808</v>
      </c>
      <c r="D267" s="121">
        <v>11.1</v>
      </c>
      <c r="E267" s="73">
        <v>-4.01</v>
      </c>
      <c r="F267" s="87">
        <v>-0.04</v>
      </c>
      <c r="G267" s="121">
        <v>0.08</v>
      </c>
      <c r="H267" s="121">
        <v>0.11</v>
      </c>
      <c r="I267" s="73">
        <v>-0.12</v>
      </c>
      <c r="J267" s="19" t="s">
        <v>3241</v>
      </c>
      <c r="K267" s="19">
        <f t="shared" si="4"/>
        <v>0</v>
      </c>
    </row>
    <row r="268" spans="1:11" ht="12.75" hidden="1">
      <c r="A268" s="4" t="s">
        <v>413</v>
      </c>
      <c r="B268" s="19" t="s">
        <v>1902</v>
      </c>
      <c r="C268" s="34">
        <v>100020430</v>
      </c>
      <c r="D268" s="44">
        <v>-5.34</v>
      </c>
      <c r="E268" s="32">
        <v>-7.21</v>
      </c>
      <c r="F268" s="34">
        <v>2.66</v>
      </c>
      <c r="G268" s="44">
        <v>3.14</v>
      </c>
      <c r="H268" s="44">
        <v>3.6</v>
      </c>
      <c r="I268" s="32">
        <v>3.45</v>
      </c>
      <c r="J268" s="19" t="s">
        <v>3238</v>
      </c>
      <c r="K268" s="19">
        <f t="shared" si="4"/>
        <v>0</v>
      </c>
    </row>
    <row r="269" spans="1:11" hidden="1">
      <c r="A269" s="84" t="s">
        <v>414</v>
      </c>
      <c r="B269" s="122" t="s">
        <v>1903</v>
      </c>
      <c r="C269" s="87">
        <v>41418743</v>
      </c>
      <c r="D269" s="121">
        <v>-15.09</v>
      </c>
      <c r="E269" s="73">
        <v>4.59</v>
      </c>
      <c r="F269" s="87">
        <v>0.17</v>
      </c>
      <c r="G269" s="121">
        <v>0.09</v>
      </c>
      <c r="H269" s="121">
        <v>0.24</v>
      </c>
      <c r="I269" s="73">
        <v>0.01</v>
      </c>
      <c r="J269" s="122" t="s">
        <v>3238</v>
      </c>
      <c r="K269" s="19">
        <f t="shared" si="4"/>
        <v>0</v>
      </c>
    </row>
    <row r="270" spans="1:11" ht="12.75" hidden="1">
      <c r="A270" s="4" t="s">
        <v>415</v>
      </c>
      <c r="B270" s="19" t="s">
        <v>1904</v>
      </c>
      <c r="C270" s="34">
        <v>20126664</v>
      </c>
      <c r="D270" s="44">
        <v>-3.45</v>
      </c>
      <c r="E270" s="32">
        <v>2.73</v>
      </c>
      <c r="F270" s="34">
        <v>0.3</v>
      </c>
      <c r="G270" s="44">
        <v>0.5</v>
      </c>
      <c r="H270" s="44">
        <v>1.41</v>
      </c>
      <c r="I270" s="32">
        <v>1.28</v>
      </c>
      <c r="J270" s="19" t="s">
        <v>3242</v>
      </c>
      <c r="K270" s="19">
        <f t="shared" si="4"/>
        <v>0</v>
      </c>
    </row>
    <row r="271" spans="1:11" ht="12.75" hidden="1">
      <c r="A271" s="4" t="s">
        <v>416</v>
      </c>
      <c r="B271" s="19" t="s">
        <v>1905</v>
      </c>
      <c r="C271" s="34">
        <v>440452</v>
      </c>
      <c r="D271" s="44">
        <v>-63.91</v>
      </c>
      <c r="E271" s="32">
        <v>-34.39</v>
      </c>
      <c r="F271" s="34">
        <v>-0.25</v>
      </c>
      <c r="G271" s="44">
        <v>-0.46</v>
      </c>
      <c r="H271" s="44">
        <v>-0.81</v>
      </c>
      <c r="I271" s="32">
        <v>-0.93</v>
      </c>
      <c r="J271" s="19" t="s">
        <v>3243</v>
      </c>
      <c r="K271" s="19">
        <f t="shared" si="4"/>
        <v>0</v>
      </c>
    </row>
    <row r="272" spans="1:11" hidden="1">
      <c r="A272" s="84" t="s">
        <v>417</v>
      </c>
      <c r="B272" s="19" t="s">
        <v>1906</v>
      </c>
      <c r="C272" s="87">
        <v>884691</v>
      </c>
      <c r="D272" s="121">
        <v>-18.809999999999999</v>
      </c>
      <c r="E272" s="73">
        <v>-0.75</v>
      </c>
      <c r="F272" s="87">
        <v>-0.2</v>
      </c>
      <c r="G272" s="121">
        <v>0.02</v>
      </c>
      <c r="H272" s="121">
        <v>0.68</v>
      </c>
      <c r="I272" s="73">
        <v>4.07</v>
      </c>
      <c r="J272" s="19" t="s">
        <v>3242</v>
      </c>
      <c r="K272" s="19">
        <f t="shared" si="4"/>
        <v>0</v>
      </c>
    </row>
    <row r="273" spans="1:11" ht="12.75" hidden="1">
      <c r="A273" s="4" t="s">
        <v>418</v>
      </c>
      <c r="B273" s="19" t="s">
        <v>1907</v>
      </c>
      <c r="C273" s="34">
        <v>1852072177</v>
      </c>
      <c r="D273" s="44">
        <v>-5.65</v>
      </c>
      <c r="E273" s="32">
        <v>20.02</v>
      </c>
      <c r="F273" s="34">
        <v>0.93</v>
      </c>
      <c r="G273" s="44">
        <v>2.38</v>
      </c>
      <c r="H273" s="44">
        <v>3.11</v>
      </c>
      <c r="I273" s="32">
        <v>3.83</v>
      </c>
      <c r="J273" s="19" t="s">
        <v>3238</v>
      </c>
      <c r="K273" s="19">
        <f t="shared" si="4"/>
        <v>0</v>
      </c>
    </row>
    <row r="274" spans="1:11" ht="12.75" hidden="1">
      <c r="A274" s="4" t="s">
        <v>419</v>
      </c>
      <c r="B274" s="19" t="s">
        <v>1908</v>
      </c>
      <c r="C274" s="34">
        <v>223339</v>
      </c>
      <c r="D274" s="44">
        <v>-2.58</v>
      </c>
      <c r="E274" s="32">
        <v>12.7</v>
      </c>
      <c r="F274" s="34">
        <v>-0.61</v>
      </c>
      <c r="G274" s="44">
        <v>-0.31</v>
      </c>
      <c r="H274" s="44">
        <v>-0.13</v>
      </c>
      <c r="I274" s="32">
        <v>-0.15</v>
      </c>
      <c r="J274" s="19" t="s">
        <v>3243</v>
      </c>
      <c r="K274" s="19">
        <f t="shared" si="4"/>
        <v>0</v>
      </c>
    </row>
    <row r="275" spans="1:11">
      <c r="A275" s="84" t="s">
        <v>420</v>
      </c>
      <c r="B275" s="122" t="s">
        <v>1909</v>
      </c>
      <c r="C275" s="87">
        <v>1912073</v>
      </c>
      <c r="D275" s="121">
        <v>2.2000000000000002</v>
      </c>
      <c r="E275" s="73">
        <v>-2.82</v>
      </c>
      <c r="F275" s="87">
        <v>0.62</v>
      </c>
      <c r="G275" s="121">
        <v>1.27</v>
      </c>
      <c r="H275" s="121">
        <v>-0.97</v>
      </c>
      <c r="I275" s="73">
        <v>0.68</v>
      </c>
      <c r="J275" s="122" t="s">
        <v>3244</v>
      </c>
      <c r="K275" s="19">
        <f t="shared" si="4"/>
        <v>1</v>
      </c>
    </row>
    <row r="276" spans="1:11" ht="12.75" hidden="1">
      <c r="A276" s="4" t="s">
        <v>421</v>
      </c>
      <c r="B276" s="19" t="s">
        <v>1910</v>
      </c>
      <c r="C276" s="34">
        <v>241671172</v>
      </c>
      <c r="D276" s="44">
        <v>-2.83</v>
      </c>
      <c r="E276" s="32">
        <v>-3.99</v>
      </c>
      <c r="F276" s="34">
        <v>0.32</v>
      </c>
      <c r="G276" s="44">
        <v>0.47</v>
      </c>
      <c r="H276" s="44">
        <v>0.54</v>
      </c>
      <c r="I276" s="32">
        <v>0.41</v>
      </c>
      <c r="J276" s="19" t="s">
        <v>3245</v>
      </c>
      <c r="K276" s="19">
        <f t="shared" si="4"/>
        <v>0</v>
      </c>
    </row>
    <row r="277" spans="1:11" ht="14.25" hidden="1">
      <c r="A277" s="16" t="s">
        <v>422</v>
      </c>
      <c r="B277" s="39" t="s">
        <v>1911</v>
      </c>
      <c r="C277" s="34">
        <v>27361435</v>
      </c>
      <c r="D277" s="28">
        <v>-5.1100000000000003</v>
      </c>
      <c r="E277" s="29">
        <v>-0.13</v>
      </c>
      <c r="F277" s="30">
        <v>9.76</v>
      </c>
      <c r="G277" s="31">
        <v>8.82</v>
      </c>
      <c r="H277" s="26">
        <v>11.46</v>
      </c>
      <c r="I277" s="27">
        <v>11.24</v>
      </c>
      <c r="J277" s="40" t="s">
        <v>3246</v>
      </c>
      <c r="K277" s="19">
        <f t="shared" si="4"/>
        <v>0</v>
      </c>
    </row>
    <row r="278" spans="1:11" ht="12.75" hidden="1">
      <c r="A278" s="4" t="s">
        <v>423</v>
      </c>
      <c r="B278" s="19" t="s">
        <v>1912</v>
      </c>
      <c r="C278" s="34">
        <v>6451107</v>
      </c>
      <c r="D278" s="44">
        <v>-15.11</v>
      </c>
      <c r="E278" s="32">
        <v>-6.31</v>
      </c>
      <c r="F278" s="34">
        <v>0.56999999999999995</v>
      </c>
      <c r="G278" s="44">
        <v>0.62</v>
      </c>
      <c r="H278" s="44">
        <v>0.64</v>
      </c>
      <c r="I278" s="32">
        <v>0.59</v>
      </c>
      <c r="J278" s="19" t="s">
        <v>3228</v>
      </c>
      <c r="K278" s="19">
        <f t="shared" si="4"/>
        <v>0</v>
      </c>
    </row>
    <row r="279" spans="1:11" ht="12.75" hidden="1">
      <c r="A279" s="4" t="s">
        <v>424</v>
      </c>
      <c r="B279" s="19" t="s">
        <v>1913</v>
      </c>
      <c r="C279" s="34">
        <v>4736282</v>
      </c>
      <c r="D279" s="44">
        <v>31.72</v>
      </c>
      <c r="E279" s="32">
        <v>0.73</v>
      </c>
      <c r="F279" s="34">
        <v>0.24</v>
      </c>
      <c r="G279" s="44">
        <v>0.7</v>
      </c>
      <c r="H279" s="44">
        <v>0.8</v>
      </c>
      <c r="I279" s="32">
        <v>0.82</v>
      </c>
      <c r="J279" s="19" t="s">
        <v>3247</v>
      </c>
      <c r="K279" s="19">
        <f t="shared" si="4"/>
        <v>0</v>
      </c>
    </row>
    <row r="280" spans="1:11" ht="12.75" hidden="1">
      <c r="A280" s="4" t="s">
        <v>121</v>
      </c>
      <c r="B280" s="19" t="s">
        <v>123</v>
      </c>
      <c r="C280" s="34">
        <v>625528856</v>
      </c>
      <c r="D280" s="44">
        <v>0</v>
      </c>
      <c r="E280" s="32">
        <v>14.41</v>
      </c>
      <c r="F280" s="34">
        <v>7.98</v>
      </c>
      <c r="G280" s="44">
        <v>7.01</v>
      </c>
      <c r="H280" s="44">
        <v>8.14</v>
      </c>
      <c r="I280" s="32">
        <v>9.2100000000000009</v>
      </c>
      <c r="J280" s="19" t="s">
        <v>3240</v>
      </c>
      <c r="K280" s="19">
        <f t="shared" si="4"/>
        <v>0</v>
      </c>
    </row>
    <row r="281" spans="1:11" hidden="1">
      <c r="A281" s="84" t="s">
        <v>425</v>
      </c>
      <c r="B281" s="122" t="s">
        <v>1914</v>
      </c>
      <c r="C281" s="87">
        <v>4328516</v>
      </c>
      <c r="D281" s="121">
        <v>-22.24</v>
      </c>
      <c r="E281" s="73">
        <v>-2.78</v>
      </c>
      <c r="F281" s="87">
        <v>0.01</v>
      </c>
      <c r="G281" s="121">
        <v>0.78</v>
      </c>
      <c r="H281" s="121">
        <v>0.5</v>
      </c>
      <c r="I281" s="73">
        <v>0.53</v>
      </c>
      <c r="J281" s="122" t="s">
        <v>3248</v>
      </c>
      <c r="K281" s="19">
        <f t="shared" si="4"/>
        <v>0</v>
      </c>
    </row>
    <row r="282" spans="1:11" ht="12.75" hidden="1">
      <c r="A282" s="4" t="s">
        <v>426</v>
      </c>
      <c r="B282" s="19" t="s">
        <v>1915</v>
      </c>
      <c r="C282" s="34">
        <v>3709702</v>
      </c>
      <c r="D282" s="44">
        <v>-16.09</v>
      </c>
      <c r="E282" s="32">
        <v>-3</v>
      </c>
      <c r="F282" s="34">
        <v>0.23</v>
      </c>
      <c r="G282" s="44">
        <v>0.64</v>
      </c>
      <c r="H282" s="44">
        <v>0.02</v>
      </c>
      <c r="I282" s="32">
        <v>0.05</v>
      </c>
      <c r="J282" s="19" t="s">
        <v>3249</v>
      </c>
      <c r="K282" s="19">
        <f t="shared" si="4"/>
        <v>0</v>
      </c>
    </row>
    <row r="283" spans="1:11" hidden="1">
      <c r="A283" s="84" t="s">
        <v>427</v>
      </c>
      <c r="B283" s="19" t="s">
        <v>1916</v>
      </c>
      <c r="C283" s="87">
        <v>5807775</v>
      </c>
      <c r="D283" s="121">
        <v>-36.020000000000003</v>
      </c>
      <c r="E283" s="73">
        <v>-20.260000000000002</v>
      </c>
      <c r="F283" s="87">
        <v>-0.19</v>
      </c>
      <c r="G283" s="121">
        <v>0.04</v>
      </c>
      <c r="H283" s="121">
        <v>-0.22</v>
      </c>
      <c r="I283" s="73">
        <v>-0.54</v>
      </c>
      <c r="J283" s="19" t="s">
        <v>3250</v>
      </c>
      <c r="K283" s="19">
        <f t="shared" si="4"/>
        <v>0</v>
      </c>
    </row>
    <row r="284" spans="1:11" ht="12.75">
      <c r="A284" s="4" t="s">
        <v>428</v>
      </c>
      <c r="B284" s="19" t="s">
        <v>1917</v>
      </c>
      <c r="C284" s="34">
        <v>1881437</v>
      </c>
      <c r="D284" s="44">
        <v>-4.54</v>
      </c>
      <c r="E284" s="32">
        <v>-3.76</v>
      </c>
      <c r="F284" s="34">
        <v>0.81</v>
      </c>
      <c r="G284" s="44">
        <v>0.39</v>
      </c>
      <c r="H284" s="44">
        <v>-0.33</v>
      </c>
      <c r="I284" s="32">
        <v>0.56000000000000005</v>
      </c>
      <c r="J284" s="19" t="s">
        <v>3251</v>
      </c>
      <c r="K284" s="19">
        <f t="shared" si="4"/>
        <v>1</v>
      </c>
    </row>
    <row r="285" spans="1:11" hidden="1">
      <c r="A285" s="84" t="s">
        <v>429</v>
      </c>
      <c r="B285" s="122" t="s">
        <v>3571</v>
      </c>
      <c r="C285" s="87">
        <v>1007037</v>
      </c>
      <c r="D285" s="121">
        <v>17.07</v>
      </c>
      <c r="E285" s="73">
        <v>-10.16</v>
      </c>
      <c r="F285" s="87">
        <v>0.16</v>
      </c>
      <c r="G285" s="121">
        <v>0.26</v>
      </c>
      <c r="H285" s="121">
        <v>0.31</v>
      </c>
      <c r="I285" s="73">
        <v>-0.03</v>
      </c>
      <c r="J285" s="122" t="s">
        <v>3239</v>
      </c>
      <c r="K285" s="19">
        <f t="shared" si="4"/>
        <v>0</v>
      </c>
    </row>
    <row r="286" spans="1:11" hidden="1">
      <c r="A286" s="84" t="s">
        <v>430</v>
      </c>
      <c r="B286" s="19" t="s">
        <v>1918</v>
      </c>
      <c r="C286" s="87">
        <v>312632</v>
      </c>
      <c r="D286" s="121">
        <v>-37.31</v>
      </c>
      <c r="E286" s="73">
        <v>-23.28</v>
      </c>
      <c r="F286" s="87">
        <v>-0.3</v>
      </c>
      <c r="G286" s="121">
        <v>0.02</v>
      </c>
      <c r="H286" s="121">
        <v>-0.05</v>
      </c>
      <c r="I286" s="73">
        <v>-0.79</v>
      </c>
      <c r="J286" s="19" t="s">
        <v>3252</v>
      </c>
      <c r="K286" s="19">
        <f t="shared" si="4"/>
        <v>0</v>
      </c>
    </row>
    <row r="287" spans="1:11" hidden="1">
      <c r="A287" s="84" t="s">
        <v>52</v>
      </c>
      <c r="B287" s="19" t="s">
        <v>59</v>
      </c>
      <c r="C287" s="87">
        <v>19173669</v>
      </c>
      <c r="D287" s="121">
        <v>-0.26</v>
      </c>
      <c r="E287" s="73">
        <v>-1.7</v>
      </c>
      <c r="F287" s="87">
        <v>-0.24</v>
      </c>
      <c r="G287" s="121">
        <v>0.08</v>
      </c>
      <c r="H287" s="121">
        <v>-0.03</v>
      </c>
      <c r="I287" s="73">
        <v>-0.09</v>
      </c>
      <c r="J287" s="19" t="s">
        <v>3250</v>
      </c>
      <c r="K287" s="19">
        <f t="shared" si="4"/>
        <v>0</v>
      </c>
    </row>
    <row r="288" spans="1:11" ht="12.75" hidden="1">
      <c r="A288" s="4" t="s">
        <v>431</v>
      </c>
      <c r="B288" s="19" t="s">
        <v>1919</v>
      </c>
      <c r="C288" s="34">
        <v>21956341</v>
      </c>
      <c r="D288" s="44">
        <v>-1.0900000000000001</v>
      </c>
      <c r="E288" s="32">
        <v>-2.1</v>
      </c>
      <c r="F288" s="34">
        <v>3.64</v>
      </c>
      <c r="G288" s="44">
        <v>4.01</v>
      </c>
      <c r="H288" s="44">
        <v>4.26</v>
      </c>
      <c r="I288" s="32">
        <v>4.0199999999999996</v>
      </c>
      <c r="J288" s="19" t="s">
        <v>3249</v>
      </c>
      <c r="K288" s="19">
        <f t="shared" si="4"/>
        <v>0</v>
      </c>
    </row>
    <row r="289" spans="1:11" ht="12.75" hidden="1">
      <c r="A289" s="4" t="s">
        <v>432</v>
      </c>
      <c r="B289" s="19" t="s">
        <v>1920</v>
      </c>
      <c r="C289" s="34">
        <v>114206974</v>
      </c>
      <c r="D289" s="44">
        <v>2.39</v>
      </c>
      <c r="E289" s="32">
        <v>16.260000000000002</v>
      </c>
      <c r="F289" s="34">
        <v>1.04</v>
      </c>
      <c r="G289" s="44">
        <v>1.02</v>
      </c>
      <c r="H289" s="44">
        <v>1.02</v>
      </c>
      <c r="I289" s="32">
        <v>1.3</v>
      </c>
      <c r="J289" s="19" t="s">
        <v>3253</v>
      </c>
      <c r="K289" s="19">
        <f t="shared" si="4"/>
        <v>0</v>
      </c>
    </row>
    <row r="290" spans="1:11" ht="12.75" hidden="1">
      <c r="A290" s="4" t="s">
        <v>433</v>
      </c>
      <c r="B290" s="19" t="s">
        <v>1921</v>
      </c>
      <c r="C290" s="34">
        <v>4145444</v>
      </c>
      <c r="D290" s="44">
        <v>165.67</v>
      </c>
      <c r="E290" s="32">
        <v>164.1</v>
      </c>
      <c r="F290" s="34">
        <v>0.21</v>
      </c>
      <c r="G290" s="44">
        <v>2.5</v>
      </c>
      <c r="H290" s="44">
        <v>2.4900000000000002</v>
      </c>
      <c r="I290" s="32">
        <v>6.06</v>
      </c>
      <c r="J290" s="19" t="s">
        <v>3056</v>
      </c>
      <c r="K290" s="19">
        <f t="shared" si="4"/>
        <v>0</v>
      </c>
    </row>
    <row r="291" spans="1:11" ht="12.75" hidden="1">
      <c r="A291" s="4" t="s">
        <v>434</v>
      </c>
      <c r="B291" s="19" t="s">
        <v>1922</v>
      </c>
      <c r="C291" s="34">
        <v>1994982</v>
      </c>
      <c r="D291" s="44">
        <v>-1.22</v>
      </c>
      <c r="E291" s="32">
        <v>-0.52</v>
      </c>
      <c r="F291" s="34">
        <v>-0.14000000000000001</v>
      </c>
      <c r="G291" s="44">
        <v>-0.01</v>
      </c>
      <c r="H291" s="44">
        <v>-0.17</v>
      </c>
      <c r="I291" s="32">
        <v>-0.12</v>
      </c>
      <c r="J291" s="19" t="s">
        <v>3244</v>
      </c>
      <c r="K291" s="19">
        <f t="shared" si="4"/>
        <v>0</v>
      </c>
    </row>
    <row r="292" spans="1:11" ht="12.75" hidden="1">
      <c r="A292" s="4" t="s">
        <v>435</v>
      </c>
      <c r="B292" s="19" t="s">
        <v>1923</v>
      </c>
      <c r="C292" s="34">
        <v>2599021</v>
      </c>
      <c r="D292" s="44">
        <v>-8.74</v>
      </c>
      <c r="E292" s="32">
        <v>-5.43</v>
      </c>
      <c r="F292" s="34">
        <v>1.21</v>
      </c>
      <c r="G292" s="44">
        <v>1.1100000000000001</v>
      </c>
      <c r="H292" s="44">
        <v>1.1399999999999999</v>
      </c>
      <c r="I292" s="32">
        <v>0.61</v>
      </c>
      <c r="J292" s="19" t="s">
        <v>3251</v>
      </c>
      <c r="K292" s="19">
        <f t="shared" si="4"/>
        <v>0</v>
      </c>
    </row>
    <row r="293" spans="1:11" ht="12.75" hidden="1">
      <c r="A293" s="4" t="s">
        <v>436</v>
      </c>
      <c r="B293" s="19" t="s">
        <v>1924</v>
      </c>
      <c r="C293" s="34">
        <v>50667054</v>
      </c>
      <c r="D293" s="44">
        <v>-9.7100000000000009</v>
      </c>
      <c r="E293" s="32">
        <v>0.59</v>
      </c>
      <c r="F293" s="34">
        <v>0.16</v>
      </c>
      <c r="G293" s="44">
        <v>0.52</v>
      </c>
      <c r="H293" s="44">
        <v>0.61</v>
      </c>
      <c r="I293" s="32">
        <v>0.22</v>
      </c>
      <c r="J293" s="19" t="s">
        <v>3238</v>
      </c>
      <c r="K293" s="19">
        <f t="shared" si="4"/>
        <v>0</v>
      </c>
    </row>
    <row r="294" spans="1:11" hidden="1">
      <c r="A294" s="84" t="s">
        <v>437</v>
      </c>
      <c r="B294" s="122" t="s">
        <v>1925</v>
      </c>
      <c r="C294" s="87">
        <v>63145636</v>
      </c>
      <c r="D294" s="121">
        <v>5.53</v>
      </c>
      <c r="E294" s="73">
        <v>-6.37</v>
      </c>
      <c r="F294" s="87">
        <v>0.17</v>
      </c>
      <c r="G294" s="121">
        <v>0.46</v>
      </c>
      <c r="H294" s="121">
        <v>0.66</v>
      </c>
      <c r="I294" s="73">
        <v>0.33</v>
      </c>
      <c r="J294" s="122" t="s">
        <v>3245</v>
      </c>
      <c r="K294" s="19">
        <f t="shared" si="4"/>
        <v>0</v>
      </c>
    </row>
    <row r="295" spans="1:11" ht="12.75" hidden="1">
      <c r="A295" s="4" t="s">
        <v>438</v>
      </c>
      <c r="B295" s="19" t="s">
        <v>1926</v>
      </c>
      <c r="C295" s="34">
        <v>12108260</v>
      </c>
      <c r="D295" s="44">
        <v>-59.6</v>
      </c>
      <c r="E295" s="32">
        <v>-45.8</v>
      </c>
      <c r="F295" s="34">
        <v>0.54</v>
      </c>
      <c r="G295" s="44">
        <v>0.97</v>
      </c>
      <c r="H295" s="44">
        <v>0.76</v>
      </c>
      <c r="I295" s="32">
        <v>0.75</v>
      </c>
      <c r="J295" s="19" t="s">
        <v>3254</v>
      </c>
      <c r="K295" s="19">
        <f t="shared" si="4"/>
        <v>0</v>
      </c>
    </row>
    <row r="296" spans="1:11" ht="12.75" hidden="1">
      <c r="A296" s="4" t="s">
        <v>439</v>
      </c>
      <c r="B296" s="19" t="s">
        <v>1927</v>
      </c>
      <c r="C296" s="34">
        <v>4343451</v>
      </c>
      <c r="D296" s="44">
        <v>-6.47</v>
      </c>
      <c r="E296" s="32">
        <v>-1.76</v>
      </c>
      <c r="F296" s="34">
        <v>0.11</v>
      </c>
      <c r="G296" s="44">
        <v>0.41</v>
      </c>
      <c r="H296" s="44">
        <v>0.91</v>
      </c>
      <c r="I296" s="32">
        <v>0.5</v>
      </c>
      <c r="J296" s="19" t="s">
        <v>3242</v>
      </c>
      <c r="K296" s="19">
        <f t="shared" si="4"/>
        <v>0</v>
      </c>
    </row>
    <row r="297" spans="1:11" ht="12.75" hidden="1">
      <c r="A297" s="4" t="s">
        <v>440</v>
      </c>
      <c r="B297" s="19" t="s">
        <v>1928</v>
      </c>
      <c r="C297" s="34">
        <v>128071274</v>
      </c>
      <c r="D297" s="44">
        <v>-4.96</v>
      </c>
      <c r="E297" s="32">
        <v>-5.72</v>
      </c>
      <c r="F297" s="34">
        <v>0.25</v>
      </c>
      <c r="G297" s="44">
        <v>0.39</v>
      </c>
      <c r="H297" s="44">
        <v>0.52</v>
      </c>
      <c r="I297" s="32">
        <v>0.55000000000000004</v>
      </c>
      <c r="J297" s="19" t="s">
        <v>3245</v>
      </c>
      <c r="K297" s="19">
        <f t="shared" si="4"/>
        <v>0</v>
      </c>
    </row>
    <row r="298" spans="1:11" hidden="1">
      <c r="A298" s="84" t="s">
        <v>441</v>
      </c>
      <c r="B298" s="19" t="s">
        <v>1929</v>
      </c>
      <c r="C298" s="87">
        <v>120161262</v>
      </c>
      <c r="D298" s="121">
        <v>-5.44</v>
      </c>
      <c r="E298" s="73">
        <v>-11.03</v>
      </c>
      <c r="F298" s="87">
        <v>-2.2599999999999998</v>
      </c>
      <c r="G298" s="121">
        <v>3.48</v>
      </c>
      <c r="H298" s="121">
        <v>14.94</v>
      </c>
      <c r="I298" s="73">
        <v>5.29</v>
      </c>
      <c r="J298" s="19" t="s">
        <v>3245</v>
      </c>
      <c r="K298" s="19">
        <f t="shared" si="4"/>
        <v>0</v>
      </c>
    </row>
    <row r="299" spans="1:11" ht="12.75" hidden="1">
      <c r="A299" s="4" t="s">
        <v>442</v>
      </c>
      <c r="B299" s="19" t="s">
        <v>1930</v>
      </c>
      <c r="C299" s="34"/>
      <c r="D299" s="44"/>
      <c r="E299" s="32"/>
      <c r="F299" s="34">
        <v>-0.73</v>
      </c>
      <c r="G299" s="44">
        <v>-0.78</v>
      </c>
      <c r="H299" s="44">
        <v>-1.75</v>
      </c>
      <c r="I299" s="32"/>
      <c r="J299" s="19" t="s">
        <v>3255</v>
      </c>
      <c r="K299" s="19">
        <f t="shared" si="4"/>
        <v>0</v>
      </c>
    </row>
    <row r="300" spans="1:11" hidden="1">
      <c r="A300" s="84" t="s">
        <v>443</v>
      </c>
      <c r="B300" s="122" t="s">
        <v>1931</v>
      </c>
      <c r="C300" s="87">
        <v>1072910</v>
      </c>
      <c r="D300" s="121">
        <v>-12.5</v>
      </c>
      <c r="E300" s="73">
        <v>7.24</v>
      </c>
      <c r="F300" s="87">
        <v>0.22</v>
      </c>
      <c r="G300" s="121">
        <v>1.97</v>
      </c>
      <c r="H300" s="121">
        <v>0.97</v>
      </c>
      <c r="I300" s="73">
        <v>-0.06</v>
      </c>
      <c r="J300" s="122" t="s">
        <v>3256</v>
      </c>
      <c r="K300" s="19">
        <f t="shared" si="4"/>
        <v>0</v>
      </c>
    </row>
    <row r="301" spans="1:11" ht="12.75" hidden="1">
      <c r="A301" s="4" t="s">
        <v>444</v>
      </c>
      <c r="B301" s="19" t="s">
        <v>1932</v>
      </c>
      <c r="C301" s="34">
        <v>5024512</v>
      </c>
      <c r="D301" s="44">
        <v>-17.260000000000002</v>
      </c>
      <c r="E301" s="32">
        <v>3.66</v>
      </c>
      <c r="F301" s="34">
        <v>2.2000000000000002</v>
      </c>
      <c r="G301" s="44">
        <v>2.39</v>
      </c>
      <c r="H301" s="44">
        <v>2.88</v>
      </c>
      <c r="I301" s="32">
        <v>1.88</v>
      </c>
      <c r="J301" s="19" t="s">
        <v>3257</v>
      </c>
      <c r="K301" s="19">
        <f t="shared" si="4"/>
        <v>0</v>
      </c>
    </row>
    <row r="302" spans="1:11" ht="12.75" hidden="1">
      <c r="A302" s="4" t="s">
        <v>445</v>
      </c>
      <c r="B302" s="19" t="s">
        <v>1933</v>
      </c>
      <c r="C302" s="34">
        <v>6751176</v>
      </c>
      <c r="D302" s="44">
        <v>29.24</v>
      </c>
      <c r="E302" s="32">
        <v>8.35</v>
      </c>
      <c r="F302" s="34">
        <v>0.56999999999999995</v>
      </c>
      <c r="G302" s="44">
        <v>0.39</v>
      </c>
      <c r="H302" s="44">
        <v>0.39</v>
      </c>
      <c r="I302" s="32">
        <v>0.33</v>
      </c>
      <c r="J302" s="19" t="s">
        <v>3245</v>
      </c>
      <c r="K302" s="19">
        <f t="shared" si="4"/>
        <v>0</v>
      </c>
    </row>
    <row r="303" spans="1:11" hidden="1">
      <c r="A303" s="84" t="s">
        <v>446</v>
      </c>
      <c r="B303" s="19" t="s">
        <v>1934</v>
      </c>
      <c r="C303" s="87">
        <v>35166</v>
      </c>
      <c r="D303" s="121">
        <v>-20.83</v>
      </c>
      <c r="E303" s="73">
        <v>-56.7</v>
      </c>
      <c r="F303" s="87">
        <v>-0.12</v>
      </c>
      <c r="G303" s="121">
        <v>1.1499999999999999</v>
      </c>
      <c r="H303" s="121">
        <v>-0.12</v>
      </c>
      <c r="I303" s="73">
        <v>-0.15</v>
      </c>
      <c r="J303" s="19" t="s">
        <v>120</v>
      </c>
      <c r="K303" s="19">
        <f t="shared" si="4"/>
        <v>0</v>
      </c>
    </row>
    <row r="304" spans="1:11" ht="12.75" hidden="1">
      <c r="A304" s="4" t="s">
        <v>447</v>
      </c>
      <c r="B304" s="19" t="s">
        <v>1935</v>
      </c>
      <c r="C304" s="34">
        <v>293933</v>
      </c>
      <c r="D304" s="44">
        <v>8.56</v>
      </c>
      <c r="E304" s="32">
        <v>15.24</v>
      </c>
      <c r="F304" s="34">
        <v>0.61</v>
      </c>
      <c r="G304" s="44">
        <v>1.43</v>
      </c>
      <c r="H304" s="44">
        <v>0.92</v>
      </c>
      <c r="I304" s="32">
        <v>0.55000000000000004</v>
      </c>
      <c r="J304" s="19" t="s">
        <v>3245</v>
      </c>
      <c r="K304" s="19">
        <f t="shared" si="4"/>
        <v>0</v>
      </c>
    </row>
    <row r="305" spans="1:11" hidden="1">
      <c r="A305" s="84" t="s">
        <v>448</v>
      </c>
      <c r="B305" s="122" t="s">
        <v>1936</v>
      </c>
      <c r="C305" s="87">
        <v>197111</v>
      </c>
      <c r="D305" s="121">
        <v>17.62</v>
      </c>
      <c r="E305" s="73">
        <v>-11.46</v>
      </c>
      <c r="F305" s="87">
        <v>0.08</v>
      </c>
      <c r="G305" s="121">
        <v>0.13</v>
      </c>
      <c r="H305" s="121">
        <v>0.14000000000000001</v>
      </c>
      <c r="I305" s="73">
        <v>-0.02</v>
      </c>
      <c r="J305" s="122" t="s">
        <v>3241</v>
      </c>
      <c r="K305" s="19">
        <f t="shared" si="4"/>
        <v>0</v>
      </c>
    </row>
    <row r="306" spans="1:11" hidden="1">
      <c r="A306" s="84" t="s">
        <v>449</v>
      </c>
      <c r="B306" s="19" t="s">
        <v>1937</v>
      </c>
      <c r="C306" s="87">
        <v>3629456</v>
      </c>
      <c r="D306" s="121">
        <v>-7.58</v>
      </c>
      <c r="E306" s="73">
        <v>-5.41</v>
      </c>
      <c r="F306" s="87">
        <v>-0.59</v>
      </c>
      <c r="G306" s="121">
        <v>0.41</v>
      </c>
      <c r="H306" s="121">
        <v>0.02</v>
      </c>
      <c r="I306" s="73">
        <v>-0.35</v>
      </c>
      <c r="J306" s="19" t="s">
        <v>3242</v>
      </c>
      <c r="K306" s="19">
        <f t="shared" ref="K306:K369" si="5">IF(AND(H306&lt;0,I306&gt;0),1,0)</f>
        <v>0</v>
      </c>
    </row>
    <row r="307" spans="1:11" ht="12.75" hidden="1">
      <c r="A307" s="4" t="s">
        <v>450</v>
      </c>
      <c r="B307" s="19" t="s">
        <v>1938</v>
      </c>
      <c r="C307" s="34">
        <v>8537863</v>
      </c>
      <c r="D307" s="44">
        <v>0.68</v>
      </c>
      <c r="E307" s="32">
        <v>3.54</v>
      </c>
      <c r="F307" s="34">
        <v>0.88</v>
      </c>
      <c r="G307" s="44">
        <v>1.66</v>
      </c>
      <c r="H307" s="44">
        <v>2.37</v>
      </c>
      <c r="I307" s="32">
        <v>2.27</v>
      </c>
      <c r="J307" s="19" t="s">
        <v>3242</v>
      </c>
      <c r="K307" s="19">
        <f t="shared" si="5"/>
        <v>0</v>
      </c>
    </row>
    <row r="308" spans="1:11" hidden="1">
      <c r="A308" s="84" t="s">
        <v>451</v>
      </c>
      <c r="B308" s="122" t="s">
        <v>1939</v>
      </c>
      <c r="C308" s="87">
        <v>1460123</v>
      </c>
      <c r="D308" s="121">
        <v>18.04</v>
      </c>
      <c r="E308" s="73">
        <v>-2.65</v>
      </c>
      <c r="F308" s="87">
        <v>-0.24</v>
      </c>
      <c r="G308" s="121">
        <v>0</v>
      </c>
      <c r="H308" s="121">
        <v>-0.04</v>
      </c>
      <c r="I308" s="73">
        <v>-0.13</v>
      </c>
      <c r="J308" s="122" t="s">
        <v>3247</v>
      </c>
      <c r="K308" s="19">
        <f t="shared" si="5"/>
        <v>0</v>
      </c>
    </row>
    <row r="309" spans="1:11" ht="12.75" hidden="1">
      <c r="A309" s="4" t="s">
        <v>452</v>
      </c>
      <c r="B309" s="19" t="s">
        <v>1940</v>
      </c>
      <c r="C309" s="34">
        <v>14541172</v>
      </c>
      <c r="D309" s="44">
        <v>13.33</v>
      </c>
      <c r="E309" s="32">
        <v>27.02</v>
      </c>
      <c r="F309" s="34">
        <v>0.19</v>
      </c>
      <c r="G309" s="44">
        <v>0.25</v>
      </c>
      <c r="H309" s="44">
        <v>0.24</v>
      </c>
      <c r="I309" s="32">
        <v>0.44</v>
      </c>
      <c r="J309" s="19" t="s">
        <v>3226</v>
      </c>
      <c r="K309" s="19">
        <f t="shared" si="5"/>
        <v>0</v>
      </c>
    </row>
    <row r="310" spans="1:11" ht="12.75" hidden="1">
      <c r="A310" s="4" t="s">
        <v>453</v>
      </c>
      <c r="B310" s="19" t="s">
        <v>1941</v>
      </c>
      <c r="C310" s="34">
        <v>2816191</v>
      </c>
      <c r="D310" s="44">
        <v>-11.9</v>
      </c>
      <c r="E310" s="32">
        <v>0.47</v>
      </c>
      <c r="F310" s="34">
        <v>0.83</v>
      </c>
      <c r="G310" s="44">
        <v>1.26</v>
      </c>
      <c r="H310" s="44">
        <v>1.34</v>
      </c>
      <c r="I310" s="32">
        <v>1.19</v>
      </c>
      <c r="J310" s="19" t="s">
        <v>3253</v>
      </c>
      <c r="K310" s="19">
        <f t="shared" si="5"/>
        <v>0</v>
      </c>
    </row>
    <row r="311" spans="1:11" hidden="1">
      <c r="A311" s="84" t="s">
        <v>454</v>
      </c>
      <c r="B311" s="19" t="s">
        <v>1942</v>
      </c>
      <c r="C311" s="87">
        <v>1324424</v>
      </c>
      <c r="D311" s="121">
        <v>2.64</v>
      </c>
      <c r="E311" s="73">
        <v>-16.190000000000001</v>
      </c>
      <c r="F311" s="87">
        <v>-0.23</v>
      </c>
      <c r="G311" s="121">
        <v>0.21</v>
      </c>
      <c r="H311" s="121">
        <v>0.83</v>
      </c>
      <c r="I311" s="73">
        <v>0.15</v>
      </c>
      <c r="J311" s="19" t="s">
        <v>3258</v>
      </c>
      <c r="K311" s="19">
        <f t="shared" si="5"/>
        <v>0</v>
      </c>
    </row>
    <row r="312" spans="1:11" ht="12.75" hidden="1">
      <c r="A312" s="4" t="s">
        <v>455</v>
      </c>
      <c r="B312" s="19" t="s">
        <v>3418</v>
      </c>
      <c r="C312" s="34">
        <v>1175944</v>
      </c>
      <c r="D312" s="44">
        <v>-7.88</v>
      </c>
      <c r="E312" s="32">
        <v>-6.24</v>
      </c>
      <c r="F312" s="34">
        <v>0.11</v>
      </c>
      <c r="G312" s="44">
        <v>1.66</v>
      </c>
      <c r="H312" s="44">
        <v>1.28</v>
      </c>
      <c r="I312" s="32">
        <v>-0.61</v>
      </c>
      <c r="J312" s="19" t="s">
        <v>3246</v>
      </c>
      <c r="K312" s="19">
        <f t="shared" si="5"/>
        <v>0</v>
      </c>
    </row>
    <row r="313" spans="1:11" ht="12.75" hidden="1">
      <c r="A313" s="4" t="s">
        <v>456</v>
      </c>
      <c r="B313" s="19" t="s">
        <v>1943</v>
      </c>
      <c r="C313" s="34">
        <v>45596208</v>
      </c>
      <c r="D313" s="44">
        <v>64.02</v>
      </c>
      <c r="E313" s="32">
        <v>23.19</v>
      </c>
      <c r="F313" s="34">
        <v>1.61</v>
      </c>
      <c r="G313" s="44">
        <v>1.4</v>
      </c>
      <c r="H313" s="44">
        <v>2.33</v>
      </c>
      <c r="I313" s="32">
        <v>2.12</v>
      </c>
      <c r="J313" s="19" t="s">
        <v>3248</v>
      </c>
      <c r="K313" s="19">
        <f t="shared" si="5"/>
        <v>0</v>
      </c>
    </row>
    <row r="314" spans="1:11" ht="12.75" hidden="1">
      <c r="A314" s="4" t="s">
        <v>457</v>
      </c>
      <c r="B314" s="19" t="s">
        <v>1944</v>
      </c>
      <c r="C314" s="34">
        <v>49154981</v>
      </c>
      <c r="D314" s="44">
        <v>20.51</v>
      </c>
      <c r="E314" s="32">
        <v>0.48</v>
      </c>
      <c r="F314" s="34">
        <v>2.92</v>
      </c>
      <c r="G314" s="44">
        <v>2.34</v>
      </c>
      <c r="H314" s="44">
        <v>2.78</v>
      </c>
      <c r="I314" s="32">
        <v>0.88</v>
      </c>
      <c r="J314" s="19" t="s">
        <v>3248</v>
      </c>
      <c r="K314" s="19">
        <f t="shared" si="5"/>
        <v>0</v>
      </c>
    </row>
    <row r="315" spans="1:11" ht="12.75" hidden="1">
      <c r="A315" s="4" t="s">
        <v>458</v>
      </c>
      <c r="B315" s="19" t="s">
        <v>1945</v>
      </c>
      <c r="C315" s="34">
        <v>22585125</v>
      </c>
      <c r="D315" s="44">
        <v>3.78</v>
      </c>
      <c r="E315" s="32">
        <v>-15.34</v>
      </c>
      <c r="F315" s="34">
        <v>3.5</v>
      </c>
      <c r="G315" s="44">
        <v>5.08</v>
      </c>
      <c r="H315" s="44">
        <v>5.01</v>
      </c>
      <c r="I315" s="32">
        <v>4.25</v>
      </c>
      <c r="J315" s="19" t="s">
        <v>120</v>
      </c>
      <c r="K315" s="19">
        <f t="shared" si="5"/>
        <v>0</v>
      </c>
    </row>
    <row r="316" spans="1:11" ht="12.75">
      <c r="A316" s="4" t="s">
        <v>459</v>
      </c>
      <c r="B316" s="19" t="s">
        <v>1946</v>
      </c>
      <c r="C316" s="34">
        <v>688260</v>
      </c>
      <c r="D316" s="44">
        <v>13.33</v>
      </c>
      <c r="E316" s="32">
        <v>77.91</v>
      </c>
      <c r="F316" s="34">
        <v>-0.44</v>
      </c>
      <c r="G316" s="44">
        <v>-0.2</v>
      </c>
      <c r="H316" s="44">
        <v>-1.25</v>
      </c>
      <c r="I316" s="32">
        <v>0.03</v>
      </c>
      <c r="J316" s="19" t="s">
        <v>3241</v>
      </c>
      <c r="K316" s="19">
        <f t="shared" si="5"/>
        <v>1</v>
      </c>
    </row>
    <row r="317" spans="1:11" ht="12.75" hidden="1">
      <c r="A317" s="4" t="s">
        <v>460</v>
      </c>
      <c r="B317" s="19" t="s">
        <v>1947</v>
      </c>
      <c r="C317" s="34">
        <v>287896101</v>
      </c>
      <c r="D317" s="44">
        <v>-11.72</v>
      </c>
      <c r="E317" s="32">
        <v>0.49</v>
      </c>
      <c r="F317" s="34">
        <v>1.68</v>
      </c>
      <c r="G317" s="44">
        <v>2.62</v>
      </c>
      <c r="H317" s="44">
        <v>3.31</v>
      </c>
      <c r="I317" s="32">
        <v>2.66</v>
      </c>
      <c r="J317" s="19" t="s">
        <v>3245</v>
      </c>
      <c r="K317" s="19">
        <f t="shared" si="5"/>
        <v>0</v>
      </c>
    </row>
    <row r="318" spans="1:11" ht="12.75" hidden="1">
      <c r="A318" s="4" t="s">
        <v>461</v>
      </c>
      <c r="B318" s="19" t="s">
        <v>1948</v>
      </c>
      <c r="C318" s="34">
        <v>12882143</v>
      </c>
      <c r="D318" s="44">
        <v>44.94</v>
      </c>
      <c r="E318" s="32">
        <v>8.49</v>
      </c>
      <c r="F318" s="34">
        <v>1.4</v>
      </c>
      <c r="G318" s="44">
        <v>2.92</v>
      </c>
      <c r="H318" s="44">
        <v>5.89</v>
      </c>
      <c r="I318" s="32">
        <v>5.79</v>
      </c>
      <c r="J318" s="19" t="s">
        <v>3259</v>
      </c>
      <c r="K318" s="19">
        <f t="shared" si="5"/>
        <v>0</v>
      </c>
    </row>
    <row r="319" spans="1:11" ht="12.75" hidden="1">
      <c r="A319" s="4" t="s">
        <v>462</v>
      </c>
      <c r="B319" s="19" t="s">
        <v>1949</v>
      </c>
      <c r="C319" s="34">
        <v>24428946</v>
      </c>
      <c r="D319" s="44">
        <v>-11.5</v>
      </c>
      <c r="E319" s="32">
        <v>-5.35</v>
      </c>
      <c r="F319" s="34">
        <v>1.93</v>
      </c>
      <c r="G319" s="44">
        <v>2.37</v>
      </c>
      <c r="H319" s="44">
        <v>2.79</v>
      </c>
      <c r="I319" s="32">
        <v>2.72</v>
      </c>
      <c r="J319" s="19" t="s">
        <v>3256</v>
      </c>
      <c r="K319" s="19">
        <f t="shared" si="5"/>
        <v>0</v>
      </c>
    </row>
    <row r="320" spans="1:11" ht="12.75" hidden="1">
      <c r="A320" s="4" t="s">
        <v>463</v>
      </c>
      <c r="B320" s="19" t="s">
        <v>1950</v>
      </c>
      <c r="C320" s="34">
        <v>5438784</v>
      </c>
      <c r="D320" s="44">
        <v>-11.49</v>
      </c>
      <c r="E320" s="32">
        <v>-9.16</v>
      </c>
      <c r="F320" s="34">
        <v>0.15</v>
      </c>
      <c r="G320" s="44">
        <v>2.6</v>
      </c>
      <c r="H320" s="44">
        <v>2.42</v>
      </c>
      <c r="I320" s="32">
        <v>1.25</v>
      </c>
      <c r="J320" s="19" t="s">
        <v>3260</v>
      </c>
      <c r="K320" s="19">
        <f t="shared" si="5"/>
        <v>0</v>
      </c>
    </row>
    <row r="321" spans="1:11" hidden="1">
      <c r="A321" s="84" t="s">
        <v>464</v>
      </c>
      <c r="B321" s="19" t="s">
        <v>1951</v>
      </c>
      <c r="C321" s="87">
        <v>4205141</v>
      </c>
      <c r="D321" s="121">
        <v>90.8</v>
      </c>
      <c r="E321" s="73">
        <v>29.84</v>
      </c>
      <c r="F321" s="87">
        <v>-0.16</v>
      </c>
      <c r="G321" s="121">
        <v>0.2</v>
      </c>
      <c r="H321" s="121">
        <v>0.18</v>
      </c>
      <c r="I321" s="73">
        <v>0.6</v>
      </c>
      <c r="J321" s="19" t="s">
        <v>120</v>
      </c>
      <c r="K321" s="19">
        <f t="shared" si="5"/>
        <v>0</v>
      </c>
    </row>
    <row r="322" spans="1:11" hidden="1">
      <c r="A322" s="84" t="s">
        <v>465</v>
      </c>
      <c r="B322" s="19" t="s">
        <v>1952</v>
      </c>
      <c r="C322" s="87">
        <v>173667</v>
      </c>
      <c r="D322" s="121">
        <v>0.46</v>
      </c>
      <c r="E322" s="73">
        <v>12.73</v>
      </c>
      <c r="F322" s="87">
        <v>-0.45</v>
      </c>
      <c r="G322" s="121">
        <v>0.08</v>
      </c>
      <c r="H322" s="121">
        <v>0.28999999999999998</v>
      </c>
      <c r="I322" s="73">
        <v>-0.34</v>
      </c>
      <c r="J322" s="19" t="s">
        <v>3057</v>
      </c>
      <c r="K322" s="19">
        <f t="shared" si="5"/>
        <v>0</v>
      </c>
    </row>
    <row r="323" spans="1:11" hidden="1">
      <c r="A323" s="84" t="s">
        <v>466</v>
      </c>
      <c r="B323" s="19" t="s">
        <v>1953</v>
      </c>
      <c r="C323" s="87">
        <v>29758673</v>
      </c>
      <c r="D323" s="121">
        <v>6.65</v>
      </c>
      <c r="E323" s="73">
        <v>19.149999999999999</v>
      </c>
      <c r="F323" s="87">
        <v>-1.24</v>
      </c>
      <c r="G323" s="121">
        <v>1.49</v>
      </c>
      <c r="H323" s="121">
        <v>1.86</v>
      </c>
      <c r="I323" s="73">
        <v>0.73</v>
      </c>
      <c r="J323" s="19" t="s">
        <v>3228</v>
      </c>
      <c r="K323" s="19">
        <f t="shared" si="5"/>
        <v>0</v>
      </c>
    </row>
    <row r="324" spans="1:11" hidden="1">
      <c r="A324" s="84" t="s">
        <v>467</v>
      </c>
      <c r="B324" s="122" t="s">
        <v>1954</v>
      </c>
      <c r="C324" s="87">
        <v>4442026</v>
      </c>
      <c r="D324" s="121">
        <v>-0.33</v>
      </c>
      <c r="E324" s="73">
        <v>-1.66</v>
      </c>
      <c r="F324" s="87">
        <v>1.04</v>
      </c>
      <c r="G324" s="121">
        <v>1.05</v>
      </c>
      <c r="H324" s="121">
        <v>0.91</v>
      </c>
      <c r="I324" s="73">
        <v>0.32</v>
      </c>
      <c r="J324" s="122" t="s">
        <v>3239</v>
      </c>
      <c r="K324" s="19">
        <f t="shared" si="5"/>
        <v>0</v>
      </c>
    </row>
    <row r="325" spans="1:11" ht="12.75" hidden="1">
      <c r="A325" s="4" t="s">
        <v>468</v>
      </c>
      <c r="B325" s="19" t="s">
        <v>1955</v>
      </c>
      <c r="C325" s="34">
        <v>15137606</v>
      </c>
      <c r="D325" s="44">
        <v>-11.92</v>
      </c>
      <c r="E325" s="32">
        <v>0.87</v>
      </c>
      <c r="F325" s="34">
        <v>3.45</v>
      </c>
      <c r="G325" s="44">
        <v>3.5</v>
      </c>
      <c r="H325" s="44">
        <v>3.01</v>
      </c>
      <c r="I325" s="32">
        <v>2.67</v>
      </c>
      <c r="J325" s="19" t="s">
        <v>3261</v>
      </c>
      <c r="K325" s="19">
        <f t="shared" si="5"/>
        <v>0</v>
      </c>
    </row>
    <row r="326" spans="1:11" ht="12.75" hidden="1">
      <c r="A326" s="4" t="s">
        <v>469</v>
      </c>
      <c r="B326" s="19" t="s">
        <v>1956</v>
      </c>
      <c r="C326" s="34">
        <v>-2318445</v>
      </c>
      <c r="D326" s="44"/>
      <c r="E326" s="32"/>
      <c r="F326" s="34">
        <v>1.1000000000000001</v>
      </c>
      <c r="G326" s="44">
        <v>0.85</v>
      </c>
      <c r="H326" s="44">
        <v>0.47</v>
      </c>
      <c r="I326" s="32">
        <v>0.74</v>
      </c>
      <c r="J326" s="19" t="s">
        <v>3248</v>
      </c>
      <c r="K326" s="19">
        <f t="shared" si="5"/>
        <v>0</v>
      </c>
    </row>
    <row r="327" spans="1:11" hidden="1">
      <c r="A327" s="84" t="s">
        <v>470</v>
      </c>
      <c r="B327" s="122" t="s">
        <v>1957</v>
      </c>
      <c r="C327" s="87">
        <v>563613</v>
      </c>
      <c r="D327" s="121">
        <v>11.07</v>
      </c>
      <c r="E327" s="73">
        <v>2.5099999999999998</v>
      </c>
      <c r="F327" s="87">
        <v>0.15</v>
      </c>
      <c r="G327" s="121">
        <v>0.1</v>
      </c>
      <c r="H327" s="121">
        <v>-0.14000000000000001</v>
      </c>
      <c r="I327" s="73">
        <v>-0.74</v>
      </c>
      <c r="J327" s="122" t="s">
        <v>3248</v>
      </c>
      <c r="K327" s="19">
        <f t="shared" si="5"/>
        <v>0</v>
      </c>
    </row>
    <row r="328" spans="1:11" ht="12.75" hidden="1">
      <c r="A328" s="4" t="s">
        <v>471</v>
      </c>
      <c r="B328" s="19" t="s">
        <v>1958</v>
      </c>
      <c r="C328" s="34">
        <v>1377998</v>
      </c>
      <c r="D328" s="44">
        <v>17.84</v>
      </c>
      <c r="E328" s="32">
        <v>-10.84</v>
      </c>
      <c r="F328" s="34">
        <v>-0.16</v>
      </c>
      <c r="G328" s="44">
        <v>-0.14000000000000001</v>
      </c>
      <c r="H328" s="44">
        <v>-0.09</v>
      </c>
      <c r="I328" s="32">
        <v>-0.45</v>
      </c>
      <c r="J328" s="19" t="s">
        <v>120</v>
      </c>
      <c r="K328" s="19">
        <f t="shared" si="5"/>
        <v>0</v>
      </c>
    </row>
    <row r="329" spans="1:11" ht="12.75" hidden="1">
      <c r="A329" s="4" t="s">
        <v>472</v>
      </c>
      <c r="B329" s="19" t="s">
        <v>1959</v>
      </c>
      <c r="C329" s="34">
        <v>2194477</v>
      </c>
      <c r="D329" s="44">
        <v>2.74</v>
      </c>
      <c r="E329" s="32">
        <v>-7.44</v>
      </c>
      <c r="F329" s="34">
        <v>0.12</v>
      </c>
      <c r="G329" s="44">
        <v>0.39</v>
      </c>
      <c r="H329" s="44">
        <v>0.56000000000000005</v>
      </c>
      <c r="I329" s="32">
        <v>0.44</v>
      </c>
      <c r="J329" s="19" t="s">
        <v>3260</v>
      </c>
      <c r="K329" s="19">
        <f t="shared" si="5"/>
        <v>0</v>
      </c>
    </row>
    <row r="330" spans="1:11" ht="12.75" hidden="1">
      <c r="A330" s="4" t="s">
        <v>473</v>
      </c>
      <c r="B330" s="19" t="s">
        <v>1960</v>
      </c>
      <c r="C330" s="34">
        <v>18151943</v>
      </c>
      <c r="D330" s="44">
        <v>-1.27</v>
      </c>
      <c r="E330" s="32">
        <v>3.45</v>
      </c>
      <c r="F330" s="34">
        <v>5.91</v>
      </c>
      <c r="G330" s="44">
        <v>6.49</v>
      </c>
      <c r="H330" s="44">
        <v>6.86</v>
      </c>
      <c r="I330" s="32">
        <v>5.16</v>
      </c>
      <c r="J330" s="19" t="s">
        <v>3257</v>
      </c>
      <c r="K330" s="19">
        <f t="shared" si="5"/>
        <v>0</v>
      </c>
    </row>
    <row r="331" spans="1:11" hidden="1">
      <c r="A331" s="84" t="s">
        <v>474</v>
      </c>
      <c r="B331" s="19" t="s">
        <v>3640</v>
      </c>
      <c r="C331" s="87">
        <v>434644</v>
      </c>
      <c r="D331" s="121">
        <v>7.86</v>
      </c>
      <c r="E331" s="73">
        <v>-4.4800000000000004</v>
      </c>
      <c r="F331" s="87">
        <v>-0.02</v>
      </c>
      <c r="G331" s="121">
        <v>0.04</v>
      </c>
      <c r="H331" s="121">
        <v>0.03</v>
      </c>
      <c r="I331" s="73">
        <v>-0.01</v>
      </c>
      <c r="J331" s="19" t="s">
        <v>3248</v>
      </c>
      <c r="K331" s="19">
        <f t="shared" si="5"/>
        <v>0</v>
      </c>
    </row>
    <row r="332" spans="1:11" ht="12.75" hidden="1">
      <c r="A332" s="4" t="s">
        <v>475</v>
      </c>
      <c r="B332" s="19" t="s">
        <v>1961</v>
      </c>
      <c r="C332" s="34">
        <v>1238691</v>
      </c>
      <c r="D332" s="44">
        <v>-13.8</v>
      </c>
      <c r="E332" s="32">
        <v>52.77</v>
      </c>
      <c r="F332" s="34">
        <v>-0.14000000000000001</v>
      </c>
      <c r="G332" s="44">
        <v>-0.23</v>
      </c>
      <c r="H332" s="44">
        <v>-0.03</v>
      </c>
      <c r="I332" s="32">
        <v>-0.59</v>
      </c>
      <c r="J332" s="19" t="s">
        <v>3262</v>
      </c>
      <c r="K332" s="19">
        <f t="shared" si="5"/>
        <v>0</v>
      </c>
    </row>
    <row r="333" spans="1:11" ht="12.75" hidden="1">
      <c r="A333" s="4" t="s">
        <v>476</v>
      </c>
      <c r="B333" s="19" t="s">
        <v>1962</v>
      </c>
      <c r="C333" s="34">
        <v>8703978</v>
      </c>
      <c r="D333" s="44">
        <v>9.44</v>
      </c>
      <c r="E333" s="32">
        <v>12.51</v>
      </c>
      <c r="F333" s="34">
        <v>-0.54</v>
      </c>
      <c r="G333" s="44">
        <v>-0.25</v>
      </c>
      <c r="H333" s="44">
        <v>-0.81</v>
      </c>
      <c r="I333" s="32">
        <v>-0.8</v>
      </c>
      <c r="J333" s="19" t="s">
        <v>3263</v>
      </c>
      <c r="K333" s="19">
        <f t="shared" si="5"/>
        <v>0</v>
      </c>
    </row>
    <row r="334" spans="1:11" ht="12.75" hidden="1">
      <c r="A334" s="4" t="s">
        <v>477</v>
      </c>
      <c r="B334" s="19" t="s">
        <v>1963</v>
      </c>
      <c r="C334" s="34">
        <v>63345797</v>
      </c>
      <c r="D334" s="44">
        <v>20.32</v>
      </c>
      <c r="E334" s="32">
        <v>-9.65</v>
      </c>
      <c r="F334" s="34">
        <v>-1.42</v>
      </c>
      <c r="G334" s="44">
        <v>-0.62</v>
      </c>
      <c r="H334" s="44">
        <v>-0.13</v>
      </c>
      <c r="I334" s="32">
        <v>-0.2</v>
      </c>
      <c r="J334" s="19" t="s">
        <v>3264</v>
      </c>
      <c r="K334" s="19">
        <f t="shared" si="5"/>
        <v>0</v>
      </c>
    </row>
    <row r="335" spans="1:11" ht="12.75" hidden="1">
      <c r="A335" s="4" t="s">
        <v>478</v>
      </c>
      <c r="B335" s="19" t="s">
        <v>1964</v>
      </c>
      <c r="C335" s="34">
        <v>61866758</v>
      </c>
      <c r="D335" s="44">
        <v>3.98</v>
      </c>
      <c r="E335" s="32">
        <v>15.3</v>
      </c>
      <c r="F335" s="34">
        <v>1.24</v>
      </c>
      <c r="G335" s="44">
        <v>1.28</v>
      </c>
      <c r="H335" s="44">
        <v>1.17</v>
      </c>
      <c r="I335" s="32">
        <v>1.06</v>
      </c>
      <c r="J335" s="19" t="s">
        <v>3265</v>
      </c>
      <c r="K335" s="19">
        <f t="shared" si="5"/>
        <v>0</v>
      </c>
    </row>
    <row r="336" spans="1:11" ht="12.75" hidden="1">
      <c r="A336" s="4" t="s">
        <v>479</v>
      </c>
      <c r="B336" s="19" t="s">
        <v>1965</v>
      </c>
      <c r="C336" s="34">
        <v>1006980</v>
      </c>
      <c r="D336" s="44">
        <v>-27.66</v>
      </c>
      <c r="E336" s="32">
        <v>-14.65</v>
      </c>
      <c r="F336" s="34">
        <v>0.31</v>
      </c>
      <c r="G336" s="44">
        <v>0.12</v>
      </c>
      <c r="H336" s="44">
        <v>0.73</v>
      </c>
      <c r="I336" s="32">
        <v>-0.32</v>
      </c>
      <c r="J336" s="19" t="s">
        <v>3225</v>
      </c>
      <c r="K336" s="19">
        <f t="shared" si="5"/>
        <v>0</v>
      </c>
    </row>
    <row r="337" spans="1:11" ht="12.75" hidden="1">
      <c r="A337" s="4" t="s">
        <v>480</v>
      </c>
      <c r="B337" s="19" t="s">
        <v>1966</v>
      </c>
      <c r="C337" s="34">
        <v>5482601</v>
      </c>
      <c r="D337" s="44">
        <v>-11.48</v>
      </c>
      <c r="E337" s="32">
        <v>-9.6999999999999993</v>
      </c>
      <c r="F337" s="34">
        <v>0.61</v>
      </c>
      <c r="G337" s="44">
        <v>0.6</v>
      </c>
      <c r="H337" s="44">
        <v>0.63</v>
      </c>
      <c r="I337" s="32">
        <v>0.53</v>
      </c>
      <c r="J337" s="19" t="s">
        <v>3253</v>
      </c>
      <c r="K337" s="19">
        <f t="shared" si="5"/>
        <v>0</v>
      </c>
    </row>
    <row r="338" spans="1:11" ht="12.75">
      <c r="A338" s="4" t="s">
        <v>481</v>
      </c>
      <c r="B338" s="19" t="s">
        <v>1967</v>
      </c>
      <c r="C338" s="34">
        <v>646427</v>
      </c>
      <c r="D338" s="44">
        <v>29.71</v>
      </c>
      <c r="E338" s="32">
        <v>6.24</v>
      </c>
      <c r="F338" s="34">
        <v>-0.18</v>
      </c>
      <c r="G338" s="44">
        <v>-0.25</v>
      </c>
      <c r="H338" s="44">
        <v>-0.22</v>
      </c>
      <c r="I338" s="32">
        <v>0.43</v>
      </c>
      <c r="J338" s="19" t="s">
        <v>3234</v>
      </c>
      <c r="K338" s="19">
        <f t="shared" si="5"/>
        <v>1</v>
      </c>
    </row>
    <row r="339" spans="1:11" hidden="1">
      <c r="A339" s="84" t="s">
        <v>482</v>
      </c>
      <c r="B339" s="19" t="s">
        <v>1968</v>
      </c>
      <c r="C339" s="87">
        <v>780365</v>
      </c>
      <c r="D339" s="121">
        <v>-11.86</v>
      </c>
      <c r="E339" s="73">
        <v>-9.66</v>
      </c>
      <c r="F339" s="87">
        <v>-0.31</v>
      </c>
      <c r="G339" s="121">
        <v>0.26</v>
      </c>
      <c r="H339" s="121">
        <v>0.1</v>
      </c>
      <c r="I339" s="73">
        <v>-0.03</v>
      </c>
      <c r="J339" s="19" t="s">
        <v>3266</v>
      </c>
      <c r="K339" s="19">
        <f t="shared" si="5"/>
        <v>0</v>
      </c>
    </row>
    <row r="340" spans="1:11" ht="12.75" hidden="1">
      <c r="A340" s="4" t="s">
        <v>483</v>
      </c>
      <c r="B340" s="19" t="s">
        <v>1969</v>
      </c>
      <c r="C340" s="34">
        <v>2208230</v>
      </c>
      <c r="D340" s="44">
        <v>-39.92</v>
      </c>
      <c r="E340" s="32">
        <v>39.89</v>
      </c>
      <c r="F340" s="34">
        <v>0.09</v>
      </c>
      <c r="G340" s="44">
        <v>0.11</v>
      </c>
      <c r="H340" s="44">
        <v>-0.09</v>
      </c>
      <c r="I340" s="32">
        <v>-0.1</v>
      </c>
      <c r="J340" s="19" t="s">
        <v>3243</v>
      </c>
      <c r="K340" s="19">
        <f t="shared" si="5"/>
        <v>0</v>
      </c>
    </row>
    <row r="341" spans="1:11" ht="12.75" hidden="1">
      <c r="A341" s="4" t="s">
        <v>484</v>
      </c>
      <c r="B341" s="19" t="s">
        <v>1970</v>
      </c>
      <c r="C341" s="34">
        <v>503472</v>
      </c>
      <c r="D341" s="44">
        <v>-13.95</v>
      </c>
      <c r="E341" s="32">
        <v>-5.01</v>
      </c>
      <c r="F341" s="34">
        <v>0.86</v>
      </c>
      <c r="G341" s="44">
        <v>0.97</v>
      </c>
      <c r="H341" s="44">
        <v>1.04</v>
      </c>
      <c r="I341" s="32">
        <v>0.68</v>
      </c>
      <c r="J341" s="19" t="s">
        <v>3225</v>
      </c>
      <c r="K341" s="19">
        <f t="shared" si="5"/>
        <v>0</v>
      </c>
    </row>
    <row r="342" spans="1:11" ht="12.75" hidden="1">
      <c r="A342" s="4" t="s">
        <v>485</v>
      </c>
      <c r="B342" s="19" t="s">
        <v>1971</v>
      </c>
      <c r="C342" s="34">
        <v>3265934</v>
      </c>
      <c r="D342" s="44">
        <v>-13.89</v>
      </c>
      <c r="E342" s="32">
        <v>-0.84</v>
      </c>
      <c r="F342" s="34">
        <v>1.02</v>
      </c>
      <c r="G342" s="44">
        <v>1.58</v>
      </c>
      <c r="H342" s="44">
        <v>1.41</v>
      </c>
      <c r="I342" s="32">
        <v>0.87</v>
      </c>
      <c r="J342" s="19" t="s">
        <v>3225</v>
      </c>
      <c r="K342" s="19">
        <f t="shared" si="5"/>
        <v>0</v>
      </c>
    </row>
    <row r="343" spans="1:11" ht="12.75" hidden="1">
      <c r="A343" s="4" t="s">
        <v>486</v>
      </c>
      <c r="B343" s="19" t="s">
        <v>1972</v>
      </c>
      <c r="C343" s="34">
        <v>846282</v>
      </c>
      <c r="D343" s="44">
        <v>12.28</v>
      </c>
      <c r="E343" s="32">
        <v>14.12</v>
      </c>
      <c r="F343" s="34">
        <v>0.56000000000000005</v>
      </c>
      <c r="G343" s="44">
        <v>0.61</v>
      </c>
      <c r="H343" s="44">
        <v>0.77</v>
      </c>
      <c r="I343" s="32">
        <v>1.01</v>
      </c>
      <c r="J343" s="19" t="s">
        <v>3257</v>
      </c>
      <c r="K343" s="19">
        <f t="shared" si="5"/>
        <v>0</v>
      </c>
    </row>
    <row r="344" spans="1:11" ht="12.75" hidden="1">
      <c r="A344" s="4" t="s">
        <v>487</v>
      </c>
      <c r="B344" s="19" t="s">
        <v>1973</v>
      </c>
      <c r="C344" s="34">
        <v>42789</v>
      </c>
      <c r="D344" s="44">
        <v>59.15</v>
      </c>
      <c r="E344" s="32">
        <v>149.4</v>
      </c>
      <c r="F344" s="34">
        <v>-0.69</v>
      </c>
      <c r="G344" s="44">
        <v>-1.02</v>
      </c>
      <c r="H344" s="44">
        <v>-1.1000000000000001</v>
      </c>
      <c r="I344" s="32">
        <v>-0.84</v>
      </c>
      <c r="J344" s="19" t="s">
        <v>3266</v>
      </c>
      <c r="K344" s="19">
        <f t="shared" si="5"/>
        <v>0</v>
      </c>
    </row>
    <row r="345" spans="1:11" ht="12.75" hidden="1">
      <c r="A345" s="4" t="s">
        <v>488</v>
      </c>
      <c r="B345" s="19" t="s">
        <v>1974</v>
      </c>
      <c r="C345" s="34">
        <v>1798814</v>
      </c>
      <c r="D345" s="44">
        <v>19.8</v>
      </c>
      <c r="E345" s="32">
        <v>-23.5</v>
      </c>
      <c r="F345" s="34">
        <v>0.35</v>
      </c>
      <c r="G345" s="44">
        <v>0.63</v>
      </c>
      <c r="H345" s="44">
        <v>0.86</v>
      </c>
      <c r="I345" s="32">
        <v>-0.16</v>
      </c>
      <c r="J345" s="19" t="s">
        <v>3248</v>
      </c>
      <c r="K345" s="19">
        <f t="shared" si="5"/>
        <v>0</v>
      </c>
    </row>
    <row r="346" spans="1:11" ht="12.75" hidden="1">
      <c r="A346" s="4" t="s">
        <v>489</v>
      </c>
      <c r="B346" s="19" t="s">
        <v>1975</v>
      </c>
      <c r="C346" s="34">
        <v>588972</v>
      </c>
      <c r="D346" s="44">
        <v>19.420000000000002</v>
      </c>
      <c r="E346" s="32">
        <v>4.38</v>
      </c>
      <c r="F346" s="34">
        <v>-0.12</v>
      </c>
      <c r="G346" s="44">
        <v>-0.17</v>
      </c>
      <c r="H346" s="44">
        <v>-0.06</v>
      </c>
      <c r="I346" s="32">
        <v>-0.08</v>
      </c>
      <c r="J346" s="19" t="s">
        <v>3239</v>
      </c>
      <c r="K346" s="19">
        <f t="shared" si="5"/>
        <v>0</v>
      </c>
    </row>
    <row r="347" spans="1:11" ht="12.75" hidden="1">
      <c r="A347" s="4" t="s">
        <v>490</v>
      </c>
      <c r="B347" s="19" t="s">
        <v>1976</v>
      </c>
      <c r="C347" s="34">
        <v>1292770</v>
      </c>
      <c r="D347" s="44">
        <v>14.72</v>
      </c>
      <c r="E347" s="32">
        <v>30.78</v>
      </c>
      <c r="F347" s="34">
        <v>0.4</v>
      </c>
      <c r="G347" s="44">
        <v>0.23</v>
      </c>
      <c r="H347" s="44">
        <v>0.31</v>
      </c>
      <c r="I347" s="32">
        <v>0.34</v>
      </c>
      <c r="J347" s="19" t="s">
        <v>3267</v>
      </c>
      <c r="K347" s="19">
        <f t="shared" si="5"/>
        <v>0</v>
      </c>
    </row>
    <row r="348" spans="1:11" ht="12.75" hidden="1">
      <c r="A348" s="4" t="s">
        <v>491</v>
      </c>
      <c r="B348" s="19" t="s">
        <v>1977</v>
      </c>
      <c r="C348" s="34">
        <v>1778191</v>
      </c>
      <c r="D348" s="44">
        <v>-5.16</v>
      </c>
      <c r="E348" s="32">
        <v>0.84</v>
      </c>
      <c r="F348" s="34">
        <v>2.34</v>
      </c>
      <c r="G348" s="44">
        <v>2.4300000000000002</v>
      </c>
      <c r="H348" s="44">
        <v>2.6</v>
      </c>
      <c r="I348" s="32">
        <v>2.84</v>
      </c>
      <c r="J348" s="19" t="s">
        <v>3246</v>
      </c>
      <c r="K348" s="19">
        <f t="shared" si="5"/>
        <v>0</v>
      </c>
    </row>
    <row r="349" spans="1:11" ht="12.75">
      <c r="A349" s="4" t="s">
        <v>492</v>
      </c>
      <c r="B349" s="19" t="s">
        <v>1978</v>
      </c>
      <c r="C349" s="34">
        <v>101602</v>
      </c>
      <c r="D349" s="44">
        <v>-14.26</v>
      </c>
      <c r="E349" s="32">
        <v>-8.31</v>
      </c>
      <c r="F349" s="34">
        <v>-0.4</v>
      </c>
      <c r="G349" s="44">
        <v>-0.28000000000000003</v>
      </c>
      <c r="H349" s="44">
        <v>-0.13</v>
      </c>
      <c r="I349" s="32">
        <v>0.25</v>
      </c>
      <c r="J349" s="19" t="s">
        <v>3234</v>
      </c>
      <c r="K349" s="19">
        <f t="shared" si="5"/>
        <v>1</v>
      </c>
    </row>
    <row r="350" spans="1:11" ht="12.75" hidden="1">
      <c r="A350" s="4" t="s">
        <v>493</v>
      </c>
      <c r="B350" s="19" t="s">
        <v>1979</v>
      </c>
      <c r="C350" s="34">
        <v>4725996</v>
      </c>
      <c r="D350" s="44">
        <v>-7.7</v>
      </c>
      <c r="E350" s="32">
        <v>-7.46</v>
      </c>
      <c r="F350" s="34">
        <v>0.9</v>
      </c>
      <c r="G350" s="44">
        <v>0.42</v>
      </c>
      <c r="H350" s="44">
        <v>0.42</v>
      </c>
      <c r="I350" s="32">
        <v>0.64</v>
      </c>
      <c r="J350" s="19" t="s">
        <v>3253</v>
      </c>
      <c r="K350" s="19">
        <f t="shared" si="5"/>
        <v>0</v>
      </c>
    </row>
    <row r="351" spans="1:11" ht="12.75" hidden="1">
      <c r="A351" s="4" t="s">
        <v>494</v>
      </c>
      <c r="B351" s="19" t="s">
        <v>1980</v>
      </c>
      <c r="C351" s="34">
        <v>129076</v>
      </c>
      <c r="D351" s="44">
        <v>-28.71</v>
      </c>
      <c r="E351" s="32">
        <v>-23.01</v>
      </c>
      <c r="F351" s="34">
        <v>-0.17</v>
      </c>
      <c r="G351" s="44">
        <v>-0.15</v>
      </c>
      <c r="H351" s="44">
        <v>-0.14000000000000001</v>
      </c>
      <c r="I351" s="32">
        <v>-0.38</v>
      </c>
      <c r="J351" s="19" t="s">
        <v>3268</v>
      </c>
      <c r="K351" s="19">
        <f t="shared" si="5"/>
        <v>0</v>
      </c>
    </row>
    <row r="352" spans="1:11" ht="12.75" hidden="1">
      <c r="A352" s="4" t="s">
        <v>495</v>
      </c>
      <c r="B352" s="19" t="s">
        <v>1981</v>
      </c>
      <c r="C352" s="34">
        <v>729255</v>
      </c>
      <c r="D352" s="44">
        <v>-6.12</v>
      </c>
      <c r="E352" s="32">
        <v>0.87</v>
      </c>
      <c r="F352" s="34">
        <v>0.56999999999999995</v>
      </c>
      <c r="G352" s="44">
        <v>0.65</v>
      </c>
      <c r="H352" s="44">
        <v>1.54</v>
      </c>
      <c r="I352" s="32">
        <v>0.63</v>
      </c>
      <c r="J352" s="19" t="s">
        <v>3267</v>
      </c>
      <c r="K352" s="19">
        <f t="shared" si="5"/>
        <v>0</v>
      </c>
    </row>
    <row r="353" spans="1:11" ht="12.75" hidden="1">
      <c r="A353" s="4" t="s">
        <v>496</v>
      </c>
      <c r="B353" s="19" t="s">
        <v>1982</v>
      </c>
      <c r="C353" s="34">
        <v>18342</v>
      </c>
      <c r="D353" s="44">
        <v>-9.9700000000000006</v>
      </c>
      <c r="E353" s="32">
        <v>-10.210000000000001</v>
      </c>
      <c r="F353" s="34">
        <v>-0.36</v>
      </c>
      <c r="G353" s="44">
        <v>-0.23</v>
      </c>
      <c r="H353" s="44">
        <v>-0.3</v>
      </c>
      <c r="I353" s="32">
        <v>-0.09</v>
      </c>
      <c r="J353" s="19" t="s">
        <v>3239</v>
      </c>
      <c r="K353" s="19">
        <f t="shared" si="5"/>
        <v>0</v>
      </c>
    </row>
    <row r="354" spans="1:11" hidden="1">
      <c r="A354" s="84" t="s">
        <v>497</v>
      </c>
      <c r="B354" s="122" t="s">
        <v>1983</v>
      </c>
      <c r="C354" s="87">
        <v>794044</v>
      </c>
      <c r="D354" s="121">
        <v>18.38</v>
      </c>
      <c r="E354" s="73">
        <v>-3.36</v>
      </c>
      <c r="F354" s="87">
        <v>0.21</v>
      </c>
      <c r="G354" s="121">
        <v>0.4</v>
      </c>
      <c r="H354" s="121">
        <v>0.46</v>
      </c>
      <c r="I354" s="73">
        <v>0.11</v>
      </c>
      <c r="J354" s="122" t="s">
        <v>120</v>
      </c>
      <c r="K354" s="19">
        <f t="shared" si="5"/>
        <v>0</v>
      </c>
    </row>
    <row r="355" spans="1:11" ht="12.75" hidden="1">
      <c r="A355" s="4" t="s">
        <v>498</v>
      </c>
      <c r="B355" s="19" t="s">
        <v>1984</v>
      </c>
      <c r="C355" s="34">
        <v>20148</v>
      </c>
      <c r="D355" s="44">
        <v>-28.74</v>
      </c>
      <c r="E355" s="32">
        <v>-48.35</v>
      </c>
      <c r="F355" s="34">
        <v>-0.12</v>
      </c>
      <c r="G355" s="44">
        <v>-0.11</v>
      </c>
      <c r="H355" s="44">
        <v>-0.21</v>
      </c>
      <c r="I355" s="32">
        <v>-0.51</v>
      </c>
      <c r="J355" s="19" t="s">
        <v>3239</v>
      </c>
      <c r="K355" s="19">
        <f t="shared" si="5"/>
        <v>0</v>
      </c>
    </row>
    <row r="356" spans="1:11" ht="12.75" hidden="1">
      <c r="A356" s="4" t="s">
        <v>499</v>
      </c>
      <c r="B356" s="19" t="s">
        <v>1985</v>
      </c>
      <c r="C356" s="34">
        <v>11748333</v>
      </c>
      <c r="D356" s="44">
        <v>13.78</v>
      </c>
      <c r="E356" s="32">
        <v>24.26</v>
      </c>
      <c r="F356" s="34">
        <v>0.26</v>
      </c>
      <c r="G356" s="44">
        <v>1.65</v>
      </c>
      <c r="H356" s="44">
        <v>1.92</v>
      </c>
      <c r="I356" s="32">
        <v>2.19</v>
      </c>
      <c r="J356" s="19" t="s">
        <v>3260</v>
      </c>
      <c r="K356" s="19">
        <f t="shared" si="5"/>
        <v>0</v>
      </c>
    </row>
    <row r="357" spans="1:11" ht="12.75" hidden="1">
      <c r="A357" s="4" t="s">
        <v>500</v>
      </c>
      <c r="B357" s="19" t="s">
        <v>1986</v>
      </c>
      <c r="C357" s="34">
        <v>828740</v>
      </c>
      <c r="D357" s="44">
        <v>16.28</v>
      </c>
      <c r="E357" s="32">
        <v>3.36</v>
      </c>
      <c r="F357" s="34">
        <v>-0.16</v>
      </c>
      <c r="G357" s="44">
        <v>-0.33</v>
      </c>
      <c r="H357" s="44">
        <v>-0.12</v>
      </c>
      <c r="I357" s="32">
        <v>-0.38</v>
      </c>
      <c r="J357" s="19" t="s">
        <v>3228</v>
      </c>
      <c r="K357" s="19">
        <f t="shared" si="5"/>
        <v>0</v>
      </c>
    </row>
    <row r="358" spans="1:11" ht="12.75" hidden="1">
      <c r="A358" s="4" t="s">
        <v>501</v>
      </c>
      <c r="B358" s="19" t="s">
        <v>1987</v>
      </c>
      <c r="C358" s="34">
        <v>3526784</v>
      </c>
      <c r="D358" s="44">
        <v>16.079999999999998</v>
      </c>
      <c r="E358" s="32">
        <v>0.45</v>
      </c>
      <c r="F358" s="34">
        <v>0.63</v>
      </c>
      <c r="G358" s="44">
        <v>1.05</v>
      </c>
      <c r="H358" s="44">
        <v>1.04</v>
      </c>
      <c r="I358" s="32">
        <v>0.79</v>
      </c>
      <c r="J358" s="19" t="s">
        <v>3247</v>
      </c>
      <c r="K358" s="19">
        <f t="shared" si="5"/>
        <v>0</v>
      </c>
    </row>
    <row r="359" spans="1:11" hidden="1">
      <c r="A359" s="84" t="s">
        <v>502</v>
      </c>
      <c r="B359" s="122" t="s">
        <v>1988</v>
      </c>
      <c r="C359" s="87">
        <v>1216141</v>
      </c>
      <c r="D359" s="121">
        <v>3706.27</v>
      </c>
      <c r="E359" s="73">
        <v>2991.99</v>
      </c>
      <c r="F359" s="87">
        <v>-0.28000000000000003</v>
      </c>
      <c r="G359" s="121">
        <v>0.76</v>
      </c>
      <c r="H359" s="121">
        <v>0.22</v>
      </c>
      <c r="I359" s="73">
        <v>0.95</v>
      </c>
      <c r="J359" s="122" t="s">
        <v>3255</v>
      </c>
      <c r="K359" s="19">
        <f t="shared" si="5"/>
        <v>0</v>
      </c>
    </row>
    <row r="360" spans="1:11" hidden="1">
      <c r="A360" s="84" t="s">
        <v>503</v>
      </c>
      <c r="B360" s="122" t="s">
        <v>3572</v>
      </c>
      <c r="F360" s="87">
        <v>0.35</v>
      </c>
      <c r="G360" s="121">
        <v>-0.04</v>
      </c>
      <c r="H360" s="121">
        <v>-0.08</v>
      </c>
      <c r="J360" s="122" t="s">
        <v>3256</v>
      </c>
      <c r="K360" s="19">
        <f t="shared" si="5"/>
        <v>0</v>
      </c>
    </row>
    <row r="361" spans="1:11" ht="12.75" hidden="1">
      <c r="A361" s="4" t="s">
        <v>504</v>
      </c>
      <c r="B361" s="19" t="s">
        <v>3095</v>
      </c>
      <c r="C361" s="34">
        <v>485610</v>
      </c>
      <c r="D361" s="44">
        <v>-15.83</v>
      </c>
      <c r="E361" s="32">
        <v>-3.45</v>
      </c>
      <c r="F361" s="34">
        <v>0.04</v>
      </c>
      <c r="G361" s="44">
        <v>-0.42</v>
      </c>
      <c r="H361" s="44">
        <v>0.45</v>
      </c>
      <c r="I361" s="32">
        <v>-0.23</v>
      </c>
      <c r="J361" s="19" t="s">
        <v>3249</v>
      </c>
      <c r="K361" s="19">
        <f t="shared" si="5"/>
        <v>0</v>
      </c>
    </row>
    <row r="362" spans="1:11" ht="12.75" hidden="1">
      <c r="A362" s="4" t="s">
        <v>505</v>
      </c>
      <c r="B362" s="19" t="s">
        <v>1989</v>
      </c>
      <c r="C362" s="34">
        <v>8499839</v>
      </c>
      <c r="D362" s="44">
        <v>-3.95</v>
      </c>
      <c r="E362" s="32">
        <v>-1.0900000000000001</v>
      </c>
      <c r="F362" s="34">
        <v>0.97</v>
      </c>
      <c r="G362" s="44">
        <v>1.26</v>
      </c>
      <c r="H362" s="44">
        <v>1.26</v>
      </c>
      <c r="I362" s="32">
        <v>1.28</v>
      </c>
      <c r="J362" s="19" t="s">
        <v>3247</v>
      </c>
      <c r="K362" s="19">
        <f t="shared" si="5"/>
        <v>0</v>
      </c>
    </row>
    <row r="363" spans="1:11" ht="12.75" hidden="1">
      <c r="A363" s="4" t="s">
        <v>506</v>
      </c>
      <c r="B363" s="19" t="s">
        <v>1990</v>
      </c>
      <c r="C363" s="34">
        <v>8358390</v>
      </c>
      <c r="D363" s="44">
        <v>-1.58</v>
      </c>
      <c r="E363" s="32">
        <v>9.39</v>
      </c>
      <c r="F363" s="34">
        <v>0.76</v>
      </c>
      <c r="G363" s="44">
        <v>0.66</v>
      </c>
      <c r="H363" s="44">
        <v>0.82</v>
      </c>
      <c r="I363" s="32">
        <v>0.49</v>
      </c>
      <c r="J363" s="19" t="s">
        <v>3253</v>
      </c>
      <c r="K363" s="19">
        <f t="shared" si="5"/>
        <v>0</v>
      </c>
    </row>
    <row r="364" spans="1:11" ht="12.75" hidden="1">
      <c r="A364" s="4" t="s">
        <v>507</v>
      </c>
      <c r="B364" s="19" t="s">
        <v>1991</v>
      </c>
      <c r="C364" s="34">
        <v>2690689</v>
      </c>
      <c r="D364" s="44">
        <v>3.49</v>
      </c>
      <c r="E364" s="32">
        <v>-1.34</v>
      </c>
      <c r="F364" s="34">
        <v>0.54</v>
      </c>
      <c r="G364" s="44">
        <v>0.93</v>
      </c>
      <c r="H364" s="44">
        <v>1.93</v>
      </c>
      <c r="I364" s="32">
        <v>1.23</v>
      </c>
      <c r="J364" s="19" t="s">
        <v>3252</v>
      </c>
      <c r="K364" s="19">
        <f t="shared" si="5"/>
        <v>0</v>
      </c>
    </row>
    <row r="365" spans="1:11" ht="12.75" hidden="1">
      <c r="A365" s="4" t="s">
        <v>508</v>
      </c>
      <c r="B365" s="19" t="s">
        <v>1992</v>
      </c>
      <c r="C365" s="34">
        <v>2139152</v>
      </c>
      <c r="D365" s="44">
        <v>8.9700000000000006</v>
      </c>
      <c r="E365" s="32">
        <v>36.590000000000003</v>
      </c>
      <c r="F365" s="34">
        <v>0.84</v>
      </c>
      <c r="G365" s="44">
        <v>0.37</v>
      </c>
      <c r="H365" s="44">
        <v>0.68</v>
      </c>
      <c r="I365" s="32">
        <v>0.88</v>
      </c>
      <c r="J365" s="19" t="s">
        <v>3267</v>
      </c>
      <c r="K365" s="19">
        <f t="shared" si="5"/>
        <v>0</v>
      </c>
    </row>
    <row r="366" spans="1:11" ht="12.75" hidden="1">
      <c r="A366" s="4" t="s">
        <v>509</v>
      </c>
      <c r="B366" s="19" t="s">
        <v>1993</v>
      </c>
      <c r="C366" s="34">
        <v>129562005</v>
      </c>
      <c r="D366" s="44">
        <v>19.75</v>
      </c>
      <c r="E366" s="32">
        <v>17.68</v>
      </c>
      <c r="F366" s="34">
        <v>10.55</v>
      </c>
      <c r="G366" s="44">
        <v>9.98</v>
      </c>
      <c r="H366" s="44">
        <v>11.55</v>
      </c>
      <c r="I366" s="32">
        <v>16.04</v>
      </c>
      <c r="J366" s="19" t="s">
        <v>120</v>
      </c>
      <c r="K366" s="19">
        <f t="shared" si="5"/>
        <v>0</v>
      </c>
    </row>
    <row r="367" spans="1:11" ht="12.75" hidden="1">
      <c r="A367" s="4" t="s">
        <v>510</v>
      </c>
      <c r="B367" s="19" t="s">
        <v>1994</v>
      </c>
      <c r="C367" s="34">
        <v>936937</v>
      </c>
      <c r="D367" s="44">
        <v>85.14</v>
      </c>
      <c r="E367" s="32">
        <v>21.93</v>
      </c>
      <c r="F367" s="34">
        <v>0.06</v>
      </c>
      <c r="G367" s="44">
        <v>0.56999999999999995</v>
      </c>
      <c r="H367" s="44">
        <v>0.78</v>
      </c>
      <c r="I367" s="32">
        <v>1.02</v>
      </c>
      <c r="J367" s="19" t="s">
        <v>3239</v>
      </c>
      <c r="K367" s="19">
        <f t="shared" si="5"/>
        <v>0</v>
      </c>
    </row>
    <row r="368" spans="1:11" ht="12.75" hidden="1">
      <c r="A368" s="4" t="s">
        <v>511</v>
      </c>
      <c r="B368" s="19" t="s">
        <v>1995</v>
      </c>
      <c r="C368" s="34">
        <v>2916552</v>
      </c>
      <c r="D368" s="44">
        <v>-24.3</v>
      </c>
      <c r="E368" s="32">
        <v>-15.26</v>
      </c>
      <c r="F368" s="34">
        <v>0.1</v>
      </c>
      <c r="G368" s="44">
        <v>0.27</v>
      </c>
      <c r="H368" s="44">
        <v>0.24</v>
      </c>
      <c r="I368" s="32">
        <v>0</v>
      </c>
      <c r="J368" s="19" t="s">
        <v>3268</v>
      </c>
      <c r="K368" s="19">
        <f t="shared" si="5"/>
        <v>0</v>
      </c>
    </row>
    <row r="369" spans="1:11" ht="12.75" hidden="1">
      <c r="A369" s="4" t="s">
        <v>512</v>
      </c>
      <c r="B369" s="19" t="s">
        <v>1996</v>
      </c>
      <c r="C369" s="34">
        <v>3110046</v>
      </c>
      <c r="D369" s="44">
        <v>58.34</v>
      </c>
      <c r="E369" s="32">
        <v>-11.19</v>
      </c>
      <c r="F369" s="34">
        <v>1.01</v>
      </c>
      <c r="G369" s="44">
        <v>1.63</v>
      </c>
      <c r="H369" s="44">
        <v>2.52</v>
      </c>
      <c r="I369" s="32">
        <v>1.9</v>
      </c>
      <c r="J369" s="19" t="s">
        <v>120</v>
      </c>
      <c r="K369" s="19">
        <f t="shared" si="5"/>
        <v>0</v>
      </c>
    </row>
    <row r="370" spans="1:11" ht="12.75" hidden="1">
      <c r="A370" s="4" t="s">
        <v>513</v>
      </c>
      <c r="B370" s="19" t="s">
        <v>1997</v>
      </c>
      <c r="C370" s="34">
        <v>1885617</v>
      </c>
      <c r="D370" s="44">
        <v>-7.8</v>
      </c>
      <c r="E370" s="32">
        <v>-16.34</v>
      </c>
      <c r="F370" s="34">
        <v>1.1200000000000001</v>
      </c>
      <c r="G370" s="44">
        <v>1.21</v>
      </c>
      <c r="H370" s="44">
        <v>1.65</v>
      </c>
      <c r="I370" s="32">
        <v>1.49</v>
      </c>
      <c r="J370" s="19" t="s">
        <v>3234</v>
      </c>
      <c r="K370" s="19">
        <f t="shared" ref="K370:K433" si="6">IF(AND(H370&lt;0,I370&gt;0),1,0)</f>
        <v>0</v>
      </c>
    </row>
    <row r="371" spans="1:11" ht="12.75" hidden="1">
      <c r="A371" s="4" t="s">
        <v>514</v>
      </c>
      <c r="B371" s="19" t="s">
        <v>1998</v>
      </c>
      <c r="C371" s="34">
        <v>749445</v>
      </c>
      <c r="D371" s="44">
        <v>14.77</v>
      </c>
      <c r="E371" s="32">
        <v>4.92</v>
      </c>
      <c r="F371" s="34">
        <v>-0.23</v>
      </c>
      <c r="G371" s="44">
        <v>-0.18</v>
      </c>
      <c r="H371" s="44">
        <v>-0.3</v>
      </c>
      <c r="I371" s="32">
        <v>-0.32</v>
      </c>
      <c r="J371" s="19" t="s">
        <v>3228</v>
      </c>
      <c r="K371" s="19">
        <f t="shared" si="6"/>
        <v>0</v>
      </c>
    </row>
    <row r="372" spans="1:11" ht="12.75" hidden="1">
      <c r="A372" s="4" t="s">
        <v>515</v>
      </c>
      <c r="B372" s="19" t="s">
        <v>1999</v>
      </c>
      <c r="C372" s="34">
        <v>1479408</v>
      </c>
      <c r="D372" s="44">
        <v>-4.32</v>
      </c>
      <c r="E372" s="32">
        <v>2.97</v>
      </c>
      <c r="F372" s="34">
        <v>0.31</v>
      </c>
      <c r="G372" s="44">
        <v>0.21</v>
      </c>
      <c r="H372" s="44">
        <v>0.25</v>
      </c>
      <c r="I372" s="32">
        <v>-0.15</v>
      </c>
      <c r="J372" s="19" t="s">
        <v>3234</v>
      </c>
      <c r="K372" s="19">
        <f t="shared" si="6"/>
        <v>0</v>
      </c>
    </row>
    <row r="373" spans="1:11" ht="12.75" hidden="1">
      <c r="A373" s="4" t="s">
        <v>516</v>
      </c>
      <c r="B373" s="19" t="s">
        <v>2000</v>
      </c>
      <c r="C373" s="34">
        <v>1047495</v>
      </c>
      <c r="D373" s="44">
        <v>-8.8000000000000007</v>
      </c>
      <c r="E373" s="32">
        <v>-3.01</v>
      </c>
      <c r="F373" s="34">
        <v>0.31</v>
      </c>
      <c r="G373" s="44">
        <v>0.25</v>
      </c>
      <c r="H373" s="44">
        <v>1.1399999999999999</v>
      </c>
      <c r="I373" s="32">
        <v>0.1</v>
      </c>
      <c r="J373" s="19" t="s">
        <v>3228</v>
      </c>
      <c r="K373" s="19">
        <f t="shared" si="6"/>
        <v>0</v>
      </c>
    </row>
    <row r="374" spans="1:11" ht="12.75" hidden="1">
      <c r="A374" s="4" t="s">
        <v>517</v>
      </c>
      <c r="B374" s="19" t="s">
        <v>2001</v>
      </c>
      <c r="C374" s="34">
        <v>2064335</v>
      </c>
      <c r="D374" s="44">
        <v>-24.27</v>
      </c>
      <c r="E374" s="32">
        <v>-14.14</v>
      </c>
      <c r="F374" s="34">
        <v>0.05</v>
      </c>
      <c r="G374" s="44">
        <v>7.0000000000000007E-2</v>
      </c>
      <c r="H374" s="44">
        <v>0.02</v>
      </c>
      <c r="I374" s="32">
        <v>0.75</v>
      </c>
      <c r="J374" s="19" t="s">
        <v>3257</v>
      </c>
      <c r="K374" s="19">
        <f t="shared" si="6"/>
        <v>0</v>
      </c>
    </row>
    <row r="375" spans="1:11" ht="12.75">
      <c r="A375" s="4" t="s">
        <v>518</v>
      </c>
      <c r="B375" s="19" t="s">
        <v>2002</v>
      </c>
      <c r="C375" s="34">
        <v>1721824</v>
      </c>
      <c r="D375" s="44">
        <v>58.83</v>
      </c>
      <c r="E375" s="32">
        <v>78.319999999999993</v>
      </c>
      <c r="F375" s="34">
        <v>-0.82</v>
      </c>
      <c r="G375" s="44">
        <v>-0.68</v>
      </c>
      <c r="H375" s="44">
        <v>-0.41</v>
      </c>
      <c r="I375" s="32">
        <v>0.01</v>
      </c>
      <c r="J375" s="19" t="s">
        <v>3266</v>
      </c>
      <c r="K375" s="19">
        <f t="shared" si="6"/>
        <v>1</v>
      </c>
    </row>
    <row r="376" spans="1:11" ht="12.75">
      <c r="A376" s="4" t="s">
        <v>519</v>
      </c>
      <c r="B376" s="19" t="s">
        <v>2003</v>
      </c>
      <c r="C376" s="34">
        <v>132911</v>
      </c>
      <c r="D376" s="44">
        <v>-35.520000000000003</v>
      </c>
      <c r="E376" s="32">
        <v>-70.17</v>
      </c>
      <c r="F376" s="34">
        <v>-0.15</v>
      </c>
      <c r="G376" s="44">
        <v>-0.16</v>
      </c>
      <c r="H376" s="44">
        <v>-0.11</v>
      </c>
      <c r="I376" s="32">
        <v>0.6</v>
      </c>
      <c r="J376" s="19" t="s">
        <v>3239</v>
      </c>
      <c r="K376" s="19">
        <f t="shared" si="6"/>
        <v>1</v>
      </c>
    </row>
    <row r="377" spans="1:11" ht="12.75" hidden="1">
      <c r="A377" s="4" t="s">
        <v>520</v>
      </c>
      <c r="B377" s="19" t="s">
        <v>2004</v>
      </c>
      <c r="C377" s="34">
        <v>1025404</v>
      </c>
      <c r="D377" s="44">
        <v>-19.47</v>
      </c>
      <c r="E377" s="32">
        <v>13.32</v>
      </c>
      <c r="F377" s="34">
        <v>0.83</v>
      </c>
      <c r="G377" s="44">
        <v>0.49</v>
      </c>
      <c r="H377" s="44">
        <v>1.08</v>
      </c>
      <c r="I377" s="32">
        <v>0.7</v>
      </c>
      <c r="J377" s="19" t="s">
        <v>3259</v>
      </c>
      <c r="K377" s="19">
        <f t="shared" si="6"/>
        <v>0</v>
      </c>
    </row>
    <row r="378" spans="1:11" ht="12.75" hidden="1">
      <c r="A378" s="4" t="s">
        <v>521</v>
      </c>
      <c r="B378" s="19" t="s">
        <v>2005</v>
      </c>
      <c r="C378" s="34">
        <v>586842</v>
      </c>
      <c r="D378" s="44">
        <v>-9.91</v>
      </c>
      <c r="E378" s="32">
        <v>21.12</v>
      </c>
      <c r="F378" s="34">
        <v>0.18</v>
      </c>
      <c r="G378" s="44">
        <v>0.39</v>
      </c>
      <c r="H378" s="44">
        <v>0.21</v>
      </c>
      <c r="I378" s="32">
        <v>0.34</v>
      </c>
      <c r="J378" s="19" t="s">
        <v>3267</v>
      </c>
      <c r="K378" s="19">
        <f t="shared" si="6"/>
        <v>0</v>
      </c>
    </row>
    <row r="379" spans="1:11" ht="12.75" hidden="1">
      <c r="A379" s="4" t="s">
        <v>522</v>
      </c>
      <c r="B379" s="19" t="s">
        <v>2006</v>
      </c>
      <c r="C379" s="34">
        <v>263986</v>
      </c>
      <c r="D379" s="44">
        <v>15.24</v>
      </c>
      <c r="E379" s="32">
        <v>44.06</v>
      </c>
      <c r="F379" s="34">
        <v>0.18</v>
      </c>
      <c r="G379" s="44">
        <v>1.75</v>
      </c>
      <c r="H379" s="44">
        <v>0.87</v>
      </c>
      <c r="I379" s="32">
        <v>0.86</v>
      </c>
      <c r="J379" s="19" t="s">
        <v>3267</v>
      </c>
      <c r="K379" s="19">
        <f t="shared" si="6"/>
        <v>0</v>
      </c>
    </row>
    <row r="380" spans="1:11" ht="12.75" hidden="1">
      <c r="A380" s="4" t="s">
        <v>523</v>
      </c>
      <c r="B380" s="19" t="s">
        <v>2007</v>
      </c>
      <c r="C380" s="34">
        <v>2369669</v>
      </c>
      <c r="D380" s="44">
        <v>-0.96</v>
      </c>
      <c r="E380" s="32">
        <v>5.61</v>
      </c>
      <c r="F380" s="34">
        <v>1.04</v>
      </c>
      <c r="G380" s="44">
        <v>1.35</v>
      </c>
      <c r="H380" s="44">
        <v>1.69</v>
      </c>
      <c r="I380" s="32">
        <v>1.52</v>
      </c>
      <c r="J380" s="19" t="s">
        <v>3246</v>
      </c>
      <c r="K380" s="19">
        <f t="shared" si="6"/>
        <v>0</v>
      </c>
    </row>
    <row r="381" spans="1:11" ht="12.75" hidden="1">
      <c r="A381" s="4" t="s">
        <v>524</v>
      </c>
      <c r="B381" s="19" t="s">
        <v>2008</v>
      </c>
      <c r="C381" s="34">
        <v>3307100</v>
      </c>
      <c r="D381" s="44">
        <v>-50.24</v>
      </c>
      <c r="E381" s="32">
        <v>-23.68</v>
      </c>
      <c r="F381" s="34">
        <v>1.3</v>
      </c>
      <c r="G381" s="44">
        <v>6.59</v>
      </c>
      <c r="H381" s="44">
        <v>6.59</v>
      </c>
      <c r="I381" s="32">
        <v>-1.03</v>
      </c>
      <c r="J381" s="19" t="s">
        <v>3254</v>
      </c>
      <c r="K381" s="19">
        <f t="shared" si="6"/>
        <v>0</v>
      </c>
    </row>
    <row r="382" spans="1:11" ht="12.75" hidden="1">
      <c r="A382" s="4" t="s">
        <v>525</v>
      </c>
      <c r="B382" s="19" t="s">
        <v>2009</v>
      </c>
      <c r="C382" s="34">
        <v>1456724</v>
      </c>
      <c r="D382" s="44">
        <v>-15.26</v>
      </c>
      <c r="E382" s="32">
        <v>-0.96</v>
      </c>
      <c r="F382" s="34">
        <v>0.23</v>
      </c>
      <c r="G382" s="44">
        <v>1.26</v>
      </c>
      <c r="H382" s="44">
        <v>1.29</v>
      </c>
      <c r="I382" s="32">
        <v>0.76</v>
      </c>
      <c r="J382" s="19" t="s">
        <v>3228</v>
      </c>
      <c r="K382" s="19">
        <f t="shared" si="6"/>
        <v>0</v>
      </c>
    </row>
    <row r="383" spans="1:11" hidden="1">
      <c r="A383" s="84" t="s">
        <v>526</v>
      </c>
      <c r="B383" s="19" t="s">
        <v>2010</v>
      </c>
      <c r="C383" s="87">
        <v>579186</v>
      </c>
      <c r="D383" s="121">
        <v>-14.43</v>
      </c>
      <c r="E383" s="73">
        <v>-20.05</v>
      </c>
      <c r="F383" s="87">
        <v>-0.32</v>
      </c>
      <c r="G383" s="121">
        <v>0.08</v>
      </c>
      <c r="H383" s="121">
        <v>0.32</v>
      </c>
      <c r="I383" s="73">
        <v>0.15</v>
      </c>
      <c r="J383" s="19" t="s">
        <v>3231</v>
      </c>
      <c r="K383" s="19">
        <f t="shared" si="6"/>
        <v>0</v>
      </c>
    </row>
    <row r="384" spans="1:11" ht="12.75" hidden="1">
      <c r="A384" s="4" t="s">
        <v>527</v>
      </c>
      <c r="B384" s="19" t="s">
        <v>2011</v>
      </c>
      <c r="C384" s="34">
        <v>1143055</v>
      </c>
      <c r="D384" s="44">
        <v>-2.08</v>
      </c>
      <c r="E384" s="32">
        <v>-4.1900000000000004</v>
      </c>
      <c r="F384" s="34">
        <v>0.57999999999999996</v>
      </c>
      <c r="G384" s="44">
        <v>0.92</v>
      </c>
      <c r="H384" s="44">
        <v>0.84</v>
      </c>
      <c r="I384" s="32">
        <v>0.22</v>
      </c>
      <c r="J384" s="19" t="s">
        <v>3246</v>
      </c>
      <c r="K384" s="19">
        <f t="shared" si="6"/>
        <v>0</v>
      </c>
    </row>
    <row r="385" spans="1:11" ht="12.75" hidden="1">
      <c r="A385" s="4" t="s">
        <v>69</v>
      </c>
      <c r="B385" s="19" t="s">
        <v>84</v>
      </c>
      <c r="C385" s="34">
        <v>1971435</v>
      </c>
      <c r="D385" s="44">
        <v>6.09</v>
      </c>
      <c r="E385" s="32">
        <v>16.73</v>
      </c>
      <c r="F385" s="34">
        <v>1.99</v>
      </c>
      <c r="G385" s="44">
        <v>1.79</v>
      </c>
      <c r="H385" s="44">
        <v>1.73</v>
      </c>
      <c r="I385" s="32">
        <v>1.85</v>
      </c>
      <c r="J385" s="19" t="s">
        <v>3267</v>
      </c>
      <c r="K385" s="19">
        <f t="shared" si="6"/>
        <v>0</v>
      </c>
    </row>
    <row r="386" spans="1:11" ht="12.75" hidden="1">
      <c r="A386" s="4" t="s">
        <v>528</v>
      </c>
      <c r="B386" s="19" t="s">
        <v>2012</v>
      </c>
      <c r="C386" s="34">
        <v>3030371</v>
      </c>
      <c r="D386" s="44">
        <v>6.03</v>
      </c>
      <c r="E386" s="32">
        <v>-7.43</v>
      </c>
      <c r="F386" s="34">
        <v>0.34</v>
      </c>
      <c r="G386" s="44">
        <v>0.79</v>
      </c>
      <c r="H386" s="44">
        <v>0.64</v>
      </c>
      <c r="I386" s="32">
        <v>0.38</v>
      </c>
      <c r="J386" s="19" t="s">
        <v>3239</v>
      </c>
      <c r="K386" s="19">
        <f t="shared" si="6"/>
        <v>0</v>
      </c>
    </row>
    <row r="387" spans="1:11" ht="12.75" hidden="1">
      <c r="A387" s="4" t="s">
        <v>529</v>
      </c>
      <c r="B387" s="19" t="s">
        <v>2013</v>
      </c>
      <c r="C387" s="34">
        <v>236511</v>
      </c>
      <c r="D387" s="44">
        <v>-47.29</v>
      </c>
      <c r="E387" s="32">
        <v>-3.61</v>
      </c>
      <c r="F387" s="34">
        <v>1.1200000000000001</v>
      </c>
      <c r="G387" s="44">
        <v>1.24</v>
      </c>
      <c r="H387" s="44">
        <v>7.0000000000000007E-2</v>
      </c>
      <c r="I387" s="32">
        <v>-0.03</v>
      </c>
      <c r="J387" s="19" t="s">
        <v>3270</v>
      </c>
      <c r="K387" s="19">
        <f t="shared" si="6"/>
        <v>0</v>
      </c>
    </row>
    <row r="388" spans="1:11" hidden="1">
      <c r="A388" s="84" t="s">
        <v>530</v>
      </c>
      <c r="B388" s="19" t="s">
        <v>2014</v>
      </c>
      <c r="C388" s="87">
        <v>429406</v>
      </c>
      <c r="D388" s="121">
        <v>-11.87</v>
      </c>
      <c r="E388" s="73">
        <v>-1.64</v>
      </c>
      <c r="F388" s="87">
        <v>-0.04</v>
      </c>
      <c r="G388" s="121">
        <v>0.34</v>
      </c>
      <c r="H388" s="121">
        <v>0.19</v>
      </c>
      <c r="I388" s="73">
        <v>-0.17</v>
      </c>
      <c r="J388" s="19" t="s">
        <v>3228</v>
      </c>
      <c r="K388" s="19">
        <f t="shared" si="6"/>
        <v>0</v>
      </c>
    </row>
    <row r="389" spans="1:11" ht="12.75" hidden="1">
      <c r="A389" s="4" t="s">
        <v>531</v>
      </c>
      <c r="B389" s="19" t="s">
        <v>2015</v>
      </c>
      <c r="C389" s="34">
        <v>569096</v>
      </c>
      <c r="D389" s="44">
        <v>-15.51</v>
      </c>
      <c r="E389" s="32">
        <v>-3.32</v>
      </c>
      <c r="F389" s="34">
        <v>0.55000000000000004</v>
      </c>
      <c r="G389" s="44">
        <v>0.44</v>
      </c>
      <c r="H389" s="44">
        <v>0.59</v>
      </c>
      <c r="I389" s="32">
        <v>0.05</v>
      </c>
      <c r="J389" s="19" t="s">
        <v>3246</v>
      </c>
      <c r="K389" s="19">
        <f t="shared" si="6"/>
        <v>0</v>
      </c>
    </row>
    <row r="390" spans="1:11" hidden="1">
      <c r="A390" s="84" t="s">
        <v>532</v>
      </c>
      <c r="B390" s="19" t="s">
        <v>2016</v>
      </c>
      <c r="C390" s="87">
        <v>1258763</v>
      </c>
      <c r="D390" s="121">
        <v>-35.79</v>
      </c>
      <c r="E390" s="73">
        <v>-18.53</v>
      </c>
      <c r="F390" s="87">
        <v>-0.19</v>
      </c>
      <c r="G390" s="121">
        <v>0.15</v>
      </c>
      <c r="H390" s="121">
        <v>0.23</v>
      </c>
      <c r="I390" s="73">
        <v>-0.42</v>
      </c>
      <c r="J390" s="19" t="s">
        <v>3243</v>
      </c>
      <c r="K390" s="19">
        <f t="shared" si="6"/>
        <v>0</v>
      </c>
    </row>
    <row r="391" spans="1:11" hidden="1">
      <c r="A391" s="84" t="s">
        <v>533</v>
      </c>
      <c r="B391" s="122" t="s">
        <v>2017</v>
      </c>
      <c r="C391" s="87">
        <v>1441853</v>
      </c>
      <c r="D391" s="121">
        <v>24.93</v>
      </c>
      <c r="E391" s="73">
        <v>10.07</v>
      </c>
      <c r="F391" s="87">
        <v>0.08</v>
      </c>
      <c r="G391" s="121">
        <v>0.39</v>
      </c>
      <c r="H391" s="121">
        <v>0.18</v>
      </c>
      <c r="I391" s="73">
        <v>0.25</v>
      </c>
      <c r="J391" s="122" t="s">
        <v>3239</v>
      </c>
      <c r="K391" s="19">
        <f t="shared" si="6"/>
        <v>0</v>
      </c>
    </row>
    <row r="392" spans="1:11" ht="12.75" hidden="1">
      <c r="A392" s="4" t="s">
        <v>534</v>
      </c>
      <c r="B392" s="19" t="s">
        <v>2018</v>
      </c>
      <c r="C392" s="34">
        <v>636691</v>
      </c>
      <c r="D392" s="44">
        <v>-8.34</v>
      </c>
      <c r="E392" s="32">
        <v>-26.53</v>
      </c>
      <c r="F392" s="34">
        <v>0.47</v>
      </c>
      <c r="G392" s="44">
        <v>1.1200000000000001</v>
      </c>
      <c r="H392" s="44">
        <v>1.92</v>
      </c>
      <c r="I392" s="32">
        <v>0.88</v>
      </c>
      <c r="J392" s="19" t="s">
        <v>3231</v>
      </c>
      <c r="K392" s="19">
        <f t="shared" si="6"/>
        <v>0</v>
      </c>
    </row>
    <row r="393" spans="1:11" hidden="1">
      <c r="A393" s="84" t="s">
        <v>535</v>
      </c>
      <c r="B393" s="122" t="s">
        <v>2019</v>
      </c>
      <c r="C393" s="87">
        <v>4475274</v>
      </c>
      <c r="D393" s="121">
        <v>25.24</v>
      </c>
      <c r="E393" s="73">
        <v>-9.65</v>
      </c>
      <c r="F393" s="87">
        <v>0.76</v>
      </c>
      <c r="G393" s="121">
        <v>-0.35</v>
      </c>
      <c r="H393" s="121">
        <v>0.06</v>
      </c>
      <c r="I393" s="73">
        <v>0.13</v>
      </c>
      <c r="J393" s="122" t="s">
        <v>3255</v>
      </c>
      <c r="K393" s="19">
        <f t="shared" si="6"/>
        <v>0</v>
      </c>
    </row>
    <row r="394" spans="1:11">
      <c r="A394" s="84" t="s">
        <v>536</v>
      </c>
      <c r="B394" s="122" t="s">
        <v>2020</v>
      </c>
      <c r="C394" s="87">
        <v>54603</v>
      </c>
      <c r="D394" s="121">
        <v>-54.37</v>
      </c>
      <c r="E394" s="73">
        <v>2.86</v>
      </c>
      <c r="F394" s="87">
        <v>0.43</v>
      </c>
      <c r="G394" s="121">
        <v>-0.17</v>
      </c>
      <c r="H394" s="121">
        <v>-0.13</v>
      </c>
      <c r="I394" s="73">
        <v>0.33</v>
      </c>
      <c r="J394" s="122" t="s">
        <v>3244</v>
      </c>
      <c r="K394" s="19">
        <f t="shared" si="6"/>
        <v>1</v>
      </c>
    </row>
    <row r="395" spans="1:11" hidden="1">
      <c r="A395" s="84" t="s">
        <v>537</v>
      </c>
      <c r="B395" s="122" t="s">
        <v>2021</v>
      </c>
      <c r="C395" s="87">
        <v>8059337</v>
      </c>
      <c r="D395" s="121">
        <v>7.42</v>
      </c>
      <c r="E395" s="73">
        <v>-7.26</v>
      </c>
      <c r="F395" s="87">
        <v>0.56999999999999995</v>
      </c>
      <c r="G395" s="121">
        <v>1.73</v>
      </c>
      <c r="H395" s="121">
        <v>2.1800000000000002</v>
      </c>
      <c r="I395" s="73">
        <v>-0.4</v>
      </c>
      <c r="J395" s="122" t="s">
        <v>3246</v>
      </c>
      <c r="K395" s="19">
        <f t="shared" si="6"/>
        <v>0</v>
      </c>
    </row>
    <row r="396" spans="1:11" ht="12.75" hidden="1">
      <c r="A396" s="4" t="s">
        <v>538</v>
      </c>
      <c r="B396" s="19" t="s">
        <v>2022</v>
      </c>
      <c r="C396" s="34">
        <v>871428</v>
      </c>
      <c r="D396" s="44">
        <v>1.1299999999999999</v>
      </c>
      <c r="E396" s="32">
        <v>3.5</v>
      </c>
      <c r="F396" s="34">
        <v>1.57</v>
      </c>
      <c r="G396" s="44">
        <v>1.43</v>
      </c>
      <c r="H396" s="44">
        <v>1.8</v>
      </c>
      <c r="I396" s="32">
        <v>1.23</v>
      </c>
      <c r="J396" s="19" t="s">
        <v>3259</v>
      </c>
      <c r="K396" s="19">
        <f t="shared" si="6"/>
        <v>0</v>
      </c>
    </row>
    <row r="397" spans="1:11" ht="12.75" hidden="1">
      <c r="A397" s="4" t="s">
        <v>539</v>
      </c>
      <c r="B397" s="19" t="s">
        <v>2023</v>
      </c>
      <c r="C397" s="34">
        <v>354174</v>
      </c>
      <c r="D397" s="44">
        <v>-24.92</v>
      </c>
      <c r="E397" s="32">
        <v>-4.53</v>
      </c>
      <c r="F397" s="34">
        <v>0.26</v>
      </c>
      <c r="G397" s="44">
        <v>7.0000000000000007E-2</v>
      </c>
      <c r="H397" s="44">
        <v>0.55000000000000004</v>
      </c>
      <c r="I397" s="32">
        <v>0.01</v>
      </c>
      <c r="J397" s="19" t="s">
        <v>3234</v>
      </c>
      <c r="K397" s="19">
        <f t="shared" si="6"/>
        <v>0</v>
      </c>
    </row>
    <row r="398" spans="1:11" ht="12.75" hidden="1">
      <c r="A398" s="4" t="s">
        <v>540</v>
      </c>
      <c r="B398" s="19" t="s">
        <v>2024</v>
      </c>
      <c r="C398" s="34">
        <v>207278</v>
      </c>
      <c r="D398" s="44">
        <v>7.98</v>
      </c>
      <c r="E398" s="32">
        <v>-2.62</v>
      </c>
      <c r="F398" s="34">
        <v>0.95</v>
      </c>
      <c r="G398" s="44">
        <v>0.93</v>
      </c>
      <c r="H398" s="44">
        <v>1.77</v>
      </c>
      <c r="I398" s="32">
        <v>1.78</v>
      </c>
      <c r="J398" s="19" t="s">
        <v>3056</v>
      </c>
      <c r="K398" s="19">
        <f t="shared" si="6"/>
        <v>0</v>
      </c>
    </row>
    <row r="399" spans="1:11" ht="12.75" hidden="1">
      <c r="A399" s="4" t="s">
        <v>541</v>
      </c>
      <c r="B399" s="19" t="s">
        <v>2025</v>
      </c>
      <c r="C399" s="34">
        <v>1076526</v>
      </c>
      <c r="D399" s="44">
        <v>-1.86</v>
      </c>
      <c r="E399" s="32">
        <v>-1.64</v>
      </c>
      <c r="F399" s="34">
        <v>0.4</v>
      </c>
      <c r="G399" s="44">
        <v>0.37</v>
      </c>
      <c r="H399" s="44">
        <v>0.79</v>
      </c>
      <c r="I399" s="32">
        <v>0.33</v>
      </c>
      <c r="J399" s="19" t="s">
        <v>3223</v>
      </c>
      <c r="K399" s="19">
        <f t="shared" si="6"/>
        <v>0</v>
      </c>
    </row>
    <row r="400" spans="1:11" ht="12.75" hidden="1">
      <c r="A400" s="4" t="s">
        <v>542</v>
      </c>
      <c r="B400" s="19" t="s">
        <v>2026</v>
      </c>
      <c r="C400" s="34">
        <v>1199458</v>
      </c>
      <c r="D400" s="44">
        <v>-1.32</v>
      </c>
      <c r="E400" s="32">
        <v>9.1199999999999992</v>
      </c>
      <c r="F400" s="34">
        <v>-0.82</v>
      </c>
      <c r="G400" s="44">
        <v>-1.08</v>
      </c>
      <c r="H400" s="44">
        <v>-1.1000000000000001</v>
      </c>
      <c r="I400" s="32">
        <v>-1.08</v>
      </c>
      <c r="J400" s="19" t="s">
        <v>3271</v>
      </c>
      <c r="K400" s="19">
        <f t="shared" si="6"/>
        <v>0</v>
      </c>
    </row>
    <row r="401" spans="1:11" ht="12.75" hidden="1">
      <c r="A401" s="4" t="s">
        <v>543</v>
      </c>
      <c r="B401" s="19" t="s">
        <v>2027</v>
      </c>
      <c r="C401" s="34">
        <v>6035725</v>
      </c>
      <c r="D401" s="44">
        <v>-31.55</v>
      </c>
      <c r="E401" s="32">
        <v>129.09</v>
      </c>
      <c r="F401" s="34">
        <v>0.12</v>
      </c>
      <c r="G401" s="44">
        <v>0.36</v>
      </c>
      <c r="H401" s="44">
        <v>0.21</v>
      </c>
      <c r="I401" s="32">
        <v>1.18</v>
      </c>
      <c r="J401" s="19" t="s">
        <v>98</v>
      </c>
      <c r="K401" s="19">
        <f t="shared" si="6"/>
        <v>0</v>
      </c>
    </row>
    <row r="402" spans="1:11" ht="12.75" hidden="1">
      <c r="A402" s="4" t="s">
        <v>544</v>
      </c>
      <c r="B402" s="19" t="s">
        <v>2028</v>
      </c>
      <c r="C402" s="34">
        <v>5688393</v>
      </c>
      <c r="D402" s="44">
        <v>-1.41</v>
      </c>
      <c r="E402" s="32">
        <v>10.77</v>
      </c>
      <c r="F402" s="34">
        <v>0.72</v>
      </c>
      <c r="G402" s="44">
        <v>0.64</v>
      </c>
      <c r="H402" s="44">
        <v>0.63</v>
      </c>
      <c r="I402" s="32">
        <v>1</v>
      </c>
      <c r="J402" s="19" t="s">
        <v>98</v>
      </c>
      <c r="K402" s="19">
        <f t="shared" si="6"/>
        <v>0</v>
      </c>
    </row>
    <row r="403" spans="1:11" hidden="1">
      <c r="A403" s="84" t="s">
        <v>545</v>
      </c>
      <c r="B403" s="122" t="s">
        <v>2029</v>
      </c>
      <c r="C403" s="87">
        <v>300785</v>
      </c>
      <c r="D403" s="121">
        <v>-19.899999999999999</v>
      </c>
      <c r="E403" s="73">
        <v>100.88</v>
      </c>
      <c r="F403" s="87">
        <v>0.23</v>
      </c>
      <c r="G403" s="121">
        <v>0.14000000000000001</v>
      </c>
      <c r="H403" s="121">
        <v>0.11</v>
      </c>
      <c r="I403" s="73">
        <v>0.32</v>
      </c>
      <c r="J403" s="122" t="s">
        <v>98</v>
      </c>
      <c r="K403" s="19">
        <f t="shared" si="6"/>
        <v>0</v>
      </c>
    </row>
    <row r="404" spans="1:11" hidden="1">
      <c r="A404" s="84" t="s">
        <v>546</v>
      </c>
      <c r="B404" s="122" t="s">
        <v>2030</v>
      </c>
      <c r="C404" s="87">
        <v>740240</v>
      </c>
      <c r="D404" s="121">
        <v>263.75</v>
      </c>
      <c r="E404" s="73">
        <v>181.99</v>
      </c>
      <c r="F404" s="87">
        <v>0.13</v>
      </c>
      <c r="G404" s="121">
        <v>-0.23</v>
      </c>
      <c r="H404" s="121">
        <v>0.18</v>
      </c>
      <c r="I404" s="73">
        <v>0.03</v>
      </c>
      <c r="J404" s="122" t="s">
        <v>98</v>
      </c>
      <c r="K404" s="19">
        <f t="shared" si="6"/>
        <v>0</v>
      </c>
    </row>
    <row r="405" spans="1:11" ht="12.75" hidden="1">
      <c r="A405" s="4" t="s">
        <v>547</v>
      </c>
      <c r="B405" s="19" t="s">
        <v>2031</v>
      </c>
      <c r="C405" s="34">
        <v>57566</v>
      </c>
      <c r="D405" s="44">
        <v>10.97</v>
      </c>
      <c r="E405" s="32">
        <v>-0.01</v>
      </c>
      <c r="F405" s="34">
        <v>-0.24</v>
      </c>
      <c r="G405" s="44">
        <v>-0.28000000000000003</v>
      </c>
      <c r="H405" s="44">
        <v>-0.23</v>
      </c>
      <c r="I405" s="32">
        <v>-0.34</v>
      </c>
      <c r="J405" s="19" t="s">
        <v>98</v>
      </c>
      <c r="K405" s="19">
        <f t="shared" si="6"/>
        <v>0</v>
      </c>
    </row>
    <row r="406" spans="1:11" ht="12.75" hidden="1">
      <c r="A406" s="4" t="s">
        <v>548</v>
      </c>
      <c r="B406" s="19" t="s">
        <v>2032</v>
      </c>
      <c r="C406" s="34">
        <v>2218154</v>
      </c>
      <c r="D406" s="44">
        <v>-5.89</v>
      </c>
      <c r="E406" s="32">
        <v>13.42</v>
      </c>
      <c r="F406" s="34">
        <v>0.1</v>
      </c>
      <c r="G406" s="44">
        <v>0.08</v>
      </c>
      <c r="H406" s="44">
        <v>0.05</v>
      </c>
      <c r="I406" s="32">
        <v>0.13</v>
      </c>
      <c r="J406" s="19" t="s">
        <v>98</v>
      </c>
      <c r="K406" s="19">
        <f t="shared" si="6"/>
        <v>0</v>
      </c>
    </row>
    <row r="407" spans="1:11" hidden="1">
      <c r="A407" s="84" t="s">
        <v>549</v>
      </c>
      <c r="B407" s="19" t="s">
        <v>2033</v>
      </c>
      <c r="C407" s="87">
        <v>6177716</v>
      </c>
      <c r="D407" s="121">
        <v>141.12</v>
      </c>
      <c r="E407" s="73">
        <v>-0.24</v>
      </c>
      <c r="F407" s="87">
        <v>-0.04</v>
      </c>
      <c r="G407" s="121">
        <v>0.69</v>
      </c>
      <c r="H407" s="121">
        <v>0.45</v>
      </c>
      <c r="I407" s="73">
        <v>1.1299999999999999</v>
      </c>
      <c r="J407" s="19" t="s">
        <v>98</v>
      </c>
      <c r="K407" s="19">
        <f t="shared" si="6"/>
        <v>0</v>
      </c>
    </row>
    <row r="408" spans="1:11" ht="12.75" hidden="1">
      <c r="A408" s="4" t="s">
        <v>550</v>
      </c>
      <c r="B408" s="19" t="s">
        <v>2034</v>
      </c>
      <c r="C408" s="34">
        <v>5147185</v>
      </c>
      <c r="D408" s="44">
        <v>14.2</v>
      </c>
      <c r="E408" s="32">
        <v>3.25</v>
      </c>
      <c r="F408" s="34">
        <v>7.0000000000000007E-2</v>
      </c>
      <c r="G408" s="44">
        <v>0.11</v>
      </c>
      <c r="H408" s="44">
        <v>0.1</v>
      </c>
      <c r="I408" s="32">
        <v>0.13</v>
      </c>
      <c r="J408" s="19" t="s">
        <v>98</v>
      </c>
      <c r="K408" s="19">
        <f t="shared" si="6"/>
        <v>0</v>
      </c>
    </row>
    <row r="409" spans="1:11" hidden="1">
      <c r="A409" s="84" t="s">
        <v>551</v>
      </c>
      <c r="B409" s="122" t="s">
        <v>2035</v>
      </c>
      <c r="C409" s="87">
        <v>2485506</v>
      </c>
      <c r="D409" s="121">
        <v>20.65</v>
      </c>
      <c r="E409" s="73">
        <v>7.46</v>
      </c>
      <c r="F409" s="87">
        <v>0.27</v>
      </c>
      <c r="G409" s="121">
        <v>0.23</v>
      </c>
      <c r="H409" s="121">
        <v>0.31</v>
      </c>
      <c r="I409" s="73">
        <v>-0.04</v>
      </c>
      <c r="J409" s="122" t="s">
        <v>98</v>
      </c>
      <c r="K409" s="19">
        <f t="shared" si="6"/>
        <v>0</v>
      </c>
    </row>
    <row r="410" spans="1:11" ht="12.75" hidden="1">
      <c r="A410" s="4" t="s">
        <v>552</v>
      </c>
      <c r="B410" s="19" t="s">
        <v>2036</v>
      </c>
      <c r="C410" s="34">
        <v>5538955</v>
      </c>
      <c r="D410" s="44">
        <v>-25</v>
      </c>
      <c r="E410" s="32">
        <v>11.47</v>
      </c>
      <c r="F410" s="34">
        <v>0.87</v>
      </c>
      <c r="G410" s="44">
        <v>0.35</v>
      </c>
      <c r="H410" s="44">
        <v>1.4</v>
      </c>
      <c r="I410" s="32">
        <v>1.71</v>
      </c>
      <c r="J410" s="19" t="s">
        <v>98</v>
      </c>
      <c r="K410" s="19">
        <f t="shared" si="6"/>
        <v>0</v>
      </c>
    </row>
    <row r="411" spans="1:11" ht="12.75" hidden="1">
      <c r="A411" s="4" t="s">
        <v>553</v>
      </c>
      <c r="B411" s="19" t="s">
        <v>2037</v>
      </c>
      <c r="C411" s="34">
        <v>786639</v>
      </c>
      <c r="D411" s="44">
        <v>-28.9</v>
      </c>
      <c r="E411" s="32">
        <v>-12.55</v>
      </c>
      <c r="F411" s="34">
        <v>0.17</v>
      </c>
      <c r="G411" s="44">
        <v>-0.03</v>
      </c>
      <c r="H411" s="44">
        <v>0.56000000000000005</v>
      </c>
      <c r="I411" s="32">
        <v>0.51</v>
      </c>
      <c r="J411" s="19" t="s">
        <v>98</v>
      </c>
      <c r="K411" s="19">
        <f t="shared" si="6"/>
        <v>0</v>
      </c>
    </row>
    <row r="412" spans="1:11" hidden="1">
      <c r="A412" s="84" t="s">
        <v>554</v>
      </c>
      <c r="B412" s="19" t="s">
        <v>2038</v>
      </c>
      <c r="C412" s="87">
        <v>181763</v>
      </c>
      <c r="D412" s="121">
        <v>92.62</v>
      </c>
      <c r="E412" s="73">
        <v>-90.04</v>
      </c>
      <c r="F412" s="87">
        <v>-0.37</v>
      </c>
      <c r="G412" s="121">
        <v>0.11</v>
      </c>
      <c r="H412" s="121">
        <v>2.5099999999999998</v>
      </c>
      <c r="I412" s="73">
        <v>-0.11</v>
      </c>
      <c r="J412" s="19" t="s">
        <v>98</v>
      </c>
      <c r="K412" s="19">
        <f t="shared" si="6"/>
        <v>0</v>
      </c>
    </row>
    <row r="413" spans="1:11" hidden="1">
      <c r="A413" s="84" t="s">
        <v>555</v>
      </c>
      <c r="B413" s="122" t="s">
        <v>2039</v>
      </c>
      <c r="C413" s="87">
        <v>63</v>
      </c>
      <c r="D413" s="121">
        <v>-99.99</v>
      </c>
      <c r="E413" s="73">
        <v>0</v>
      </c>
      <c r="F413" s="87">
        <v>0.88</v>
      </c>
      <c r="G413" s="121">
        <v>-0.06</v>
      </c>
      <c r="H413" s="121">
        <v>-0.09</v>
      </c>
      <c r="I413" s="73">
        <v>-0.1</v>
      </c>
      <c r="J413" s="122" t="s">
        <v>98</v>
      </c>
      <c r="K413" s="19">
        <f t="shared" si="6"/>
        <v>0</v>
      </c>
    </row>
    <row r="414" spans="1:11" ht="12.75">
      <c r="A414" s="4" t="s">
        <v>556</v>
      </c>
      <c r="B414" s="19" t="s">
        <v>2040</v>
      </c>
      <c r="C414" s="34">
        <v>1942091</v>
      </c>
      <c r="D414" s="44">
        <v>45.03</v>
      </c>
      <c r="E414" s="32">
        <v>89109.51</v>
      </c>
      <c r="F414" s="34">
        <v>-0.01</v>
      </c>
      <c r="G414" s="44">
        <v>-0.02</v>
      </c>
      <c r="H414" s="44">
        <v>-0.02</v>
      </c>
      <c r="I414" s="32">
        <v>0.66</v>
      </c>
      <c r="J414" s="19" t="s">
        <v>98</v>
      </c>
      <c r="K414" s="19">
        <f t="shared" si="6"/>
        <v>1</v>
      </c>
    </row>
    <row r="415" spans="1:11" ht="12.75" hidden="1">
      <c r="A415" s="4" t="s">
        <v>3066</v>
      </c>
      <c r="B415" s="19" t="s">
        <v>3073</v>
      </c>
      <c r="C415" s="34">
        <v>436801</v>
      </c>
      <c r="D415" s="44">
        <v>-88.32</v>
      </c>
      <c r="E415" s="32">
        <v>-14.36</v>
      </c>
      <c r="F415" s="34">
        <v>0.74</v>
      </c>
      <c r="G415" s="44">
        <v>-0.12</v>
      </c>
      <c r="H415" s="44">
        <v>0.19</v>
      </c>
      <c r="I415" s="32">
        <v>0.28999999999999998</v>
      </c>
      <c r="J415" s="19" t="s">
        <v>98</v>
      </c>
      <c r="K415" s="19">
        <f t="shared" si="6"/>
        <v>0</v>
      </c>
    </row>
    <row r="416" spans="1:11" ht="12.75" hidden="1">
      <c r="A416" s="4" t="s">
        <v>557</v>
      </c>
      <c r="B416" s="19" t="s">
        <v>2041</v>
      </c>
      <c r="C416" s="34">
        <v>4124559</v>
      </c>
      <c r="D416" s="44">
        <v>-7.48</v>
      </c>
      <c r="E416" s="32">
        <v>9.52</v>
      </c>
      <c r="F416" s="34">
        <v>0.98</v>
      </c>
      <c r="G416" s="44">
        <v>1.37</v>
      </c>
      <c r="H416" s="44">
        <v>0.84</v>
      </c>
      <c r="I416" s="32">
        <v>1.21</v>
      </c>
      <c r="J416" s="19" t="s">
        <v>98</v>
      </c>
      <c r="K416" s="19">
        <f t="shared" si="6"/>
        <v>0</v>
      </c>
    </row>
    <row r="417" spans="1:11" ht="12.75">
      <c r="A417" s="4" t="s">
        <v>558</v>
      </c>
      <c r="B417" s="19" t="s">
        <v>2042</v>
      </c>
      <c r="C417" s="34">
        <v>3058676</v>
      </c>
      <c r="D417" s="44">
        <v>8374.43</v>
      </c>
      <c r="E417" s="32">
        <v>6629.02</v>
      </c>
      <c r="F417" s="34">
        <v>-0.32</v>
      </c>
      <c r="G417" s="44">
        <v>-0.25</v>
      </c>
      <c r="H417" s="44">
        <v>-0.33</v>
      </c>
      <c r="I417" s="32">
        <v>1.61</v>
      </c>
      <c r="J417" s="19" t="s">
        <v>98</v>
      </c>
      <c r="K417" s="19">
        <f t="shared" si="6"/>
        <v>1</v>
      </c>
    </row>
    <row r="418" spans="1:11" ht="12.75" hidden="1">
      <c r="A418" s="4" t="s">
        <v>559</v>
      </c>
      <c r="B418" s="19" t="s">
        <v>2043</v>
      </c>
      <c r="C418" s="34">
        <v>189201</v>
      </c>
      <c r="D418" s="44">
        <v>189.45</v>
      </c>
      <c r="E418" s="32">
        <v>17.84</v>
      </c>
      <c r="F418" s="34">
        <v>-0.11</v>
      </c>
      <c r="G418" s="44">
        <v>-0.06</v>
      </c>
      <c r="H418" s="44">
        <v>-0.02</v>
      </c>
      <c r="I418" s="32">
        <v>-0.01</v>
      </c>
      <c r="J418" s="19" t="s">
        <v>98</v>
      </c>
      <c r="K418" s="19">
        <f t="shared" si="6"/>
        <v>0</v>
      </c>
    </row>
    <row r="419" spans="1:11" hidden="1">
      <c r="A419" s="84" t="s">
        <v>560</v>
      </c>
      <c r="B419" s="122" t="s">
        <v>2044</v>
      </c>
      <c r="C419" s="87">
        <v>96040</v>
      </c>
      <c r="D419" s="121">
        <v>28.55</v>
      </c>
      <c r="E419" s="73">
        <v>-32.57</v>
      </c>
      <c r="F419" s="87">
        <v>1.44</v>
      </c>
      <c r="G419" s="121">
        <v>0.04</v>
      </c>
      <c r="H419" s="121">
        <v>-0.17</v>
      </c>
      <c r="I419" s="73">
        <v>-0.37</v>
      </c>
      <c r="J419" s="122" t="s">
        <v>98</v>
      </c>
      <c r="K419" s="19">
        <f t="shared" si="6"/>
        <v>0</v>
      </c>
    </row>
    <row r="420" spans="1:11" hidden="1">
      <c r="A420" s="84" t="s">
        <v>561</v>
      </c>
      <c r="B420" s="122" t="s">
        <v>2045</v>
      </c>
      <c r="C420" s="87">
        <v>2518984</v>
      </c>
      <c r="E420" s="73">
        <v>9.4600000000000009</v>
      </c>
      <c r="F420" s="87">
        <v>0.55000000000000004</v>
      </c>
      <c r="G420" s="121">
        <v>-0.03</v>
      </c>
      <c r="H420" s="121">
        <v>0.69</v>
      </c>
      <c r="I420" s="73">
        <v>1.02</v>
      </c>
      <c r="J420" s="122" t="s">
        <v>98</v>
      </c>
      <c r="K420" s="19">
        <f t="shared" si="6"/>
        <v>0</v>
      </c>
    </row>
    <row r="421" spans="1:11" ht="12.75" hidden="1">
      <c r="A421" s="4" t="s">
        <v>562</v>
      </c>
      <c r="B421" s="19" t="s">
        <v>2046</v>
      </c>
      <c r="C421" s="34">
        <v>2687292</v>
      </c>
      <c r="D421" s="44">
        <v>86.21</v>
      </c>
      <c r="E421" s="32">
        <v>39.909999999999997</v>
      </c>
      <c r="F421" s="34">
        <v>0.35</v>
      </c>
      <c r="G421" s="44">
        <v>0.78</v>
      </c>
      <c r="H421" s="44">
        <v>0.71</v>
      </c>
      <c r="I421" s="32">
        <v>2.0099999999999998</v>
      </c>
      <c r="J421" s="19" t="s">
        <v>98</v>
      </c>
      <c r="K421" s="19">
        <f t="shared" si="6"/>
        <v>0</v>
      </c>
    </row>
    <row r="422" spans="1:11" ht="12.75" hidden="1">
      <c r="A422" s="4" t="s">
        <v>563</v>
      </c>
      <c r="B422" s="19" t="s">
        <v>2047</v>
      </c>
      <c r="C422" s="34">
        <v>7065230</v>
      </c>
      <c r="D422" s="44">
        <v>-51.01</v>
      </c>
      <c r="E422" s="32">
        <v>-64.98</v>
      </c>
      <c r="F422" s="34">
        <v>0.55000000000000004</v>
      </c>
      <c r="G422" s="44">
        <v>0.28999999999999998</v>
      </c>
      <c r="H422" s="44">
        <v>0.47</v>
      </c>
      <c r="I422" s="32">
        <v>-0.01</v>
      </c>
      <c r="J422" s="19" t="s">
        <v>98</v>
      </c>
      <c r="K422" s="19">
        <f t="shared" si="6"/>
        <v>0</v>
      </c>
    </row>
    <row r="423" spans="1:11" hidden="1">
      <c r="A423" s="84" t="s">
        <v>564</v>
      </c>
      <c r="B423" s="122" t="s">
        <v>2048</v>
      </c>
      <c r="C423" s="87">
        <v>3423842</v>
      </c>
      <c r="D423" s="121">
        <v>43.68</v>
      </c>
      <c r="E423" s="73">
        <v>11.93</v>
      </c>
      <c r="F423" s="87">
        <v>0.08</v>
      </c>
      <c r="G423" s="121">
        <v>0.37</v>
      </c>
      <c r="H423" s="121">
        <v>0.69</v>
      </c>
      <c r="I423" s="73">
        <v>1</v>
      </c>
      <c r="J423" s="122" t="s">
        <v>98</v>
      </c>
      <c r="K423" s="19">
        <f t="shared" si="6"/>
        <v>0</v>
      </c>
    </row>
    <row r="424" spans="1:11" ht="12.75" hidden="1">
      <c r="A424" s="4" t="s">
        <v>565</v>
      </c>
      <c r="B424" s="19" t="s">
        <v>2049</v>
      </c>
      <c r="C424" s="34">
        <v>2719791</v>
      </c>
      <c r="D424" s="44">
        <v>117.25</v>
      </c>
      <c r="E424" s="32">
        <v>220.73</v>
      </c>
      <c r="F424" s="34">
        <v>-0.18</v>
      </c>
      <c r="G424" s="44">
        <v>-0.43</v>
      </c>
      <c r="H424" s="44">
        <v>0.48</v>
      </c>
      <c r="I424" s="32">
        <v>2.46</v>
      </c>
      <c r="J424" s="19" t="s">
        <v>98</v>
      </c>
      <c r="K424" s="19">
        <f t="shared" si="6"/>
        <v>0</v>
      </c>
    </row>
    <row r="425" spans="1:11" ht="12.75" hidden="1">
      <c r="A425" s="4" t="s">
        <v>566</v>
      </c>
      <c r="B425" s="19" t="s">
        <v>2050</v>
      </c>
      <c r="C425" s="34">
        <v>4074745</v>
      </c>
      <c r="D425" s="44">
        <v>-24.47</v>
      </c>
      <c r="E425" s="32">
        <v>36.01</v>
      </c>
      <c r="F425" s="34">
        <v>1.39</v>
      </c>
      <c r="G425" s="44">
        <v>3.02</v>
      </c>
      <c r="H425" s="44">
        <v>1.21</v>
      </c>
      <c r="I425" s="32">
        <v>2.59</v>
      </c>
      <c r="J425" s="19" t="s">
        <v>98</v>
      </c>
      <c r="K425" s="19">
        <f t="shared" si="6"/>
        <v>0</v>
      </c>
    </row>
    <row r="426" spans="1:11">
      <c r="A426" s="84" t="s">
        <v>567</v>
      </c>
      <c r="B426" s="122" t="s">
        <v>2051</v>
      </c>
      <c r="C426" s="87">
        <v>2694977</v>
      </c>
      <c r="D426" s="121">
        <v>56.74</v>
      </c>
      <c r="E426" s="73">
        <v>57.48</v>
      </c>
      <c r="F426" s="87">
        <v>-0.11</v>
      </c>
      <c r="G426" s="121">
        <v>-7.0000000000000007E-2</v>
      </c>
      <c r="H426" s="121">
        <v>-0.02</v>
      </c>
      <c r="I426" s="73">
        <v>0.09</v>
      </c>
      <c r="J426" s="122" t="s">
        <v>98</v>
      </c>
      <c r="K426" s="19">
        <f t="shared" si="6"/>
        <v>1</v>
      </c>
    </row>
    <row r="427" spans="1:11" hidden="1">
      <c r="A427" s="84" t="s">
        <v>568</v>
      </c>
      <c r="B427" s="122" t="s">
        <v>2052</v>
      </c>
      <c r="C427" s="87">
        <v>6600962</v>
      </c>
      <c r="D427" s="121">
        <v>1619.18</v>
      </c>
      <c r="E427" s="73">
        <v>128.81</v>
      </c>
      <c r="F427" s="87">
        <v>4.28</v>
      </c>
      <c r="G427" s="121">
        <v>1.0900000000000001</v>
      </c>
      <c r="H427" s="121">
        <v>2.2400000000000002</v>
      </c>
      <c r="I427" s="73">
        <v>5.32</v>
      </c>
      <c r="J427" s="122" t="s">
        <v>98</v>
      </c>
      <c r="K427" s="19">
        <f t="shared" si="6"/>
        <v>0</v>
      </c>
    </row>
    <row r="428" spans="1:11" ht="12.75" hidden="1">
      <c r="A428" s="4" t="s">
        <v>570</v>
      </c>
      <c r="B428" s="19" t="s">
        <v>2054</v>
      </c>
      <c r="C428" s="34">
        <v>6282616</v>
      </c>
      <c r="D428" s="44">
        <v>-9.85</v>
      </c>
      <c r="E428" s="32">
        <v>8.24</v>
      </c>
      <c r="F428" s="34">
        <v>1.26</v>
      </c>
      <c r="G428" s="44">
        <v>1.97</v>
      </c>
      <c r="H428" s="44">
        <v>3.28</v>
      </c>
      <c r="I428" s="32">
        <v>3.78</v>
      </c>
      <c r="J428" s="19" t="s">
        <v>98</v>
      </c>
      <c r="K428" s="19">
        <f t="shared" si="6"/>
        <v>0</v>
      </c>
    </row>
    <row r="429" spans="1:11" hidden="1">
      <c r="A429" s="84" t="s">
        <v>571</v>
      </c>
      <c r="B429" s="122" t="s">
        <v>2055</v>
      </c>
      <c r="C429" s="87">
        <v>1400087</v>
      </c>
      <c r="D429" s="121">
        <v>-6.74</v>
      </c>
      <c r="E429" s="73">
        <v>12.57</v>
      </c>
      <c r="F429" s="87">
        <v>0.08</v>
      </c>
      <c r="G429" s="121">
        <v>-0.27</v>
      </c>
      <c r="H429" s="121">
        <v>-0.27</v>
      </c>
      <c r="I429" s="73">
        <v>-1.56</v>
      </c>
      <c r="J429" s="122" t="s">
        <v>3224</v>
      </c>
      <c r="K429" s="19">
        <f t="shared" si="6"/>
        <v>0</v>
      </c>
    </row>
    <row r="430" spans="1:11" ht="12.75" hidden="1">
      <c r="A430" s="4" t="s">
        <v>572</v>
      </c>
      <c r="B430" s="19" t="s">
        <v>2056</v>
      </c>
      <c r="C430" s="34">
        <v>69691146</v>
      </c>
      <c r="D430" s="44">
        <v>-37.229999999999997</v>
      </c>
      <c r="E430" s="32">
        <v>-4.29</v>
      </c>
      <c r="F430" s="34">
        <v>2.37</v>
      </c>
      <c r="G430" s="44">
        <v>2.39</v>
      </c>
      <c r="H430" s="44">
        <v>10.3</v>
      </c>
      <c r="I430" s="32">
        <v>1.55</v>
      </c>
      <c r="J430" s="19" t="s">
        <v>3237</v>
      </c>
      <c r="K430" s="19">
        <f t="shared" si="6"/>
        <v>0</v>
      </c>
    </row>
    <row r="431" spans="1:11" hidden="1">
      <c r="A431" s="84" t="s">
        <v>573</v>
      </c>
      <c r="B431" s="122" t="s">
        <v>2057</v>
      </c>
      <c r="C431" s="87">
        <v>1132048</v>
      </c>
      <c r="D431" s="121">
        <v>-12.21</v>
      </c>
      <c r="E431" s="73">
        <v>6.05</v>
      </c>
      <c r="F431" s="87">
        <v>0.21</v>
      </c>
      <c r="G431" s="121">
        <v>0.17</v>
      </c>
      <c r="H431" s="121">
        <v>0.18</v>
      </c>
      <c r="I431" s="73">
        <v>0.19</v>
      </c>
      <c r="J431" s="122" t="s">
        <v>3237</v>
      </c>
      <c r="K431" s="19">
        <f t="shared" si="6"/>
        <v>0</v>
      </c>
    </row>
    <row r="432" spans="1:11" ht="12.75" hidden="1">
      <c r="A432" s="4" t="s">
        <v>574</v>
      </c>
      <c r="B432" s="19" t="s">
        <v>2058</v>
      </c>
      <c r="C432" s="34">
        <v>3969587</v>
      </c>
      <c r="D432" s="44">
        <v>23.31</v>
      </c>
      <c r="E432" s="32">
        <v>1.76</v>
      </c>
      <c r="F432" s="34">
        <v>0.59</v>
      </c>
      <c r="G432" s="44">
        <v>0.71</v>
      </c>
      <c r="H432" s="44">
        <v>0.9</v>
      </c>
      <c r="I432" s="32">
        <v>1.04</v>
      </c>
      <c r="J432" s="19" t="s">
        <v>3237</v>
      </c>
      <c r="K432" s="19">
        <f t="shared" si="6"/>
        <v>0</v>
      </c>
    </row>
    <row r="433" spans="1:11" ht="12.75" hidden="1">
      <c r="A433" s="4" t="s">
        <v>575</v>
      </c>
      <c r="B433" s="19" t="s">
        <v>2059</v>
      </c>
      <c r="C433" s="34">
        <v>4737891</v>
      </c>
      <c r="D433" s="44">
        <v>26.78</v>
      </c>
      <c r="E433" s="32">
        <v>9.11</v>
      </c>
      <c r="F433" s="34">
        <v>0.42</v>
      </c>
      <c r="G433" s="44">
        <v>1.1299999999999999</v>
      </c>
      <c r="H433" s="44">
        <v>0.69</v>
      </c>
      <c r="I433" s="32">
        <v>0.31</v>
      </c>
      <c r="J433" s="19" t="s">
        <v>3237</v>
      </c>
      <c r="K433" s="19">
        <f t="shared" si="6"/>
        <v>0</v>
      </c>
    </row>
    <row r="434" spans="1:11" ht="12.75" hidden="1">
      <c r="A434" s="4" t="s">
        <v>576</v>
      </c>
      <c r="B434" s="19" t="s">
        <v>3096</v>
      </c>
      <c r="C434" s="34">
        <v>3123727</v>
      </c>
      <c r="D434" s="44">
        <v>-1.19</v>
      </c>
      <c r="E434" s="32">
        <v>1.19</v>
      </c>
      <c r="F434" s="34">
        <v>0.56000000000000005</v>
      </c>
      <c r="G434" s="44">
        <v>1.8</v>
      </c>
      <c r="H434" s="44">
        <v>0.61</v>
      </c>
      <c r="I434" s="32">
        <v>0.66</v>
      </c>
      <c r="J434" s="19" t="s">
        <v>3237</v>
      </c>
      <c r="K434" s="19">
        <f t="shared" ref="K434:K497" si="7">IF(AND(H434&lt;0,I434&gt;0),1,0)</f>
        <v>0</v>
      </c>
    </row>
    <row r="435" spans="1:11" ht="12.75" hidden="1">
      <c r="A435" s="4" t="s">
        <v>577</v>
      </c>
      <c r="B435" s="19" t="s">
        <v>2060</v>
      </c>
      <c r="C435" s="34">
        <v>32722789</v>
      </c>
      <c r="D435" s="44">
        <v>-45.4</v>
      </c>
      <c r="E435" s="32">
        <v>-8.85</v>
      </c>
      <c r="F435" s="34">
        <v>0.97</v>
      </c>
      <c r="G435" s="44">
        <v>-0.04</v>
      </c>
      <c r="H435" s="44">
        <v>0.8</v>
      </c>
      <c r="I435" s="32">
        <v>-0.37</v>
      </c>
      <c r="J435" s="19" t="s">
        <v>3237</v>
      </c>
      <c r="K435" s="19">
        <f t="shared" si="7"/>
        <v>0</v>
      </c>
    </row>
    <row r="436" spans="1:11" hidden="1">
      <c r="A436" s="84" t="s">
        <v>578</v>
      </c>
      <c r="B436" s="122" t="s">
        <v>2061</v>
      </c>
      <c r="C436" s="87">
        <v>47250259</v>
      </c>
      <c r="D436" s="121">
        <v>21.34</v>
      </c>
      <c r="E436" s="73">
        <v>-0.9</v>
      </c>
      <c r="F436" s="87">
        <v>0.22</v>
      </c>
      <c r="G436" s="121">
        <v>0.54</v>
      </c>
      <c r="H436" s="121">
        <v>0.38</v>
      </c>
      <c r="I436" s="73">
        <v>-0.01</v>
      </c>
      <c r="J436" s="122" t="s">
        <v>3237</v>
      </c>
      <c r="K436" s="19">
        <f t="shared" si="7"/>
        <v>0</v>
      </c>
    </row>
    <row r="437" spans="1:11" ht="12.75" hidden="1">
      <c r="A437" s="4" t="s">
        <v>579</v>
      </c>
      <c r="B437" s="19" t="s">
        <v>2062</v>
      </c>
      <c r="C437" s="34">
        <v>167850</v>
      </c>
      <c r="D437" s="44">
        <v>35.46</v>
      </c>
      <c r="E437" s="32">
        <v>4.87</v>
      </c>
      <c r="F437" s="34">
        <v>0.05</v>
      </c>
      <c r="G437" s="44">
        <v>0.35</v>
      </c>
      <c r="H437" s="44">
        <v>0.97</v>
      </c>
      <c r="I437" s="32">
        <v>1.1100000000000001</v>
      </c>
      <c r="J437" s="19" t="s">
        <v>3237</v>
      </c>
      <c r="K437" s="19">
        <f t="shared" si="7"/>
        <v>0</v>
      </c>
    </row>
    <row r="438" spans="1:11" ht="12.75" hidden="1">
      <c r="A438" s="4" t="s">
        <v>580</v>
      </c>
      <c r="B438" s="19" t="s">
        <v>2063</v>
      </c>
      <c r="C438" s="34">
        <v>1059778</v>
      </c>
      <c r="D438" s="44">
        <v>0.69</v>
      </c>
      <c r="E438" s="32">
        <v>1.44</v>
      </c>
      <c r="F438" s="34">
        <v>0.88</v>
      </c>
      <c r="G438" s="44">
        <v>0.26</v>
      </c>
      <c r="H438" s="44">
        <v>0.33</v>
      </c>
      <c r="I438" s="32">
        <v>0.2</v>
      </c>
      <c r="J438" s="19" t="s">
        <v>3237</v>
      </c>
      <c r="K438" s="19">
        <f t="shared" si="7"/>
        <v>0</v>
      </c>
    </row>
    <row r="439" spans="1:11" hidden="1">
      <c r="A439" s="84" t="s">
        <v>581</v>
      </c>
      <c r="B439" s="19" t="s">
        <v>2064</v>
      </c>
      <c r="C439" s="87">
        <v>825304</v>
      </c>
      <c r="D439" s="121">
        <v>10.54</v>
      </c>
      <c r="E439" s="73">
        <v>-0.2</v>
      </c>
      <c r="F439" s="87">
        <v>-0.21</v>
      </c>
      <c r="G439" s="121">
        <v>0.27</v>
      </c>
      <c r="H439" s="121">
        <v>0.26</v>
      </c>
      <c r="I439" s="73">
        <v>0.34</v>
      </c>
      <c r="J439" s="19" t="s">
        <v>3237</v>
      </c>
      <c r="K439" s="19">
        <f t="shared" si="7"/>
        <v>0</v>
      </c>
    </row>
    <row r="440" spans="1:11" hidden="1">
      <c r="A440" s="84" t="s">
        <v>582</v>
      </c>
      <c r="B440" s="122" t="s">
        <v>2065</v>
      </c>
      <c r="C440" s="87">
        <v>1524940</v>
      </c>
      <c r="D440" s="121">
        <v>-1.61</v>
      </c>
      <c r="E440" s="73">
        <v>2.39</v>
      </c>
      <c r="F440" s="87">
        <v>0.17</v>
      </c>
      <c r="G440" s="121">
        <v>0.18</v>
      </c>
      <c r="H440" s="121">
        <v>-0.08</v>
      </c>
      <c r="I440" s="73">
        <v>-1.18</v>
      </c>
      <c r="J440" s="122" t="s">
        <v>3056</v>
      </c>
      <c r="K440" s="19">
        <f t="shared" si="7"/>
        <v>0</v>
      </c>
    </row>
    <row r="441" spans="1:11" ht="12.75" hidden="1">
      <c r="A441" s="4" t="s">
        <v>583</v>
      </c>
      <c r="B441" s="19" t="s">
        <v>2066</v>
      </c>
      <c r="C441" s="34">
        <v>25144422</v>
      </c>
      <c r="D441" s="44">
        <v>-36.369999999999997</v>
      </c>
      <c r="E441" s="32">
        <v>0.39</v>
      </c>
      <c r="F441" s="34">
        <v>-0.75</v>
      </c>
      <c r="G441" s="44">
        <v>-0.83</v>
      </c>
      <c r="H441" s="44">
        <v>0.9</v>
      </c>
      <c r="I441" s="32">
        <v>-1.38</v>
      </c>
      <c r="J441" s="19" t="s">
        <v>3237</v>
      </c>
      <c r="K441" s="19">
        <f t="shared" si="7"/>
        <v>0</v>
      </c>
    </row>
    <row r="442" spans="1:11" ht="12.75" hidden="1">
      <c r="A442" s="4" t="s">
        <v>584</v>
      </c>
      <c r="B442" s="19" t="s">
        <v>2067</v>
      </c>
      <c r="C442" s="34">
        <v>4251278</v>
      </c>
      <c r="D442" s="44">
        <v>-3.74</v>
      </c>
      <c r="E442" s="32">
        <v>2.3199999999999998</v>
      </c>
      <c r="F442" s="34">
        <v>0.22</v>
      </c>
      <c r="G442" s="44">
        <v>0.18</v>
      </c>
      <c r="H442" s="44">
        <v>0.1</v>
      </c>
      <c r="I442" s="32">
        <v>-0.03</v>
      </c>
      <c r="J442" s="19" t="s">
        <v>3056</v>
      </c>
      <c r="K442" s="19">
        <f t="shared" si="7"/>
        <v>0</v>
      </c>
    </row>
    <row r="443" spans="1:11" ht="12.75" hidden="1">
      <c r="A443" s="4" t="s">
        <v>585</v>
      </c>
      <c r="B443" s="19" t="s">
        <v>2068</v>
      </c>
      <c r="C443" s="34">
        <v>1075562</v>
      </c>
      <c r="D443" s="44">
        <v>-0.43</v>
      </c>
      <c r="E443" s="32">
        <v>13.36</v>
      </c>
      <c r="F443" s="34">
        <v>0.34</v>
      </c>
      <c r="G443" s="44">
        <v>0.4</v>
      </c>
      <c r="H443" s="44">
        <v>2.65</v>
      </c>
      <c r="I443" s="32">
        <v>0.6</v>
      </c>
      <c r="J443" s="19" t="s">
        <v>3237</v>
      </c>
      <c r="K443" s="19">
        <f t="shared" si="7"/>
        <v>0</v>
      </c>
    </row>
    <row r="444" spans="1:11" ht="12.75" hidden="1">
      <c r="A444" s="4" t="s">
        <v>586</v>
      </c>
      <c r="B444" s="19" t="s">
        <v>2069</v>
      </c>
      <c r="C444" s="34">
        <v>54058148</v>
      </c>
      <c r="D444" s="44">
        <v>37.06</v>
      </c>
      <c r="E444" s="32">
        <v>1.49</v>
      </c>
      <c r="F444" s="34">
        <v>0.83</v>
      </c>
      <c r="G444" s="44">
        <v>1.1000000000000001</v>
      </c>
      <c r="H444" s="44">
        <v>1.1000000000000001</v>
      </c>
      <c r="I444" s="32">
        <v>0.96</v>
      </c>
      <c r="J444" s="19" t="s">
        <v>3237</v>
      </c>
      <c r="K444" s="19">
        <f t="shared" si="7"/>
        <v>0</v>
      </c>
    </row>
    <row r="445" spans="1:11" ht="12.75" hidden="1">
      <c r="A445" s="4" t="s">
        <v>587</v>
      </c>
      <c r="B445" s="19" t="s">
        <v>2070</v>
      </c>
      <c r="C445" s="34">
        <v>1288892</v>
      </c>
      <c r="D445" s="44">
        <v>22.97</v>
      </c>
      <c r="E445" s="32">
        <v>8.82</v>
      </c>
      <c r="F445" s="34">
        <v>0.01</v>
      </c>
      <c r="G445" s="44">
        <v>-0.14000000000000001</v>
      </c>
      <c r="H445" s="44">
        <v>0.25</v>
      </c>
      <c r="I445" s="32">
        <v>0.15</v>
      </c>
      <c r="J445" s="19" t="s">
        <v>3237</v>
      </c>
      <c r="K445" s="19">
        <f t="shared" si="7"/>
        <v>0</v>
      </c>
    </row>
    <row r="446" spans="1:11" ht="12.75" hidden="1">
      <c r="A446" s="4" t="s">
        <v>99</v>
      </c>
      <c r="B446" s="19" t="s">
        <v>110</v>
      </c>
      <c r="C446" s="34">
        <v>13165518</v>
      </c>
      <c r="D446" s="44">
        <v>12.55</v>
      </c>
      <c r="E446" s="32">
        <v>8.01</v>
      </c>
      <c r="F446" s="34">
        <v>0.38</v>
      </c>
      <c r="G446" s="44">
        <v>0.28999999999999998</v>
      </c>
      <c r="H446" s="44">
        <v>0.22</v>
      </c>
      <c r="I446" s="32">
        <v>0.5</v>
      </c>
      <c r="J446" s="19" t="s">
        <v>3237</v>
      </c>
      <c r="K446" s="19">
        <f t="shared" si="7"/>
        <v>0</v>
      </c>
    </row>
    <row r="447" spans="1:11" ht="12.75" hidden="1">
      <c r="A447" s="4" t="s">
        <v>588</v>
      </c>
      <c r="B447" s="19" t="s">
        <v>2071</v>
      </c>
      <c r="C447" s="34">
        <v>9640018</v>
      </c>
      <c r="D447" s="44">
        <v>7.61</v>
      </c>
      <c r="E447" s="32">
        <v>-3.4</v>
      </c>
      <c r="F447" s="34">
        <v>0.57999999999999996</v>
      </c>
      <c r="G447" s="44">
        <v>0.8</v>
      </c>
      <c r="H447" s="44">
        <v>0.7</v>
      </c>
      <c r="I447" s="32">
        <v>0.28999999999999998</v>
      </c>
      <c r="J447" s="19" t="s">
        <v>3237</v>
      </c>
      <c r="K447" s="19">
        <f t="shared" si="7"/>
        <v>0</v>
      </c>
    </row>
    <row r="448" spans="1:11" ht="12.75" hidden="1">
      <c r="A448" s="4" t="s">
        <v>589</v>
      </c>
      <c r="B448" s="19" t="s">
        <v>2072</v>
      </c>
      <c r="C448" s="34">
        <v>4010556</v>
      </c>
      <c r="D448" s="44">
        <v>-4.96</v>
      </c>
      <c r="E448" s="32">
        <v>4.78</v>
      </c>
      <c r="F448" s="34">
        <v>1.73</v>
      </c>
      <c r="G448" s="44">
        <v>3.62</v>
      </c>
      <c r="H448" s="44">
        <v>3.85</v>
      </c>
      <c r="I448" s="32">
        <v>1.08</v>
      </c>
      <c r="J448" s="19" t="s">
        <v>3237</v>
      </c>
      <c r="K448" s="19">
        <f t="shared" si="7"/>
        <v>0</v>
      </c>
    </row>
    <row r="449" spans="1:11" hidden="1">
      <c r="A449" s="84" t="s">
        <v>590</v>
      </c>
      <c r="B449" s="19" t="s">
        <v>2073</v>
      </c>
      <c r="C449" s="87">
        <v>4895490</v>
      </c>
      <c r="D449" s="121">
        <v>-6.77</v>
      </c>
      <c r="E449" s="73">
        <v>29.21</v>
      </c>
      <c r="F449" s="87">
        <v>-0.18</v>
      </c>
      <c r="G449" s="121">
        <v>2.0499999999999998</v>
      </c>
      <c r="H449" s="121">
        <v>0.57999999999999996</v>
      </c>
      <c r="I449" s="73">
        <v>1.92</v>
      </c>
      <c r="J449" s="19" t="s">
        <v>3237</v>
      </c>
      <c r="K449" s="19">
        <f t="shared" si="7"/>
        <v>0</v>
      </c>
    </row>
    <row r="450" spans="1:11" ht="12.75" hidden="1">
      <c r="A450" s="4" t="s">
        <v>593</v>
      </c>
      <c r="B450" s="19" t="s">
        <v>2076</v>
      </c>
      <c r="C450" s="34">
        <v>1053006</v>
      </c>
      <c r="D450" s="44">
        <v>-5.96</v>
      </c>
      <c r="E450" s="32">
        <v>-3.35</v>
      </c>
      <c r="F450" s="34">
        <v>0.02</v>
      </c>
      <c r="G450" s="44">
        <v>0.46</v>
      </c>
      <c r="H450" s="44">
        <v>0.33</v>
      </c>
      <c r="I450" s="32">
        <v>0.19</v>
      </c>
      <c r="J450" s="19" t="s">
        <v>3237</v>
      </c>
      <c r="K450" s="19">
        <f t="shared" si="7"/>
        <v>0</v>
      </c>
    </row>
    <row r="451" spans="1:11" ht="12.75" hidden="1">
      <c r="A451" s="4" t="s">
        <v>3655</v>
      </c>
      <c r="B451" s="19" t="s">
        <v>3668</v>
      </c>
      <c r="C451" s="34">
        <v>3740276</v>
      </c>
      <c r="D451" s="44">
        <v>26.22</v>
      </c>
      <c r="E451" s="32">
        <v>-5.0599999999999996</v>
      </c>
      <c r="F451" s="34">
        <v>0.8</v>
      </c>
      <c r="G451" s="44">
        <v>1.69</v>
      </c>
      <c r="H451" s="44">
        <v>1.67</v>
      </c>
      <c r="I451" s="32">
        <v>0.73</v>
      </c>
      <c r="J451" s="19" t="s">
        <v>3226</v>
      </c>
      <c r="K451" s="19">
        <f t="shared" si="7"/>
        <v>0</v>
      </c>
    </row>
    <row r="452" spans="1:11" ht="12.75" hidden="1">
      <c r="A452" s="4" t="s">
        <v>595</v>
      </c>
      <c r="B452" s="19" t="s">
        <v>2078</v>
      </c>
      <c r="C452" s="34">
        <v>69677</v>
      </c>
      <c r="D452" s="44">
        <v>22.48</v>
      </c>
      <c r="E452" s="32">
        <v>-12.22</v>
      </c>
      <c r="F452" s="34">
        <v>0.05</v>
      </c>
      <c r="G452" s="44">
        <v>0.12</v>
      </c>
      <c r="H452" s="44">
        <v>0.25</v>
      </c>
      <c r="I452" s="32">
        <v>0.1</v>
      </c>
      <c r="J452" s="19" t="s">
        <v>3272</v>
      </c>
      <c r="K452" s="19">
        <f t="shared" si="7"/>
        <v>0</v>
      </c>
    </row>
    <row r="453" spans="1:11" hidden="1">
      <c r="A453" s="84" t="s">
        <v>596</v>
      </c>
      <c r="B453" s="19" t="s">
        <v>2079</v>
      </c>
      <c r="C453" s="87">
        <v>364544</v>
      </c>
      <c r="D453" s="121">
        <v>3.28</v>
      </c>
      <c r="E453" s="73">
        <v>-2.75</v>
      </c>
      <c r="F453" s="87">
        <v>-0.25</v>
      </c>
      <c r="G453" s="121">
        <v>0.21</v>
      </c>
      <c r="H453" s="121">
        <v>0.54</v>
      </c>
      <c r="I453" s="73">
        <v>-0.34</v>
      </c>
      <c r="J453" s="19" t="s">
        <v>3272</v>
      </c>
      <c r="K453" s="19">
        <f t="shared" si="7"/>
        <v>0</v>
      </c>
    </row>
    <row r="454" spans="1:11" ht="12.75" hidden="1">
      <c r="A454" s="4" t="s">
        <v>597</v>
      </c>
      <c r="B454" s="19" t="s">
        <v>2080</v>
      </c>
      <c r="C454" s="34">
        <v>305949</v>
      </c>
      <c r="D454" s="44">
        <v>-24.85</v>
      </c>
      <c r="E454" s="32">
        <v>-1.87</v>
      </c>
      <c r="F454" s="34">
        <v>0.54</v>
      </c>
      <c r="G454" s="44">
        <v>1.36</v>
      </c>
      <c r="H454" s="44">
        <v>-0.15</v>
      </c>
      <c r="I454" s="32">
        <v>-0.41</v>
      </c>
      <c r="J454" s="19" t="s">
        <v>3272</v>
      </c>
      <c r="K454" s="19">
        <f t="shared" si="7"/>
        <v>0</v>
      </c>
    </row>
    <row r="455" spans="1:11" ht="12.75">
      <c r="A455" s="4" t="s">
        <v>598</v>
      </c>
      <c r="B455" s="19" t="s">
        <v>2081</v>
      </c>
      <c r="C455" s="34">
        <v>659163</v>
      </c>
      <c r="D455" s="44">
        <v>16.66</v>
      </c>
      <c r="E455" s="32">
        <v>7.91</v>
      </c>
      <c r="F455" s="34">
        <v>-0.26</v>
      </c>
      <c r="G455" s="44">
        <v>-0.49</v>
      </c>
      <c r="H455" s="44">
        <v>-0.09</v>
      </c>
      <c r="I455" s="32">
        <v>0.33</v>
      </c>
      <c r="J455" s="19" t="s">
        <v>3272</v>
      </c>
      <c r="K455" s="19">
        <f t="shared" si="7"/>
        <v>1</v>
      </c>
    </row>
    <row r="456" spans="1:11" ht="12.75" hidden="1">
      <c r="A456" s="4" t="s">
        <v>599</v>
      </c>
      <c r="B456" s="19" t="s">
        <v>2082</v>
      </c>
      <c r="C456" s="34">
        <v>89209</v>
      </c>
      <c r="D456" s="44">
        <v>15.15</v>
      </c>
      <c r="E456" s="32">
        <v>3.87</v>
      </c>
      <c r="F456" s="34">
        <v>0.06</v>
      </c>
      <c r="G456" s="44">
        <v>0.16</v>
      </c>
      <c r="H456" s="44">
        <v>0.25</v>
      </c>
      <c r="I456" s="32">
        <v>0.13</v>
      </c>
      <c r="J456" s="19" t="s">
        <v>3272</v>
      </c>
      <c r="K456" s="19">
        <f t="shared" si="7"/>
        <v>0</v>
      </c>
    </row>
    <row r="457" spans="1:11" ht="12.75" hidden="1">
      <c r="A457" s="4" t="s">
        <v>600</v>
      </c>
      <c r="B457" s="19" t="s">
        <v>2083</v>
      </c>
      <c r="C457" s="34">
        <v>1797534</v>
      </c>
      <c r="D457" s="44">
        <v>8.17</v>
      </c>
      <c r="E457" s="32">
        <v>10.27</v>
      </c>
      <c r="F457" s="34">
        <v>2.84</v>
      </c>
      <c r="G457" s="44">
        <v>2.7</v>
      </c>
      <c r="H457" s="44">
        <v>2.31</v>
      </c>
      <c r="I457" s="32">
        <v>3.27</v>
      </c>
      <c r="J457" s="19" t="s">
        <v>3272</v>
      </c>
      <c r="K457" s="19">
        <f t="shared" si="7"/>
        <v>0</v>
      </c>
    </row>
    <row r="458" spans="1:11" ht="12.75" hidden="1">
      <c r="A458" s="4" t="s">
        <v>601</v>
      </c>
      <c r="B458" s="19" t="s">
        <v>2084</v>
      </c>
      <c r="C458" s="34">
        <v>138324</v>
      </c>
      <c r="D458" s="44">
        <v>-11.62</v>
      </c>
      <c r="E458" s="32">
        <v>-35.700000000000003</v>
      </c>
      <c r="F458" s="34">
        <v>0.13</v>
      </c>
      <c r="G458" s="44">
        <v>0.03</v>
      </c>
      <c r="H458" s="44">
        <v>0.31</v>
      </c>
      <c r="I458" s="32">
        <v>-0.01</v>
      </c>
      <c r="J458" s="19" t="s">
        <v>3272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143912</v>
      </c>
      <c r="D459" s="44">
        <v>-25.01</v>
      </c>
      <c r="E459" s="32">
        <v>-39.15</v>
      </c>
      <c r="F459" s="34">
        <v>0.19</v>
      </c>
      <c r="G459" s="44">
        <v>0.21</v>
      </c>
      <c r="H459" s="44">
        <v>0.41</v>
      </c>
      <c r="I459" s="32">
        <v>-0.12</v>
      </c>
      <c r="J459" s="19" t="s">
        <v>3272</v>
      </c>
      <c r="K459" s="19">
        <f t="shared" si="7"/>
        <v>0</v>
      </c>
    </row>
    <row r="460" spans="1:11" ht="12.75" hidden="1">
      <c r="A460" s="4" t="s">
        <v>604</v>
      </c>
      <c r="B460" s="19" t="s">
        <v>2087</v>
      </c>
      <c r="C460" s="34">
        <v>5019707</v>
      </c>
      <c r="D460" s="44">
        <v>-2.31</v>
      </c>
      <c r="E460" s="32">
        <v>-2.4700000000000002</v>
      </c>
      <c r="F460" s="34">
        <v>1.38</v>
      </c>
      <c r="G460" s="44">
        <v>1.47</v>
      </c>
      <c r="H460" s="44">
        <v>1.27</v>
      </c>
      <c r="I460" s="32">
        <v>0.09</v>
      </c>
      <c r="J460" s="19" t="s">
        <v>3272</v>
      </c>
      <c r="K460" s="19">
        <f t="shared" si="7"/>
        <v>0</v>
      </c>
    </row>
    <row r="461" spans="1:11" ht="12.75" hidden="1">
      <c r="A461" s="4" t="s">
        <v>607</v>
      </c>
      <c r="B461" s="19" t="s">
        <v>2089</v>
      </c>
      <c r="C461" s="34">
        <v>5501133</v>
      </c>
      <c r="D461" s="44">
        <v>9.7899999999999991</v>
      </c>
      <c r="E461" s="32">
        <v>-5.56</v>
      </c>
      <c r="F461" s="34">
        <v>4.43</v>
      </c>
      <c r="G461" s="44">
        <v>4.28</v>
      </c>
      <c r="H461" s="44">
        <v>4.47</v>
      </c>
      <c r="I461" s="32">
        <v>3.17</v>
      </c>
      <c r="J461" s="19" t="s">
        <v>3272</v>
      </c>
      <c r="K461" s="19">
        <f t="shared" si="7"/>
        <v>0</v>
      </c>
    </row>
    <row r="462" spans="1:11" hidden="1">
      <c r="A462" s="84" t="s">
        <v>609</v>
      </c>
      <c r="B462" s="122" t="s">
        <v>2091</v>
      </c>
      <c r="C462" s="87">
        <v>6064063</v>
      </c>
      <c r="D462" s="121">
        <v>291.45</v>
      </c>
      <c r="E462" s="73">
        <v>-8.84</v>
      </c>
      <c r="F462" s="87">
        <v>1</v>
      </c>
      <c r="G462" s="121">
        <v>2.41</v>
      </c>
      <c r="H462" s="121">
        <v>2.82</v>
      </c>
      <c r="I462" s="73">
        <v>8.68</v>
      </c>
      <c r="J462" s="122" t="s">
        <v>3272</v>
      </c>
      <c r="K462" s="19">
        <f t="shared" si="7"/>
        <v>0</v>
      </c>
    </row>
    <row r="463" spans="1:11" hidden="1">
      <c r="A463" s="84" t="s">
        <v>613</v>
      </c>
      <c r="B463" s="122" t="s">
        <v>2094</v>
      </c>
      <c r="C463" s="87">
        <v>1382205</v>
      </c>
      <c r="D463" s="121">
        <v>16.190000000000001</v>
      </c>
      <c r="E463" s="73">
        <v>20.53</v>
      </c>
      <c r="F463" s="87">
        <v>0.81</v>
      </c>
      <c r="G463" s="121">
        <v>0.38</v>
      </c>
      <c r="H463" s="121">
        <v>1.3</v>
      </c>
      <c r="I463" s="73">
        <v>1.59</v>
      </c>
      <c r="J463" s="122" t="s">
        <v>3272</v>
      </c>
      <c r="K463" s="19">
        <f t="shared" si="7"/>
        <v>0</v>
      </c>
    </row>
    <row r="464" spans="1:11" ht="12.75" hidden="1">
      <c r="A464" s="4" t="s">
        <v>615</v>
      </c>
      <c r="B464" s="19" t="s">
        <v>2096</v>
      </c>
      <c r="C464" s="34">
        <v>719917</v>
      </c>
      <c r="D464" s="44">
        <v>5.32</v>
      </c>
      <c r="E464" s="32">
        <v>34.72</v>
      </c>
      <c r="F464" s="34">
        <v>0.79</v>
      </c>
      <c r="G464" s="44">
        <v>0.34</v>
      </c>
      <c r="H464" s="44">
        <v>0.6</v>
      </c>
      <c r="I464" s="32">
        <v>0.94</v>
      </c>
      <c r="J464" s="19" t="s">
        <v>3272</v>
      </c>
      <c r="K464" s="19">
        <f t="shared" si="7"/>
        <v>0</v>
      </c>
    </row>
    <row r="465" spans="1:11" ht="12.75" hidden="1">
      <c r="A465" s="4" t="s">
        <v>3529</v>
      </c>
      <c r="B465" s="19" t="s">
        <v>3538</v>
      </c>
      <c r="C465" s="34">
        <v>1916705</v>
      </c>
      <c r="D465" s="44">
        <v>8.25</v>
      </c>
      <c r="E465" s="32">
        <v>-0.44</v>
      </c>
      <c r="F465" s="34">
        <v>2</v>
      </c>
      <c r="G465" s="44">
        <v>2.16</v>
      </c>
      <c r="H465" s="44">
        <v>2.2400000000000002</v>
      </c>
      <c r="I465" s="32">
        <v>1.93</v>
      </c>
      <c r="J465" s="19" t="s">
        <v>3220</v>
      </c>
      <c r="K465" s="19">
        <f t="shared" si="7"/>
        <v>0</v>
      </c>
    </row>
    <row r="466" spans="1:11" ht="12.75" hidden="1">
      <c r="A466" s="4" t="s">
        <v>3770</v>
      </c>
      <c r="B466" s="19" t="s">
        <v>3782</v>
      </c>
      <c r="C466" s="34"/>
      <c r="D466" s="44"/>
      <c r="E466" s="32"/>
      <c r="F466" s="34"/>
      <c r="G466" s="44"/>
      <c r="H466" s="44"/>
      <c r="I466" s="32"/>
      <c r="J466" s="19" t="s">
        <v>3056</v>
      </c>
      <c r="K466" s="19">
        <f t="shared" si="7"/>
        <v>0</v>
      </c>
    </row>
    <row r="467" spans="1:11" ht="12.75" hidden="1">
      <c r="A467" s="4" t="s">
        <v>34</v>
      </c>
      <c r="B467" s="19" t="s">
        <v>2097</v>
      </c>
      <c r="C467" s="34">
        <v>21191349</v>
      </c>
      <c r="D467" s="44">
        <v>28.08</v>
      </c>
      <c r="E467" s="32">
        <v>1.17</v>
      </c>
      <c r="F467" s="34">
        <v>0.32</v>
      </c>
      <c r="G467" s="44">
        <v>0.33</v>
      </c>
      <c r="H467" s="44">
        <v>0.3</v>
      </c>
      <c r="I467" s="32">
        <v>0.25</v>
      </c>
      <c r="J467" s="19" t="s">
        <v>3273</v>
      </c>
      <c r="K467" s="19">
        <f t="shared" si="7"/>
        <v>0</v>
      </c>
    </row>
    <row r="468" spans="1:11" ht="12.75" hidden="1">
      <c r="A468" s="4" t="s">
        <v>35</v>
      </c>
      <c r="B468" s="19" t="s">
        <v>3108</v>
      </c>
      <c r="C468" s="34">
        <v>3800239</v>
      </c>
      <c r="D468" s="44">
        <v>12.21</v>
      </c>
      <c r="E468" s="32">
        <v>2.9</v>
      </c>
      <c r="F468" s="34">
        <v>0.76</v>
      </c>
      <c r="G468" s="44">
        <v>1.36</v>
      </c>
      <c r="H468" s="44">
        <v>1.93</v>
      </c>
      <c r="I468" s="32">
        <v>1.54</v>
      </c>
      <c r="J468" s="19" t="s">
        <v>3273</v>
      </c>
      <c r="K468" s="19">
        <f t="shared" si="7"/>
        <v>0</v>
      </c>
    </row>
    <row r="469" spans="1:11" hidden="1">
      <c r="A469" s="84" t="s">
        <v>22</v>
      </c>
      <c r="B469" s="122" t="s">
        <v>3109</v>
      </c>
      <c r="C469" s="87">
        <v>7340177</v>
      </c>
      <c r="D469" s="121">
        <v>29.14</v>
      </c>
      <c r="E469" s="73">
        <v>4.1900000000000004</v>
      </c>
      <c r="F469" s="87">
        <v>0.28000000000000003</v>
      </c>
      <c r="G469" s="121">
        <v>0.31</v>
      </c>
      <c r="H469" s="121">
        <v>0.35</v>
      </c>
      <c r="I469" s="73">
        <v>0.37</v>
      </c>
      <c r="J469" s="122" t="s">
        <v>3273</v>
      </c>
      <c r="K469" s="19">
        <f t="shared" si="7"/>
        <v>0</v>
      </c>
    </row>
    <row r="470" spans="1:11" ht="12.75" hidden="1">
      <c r="A470" s="4" t="s">
        <v>23</v>
      </c>
      <c r="B470" s="19" t="s">
        <v>3110</v>
      </c>
      <c r="C470" s="34">
        <v>2571233</v>
      </c>
      <c r="D470" s="44">
        <v>8.51</v>
      </c>
      <c r="E470" s="32">
        <v>-2.2200000000000002</v>
      </c>
      <c r="F470" s="34">
        <v>0.89</v>
      </c>
      <c r="G470" s="44">
        <v>2.5299999999999998</v>
      </c>
      <c r="H470" s="44">
        <v>1.26</v>
      </c>
      <c r="I470" s="32">
        <v>0.68</v>
      </c>
      <c r="J470" s="19" t="s">
        <v>3274</v>
      </c>
      <c r="K470" s="19">
        <f t="shared" si="7"/>
        <v>0</v>
      </c>
    </row>
    <row r="471" spans="1:11" ht="12.75" hidden="1">
      <c r="A471" s="4" t="s">
        <v>6</v>
      </c>
      <c r="B471" s="19" t="s">
        <v>3111</v>
      </c>
      <c r="C471" s="34">
        <v>1150490</v>
      </c>
      <c r="D471" s="44">
        <v>50.72</v>
      </c>
      <c r="E471" s="32">
        <v>-6.86</v>
      </c>
      <c r="F471" s="34">
        <v>0.38</v>
      </c>
      <c r="G471" s="44">
        <v>0.2</v>
      </c>
      <c r="H471" s="44">
        <v>0.23</v>
      </c>
      <c r="I471" s="32">
        <v>0.15</v>
      </c>
      <c r="J471" s="19" t="s">
        <v>3273</v>
      </c>
      <c r="K471" s="19">
        <f t="shared" si="7"/>
        <v>0</v>
      </c>
    </row>
    <row r="472" spans="1:11" ht="12.75" hidden="1">
      <c r="A472" s="4" t="s">
        <v>24</v>
      </c>
      <c r="B472" s="19" t="s">
        <v>3112</v>
      </c>
      <c r="C472" s="34">
        <v>1653676</v>
      </c>
      <c r="D472" s="44">
        <v>12.58</v>
      </c>
      <c r="E472" s="32">
        <v>-6.46</v>
      </c>
      <c r="F472" s="34">
        <v>0.67</v>
      </c>
      <c r="G472" s="44">
        <v>0.8</v>
      </c>
      <c r="H472" s="44">
        <v>0.88</v>
      </c>
      <c r="I472" s="32">
        <v>0.35</v>
      </c>
      <c r="J472" s="19" t="s">
        <v>3274</v>
      </c>
      <c r="K472" s="19">
        <f t="shared" si="7"/>
        <v>0</v>
      </c>
    </row>
    <row r="473" spans="1:11" ht="12.75" hidden="1">
      <c r="A473" s="4" t="s">
        <v>25</v>
      </c>
      <c r="B473" s="19" t="s">
        <v>3113</v>
      </c>
      <c r="C473" s="34">
        <v>15998798</v>
      </c>
      <c r="D473" s="44">
        <v>21.99</v>
      </c>
      <c r="E473" s="32">
        <v>-1.22</v>
      </c>
      <c r="F473" s="34">
        <v>0.42</v>
      </c>
      <c r="G473" s="44">
        <v>0.33</v>
      </c>
      <c r="H473" s="44">
        <v>0.26</v>
      </c>
      <c r="I473" s="32">
        <v>0.27</v>
      </c>
      <c r="J473" s="19" t="s">
        <v>3273</v>
      </c>
      <c r="K473" s="19">
        <f t="shared" si="7"/>
        <v>0</v>
      </c>
    </row>
    <row r="474" spans="1:11" ht="12.75" hidden="1">
      <c r="A474" s="4" t="s">
        <v>18</v>
      </c>
      <c r="B474" s="19" t="s">
        <v>3114</v>
      </c>
      <c r="C474" s="34">
        <v>2085982</v>
      </c>
      <c r="D474" s="44">
        <v>27.33</v>
      </c>
      <c r="E474" s="32">
        <v>-1.45</v>
      </c>
      <c r="F474" s="34">
        <v>0.17</v>
      </c>
      <c r="G474" s="44">
        <v>0.2</v>
      </c>
      <c r="H474" s="44">
        <v>0.17</v>
      </c>
      <c r="I474" s="32">
        <v>0.14000000000000001</v>
      </c>
      <c r="J474" s="19" t="s">
        <v>3273</v>
      </c>
      <c r="K474" s="19">
        <f t="shared" si="7"/>
        <v>0</v>
      </c>
    </row>
    <row r="475" spans="1:11" ht="12.75" hidden="1">
      <c r="A475" s="4" t="s">
        <v>19</v>
      </c>
      <c r="B475" s="19" t="s">
        <v>3115</v>
      </c>
      <c r="C475" s="34">
        <v>7521043</v>
      </c>
      <c r="D475" s="44">
        <v>17.329999999999998</v>
      </c>
      <c r="E475" s="32">
        <v>-0.62</v>
      </c>
      <c r="F475" s="34">
        <v>0.31</v>
      </c>
      <c r="G475" s="44">
        <v>0.32</v>
      </c>
      <c r="H475" s="44">
        <v>0.28999999999999998</v>
      </c>
      <c r="I475" s="32">
        <v>0.17</v>
      </c>
      <c r="J475" s="19" t="s">
        <v>3273</v>
      </c>
      <c r="K475" s="19">
        <f t="shared" si="7"/>
        <v>0</v>
      </c>
    </row>
    <row r="476" spans="1:11" hidden="1">
      <c r="A476" s="84" t="s">
        <v>26</v>
      </c>
      <c r="B476" s="19" t="s">
        <v>3116</v>
      </c>
      <c r="C476" s="87">
        <v>6162361</v>
      </c>
      <c r="D476" s="121">
        <v>13.28</v>
      </c>
      <c r="E476" s="73">
        <v>-4.97</v>
      </c>
      <c r="F476" s="87">
        <v>0.21</v>
      </c>
      <c r="G476" s="121">
        <v>0.28999999999999998</v>
      </c>
      <c r="H476" s="121">
        <v>0.34</v>
      </c>
      <c r="I476" s="73">
        <v>0.18</v>
      </c>
      <c r="J476" s="19" t="s">
        <v>3273</v>
      </c>
      <c r="K476" s="19">
        <f t="shared" si="7"/>
        <v>0</v>
      </c>
    </row>
    <row r="477" spans="1:11" ht="12.75" hidden="1">
      <c r="A477" s="4" t="s">
        <v>27</v>
      </c>
      <c r="B477" s="19" t="s">
        <v>3117</v>
      </c>
      <c r="C477" s="34">
        <v>2741484</v>
      </c>
      <c r="D477" s="44">
        <v>16.170000000000002</v>
      </c>
      <c r="E477" s="32">
        <v>-6.1</v>
      </c>
      <c r="F477" s="34">
        <v>-0.3</v>
      </c>
      <c r="G477" s="44">
        <v>0.34</v>
      </c>
      <c r="H477" s="44">
        <v>0.35</v>
      </c>
      <c r="I477" s="32">
        <v>0.17</v>
      </c>
      <c r="J477" s="19" t="s">
        <v>3273</v>
      </c>
      <c r="K477" s="19">
        <f t="shared" si="7"/>
        <v>0</v>
      </c>
    </row>
    <row r="478" spans="1:11" hidden="1">
      <c r="A478" s="84" t="s">
        <v>28</v>
      </c>
      <c r="B478" s="122" t="s">
        <v>3118</v>
      </c>
      <c r="C478" s="87">
        <v>4907811</v>
      </c>
      <c r="D478" s="121">
        <v>2.0699999999999998</v>
      </c>
      <c r="E478" s="73">
        <v>-6.99</v>
      </c>
      <c r="F478" s="87">
        <v>1.43</v>
      </c>
      <c r="G478" s="121">
        <v>2.27</v>
      </c>
      <c r="H478" s="121">
        <v>3.15</v>
      </c>
      <c r="I478" s="73">
        <v>2.37</v>
      </c>
      <c r="J478" s="122" t="s">
        <v>3274</v>
      </c>
      <c r="K478" s="19">
        <f t="shared" si="7"/>
        <v>0</v>
      </c>
    </row>
    <row r="479" spans="1:11" ht="12.75" hidden="1">
      <c r="A479" s="4" t="s">
        <v>29</v>
      </c>
      <c r="B479" s="19" t="s">
        <v>3119</v>
      </c>
      <c r="C479" s="34">
        <v>5318045</v>
      </c>
      <c r="D479" s="44">
        <v>11.39</v>
      </c>
      <c r="E479" s="32">
        <v>-6.58</v>
      </c>
      <c r="F479" s="34">
        <v>0.81</v>
      </c>
      <c r="G479" s="44">
        <v>0.66</v>
      </c>
      <c r="H479" s="44">
        <v>0.45</v>
      </c>
      <c r="I479" s="32">
        <v>0.69</v>
      </c>
      <c r="J479" s="19" t="s">
        <v>3274</v>
      </c>
      <c r="K479" s="19">
        <f t="shared" si="7"/>
        <v>0</v>
      </c>
    </row>
    <row r="480" spans="1:11" ht="12.75" hidden="1">
      <c r="A480" s="4" t="s">
        <v>20</v>
      </c>
      <c r="B480" s="19" t="s">
        <v>3120</v>
      </c>
      <c r="C480" s="34">
        <v>1878181</v>
      </c>
      <c r="D480" s="44">
        <v>12.28</v>
      </c>
      <c r="E480" s="32">
        <v>-0.56000000000000005</v>
      </c>
      <c r="F480" s="34">
        <v>0.25</v>
      </c>
      <c r="G480" s="44">
        <v>0.7</v>
      </c>
      <c r="H480" s="44">
        <v>0.73</v>
      </c>
      <c r="I480" s="32">
        <v>0.43</v>
      </c>
      <c r="J480" s="19" t="s">
        <v>3274</v>
      </c>
      <c r="K480" s="19">
        <f t="shared" si="7"/>
        <v>0</v>
      </c>
    </row>
    <row r="481" spans="1:11" ht="12.75" hidden="1">
      <c r="A481" s="4" t="s">
        <v>30</v>
      </c>
      <c r="B481" s="19" t="s">
        <v>3121</v>
      </c>
      <c r="C481" s="34">
        <v>2191834</v>
      </c>
      <c r="D481" s="44">
        <v>30.65</v>
      </c>
      <c r="E481" s="32">
        <v>-16.37</v>
      </c>
      <c r="F481" s="34">
        <v>0.31</v>
      </c>
      <c r="G481" s="44">
        <v>0.8</v>
      </c>
      <c r="H481" s="44">
        <v>0.56999999999999995</v>
      </c>
      <c r="I481" s="32">
        <v>0.28999999999999998</v>
      </c>
      <c r="J481" s="19" t="s">
        <v>3058</v>
      </c>
      <c r="K481" s="19">
        <f t="shared" si="7"/>
        <v>0</v>
      </c>
    </row>
    <row r="482" spans="1:11" ht="12.75" hidden="1">
      <c r="A482" s="4" t="s">
        <v>3139</v>
      </c>
      <c r="B482" s="19" t="s">
        <v>3158</v>
      </c>
      <c r="C482" s="34">
        <v>26151632</v>
      </c>
      <c r="D482" s="44">
        <v>-0.32</v>
      </c>
      <c r="E482" s="32">
        <v>-23.72</v>
      </c>
      <c r="F482" s="34">
        <v>-0.56999999999999995</v>
      </c>
      <c r="G482" s="44">
        <v>-0.34</v>
      </c>
      <c r="H482" s="44">
        <v>0.51</v>
      </c>
      <c r="I482" s="32">
        <v>-1.46</v>
      </c>
      <c r="J482" s="19" t="s">
        <v>3274</v>
      </c>
      <c r="K482" s="19">
        <f t="shared" si="7"/>
        <v>0</v>
      </c>
    </row>
    <row r="483" spans="1:11" ht="12.75" hidden="1">
      <c r="A483" s="4" t="s">
        <v>36</v>
      </c>
      <c r="B483" s="19" t="s">
        <v>3122</v>
      </c>
      <c r="C483" s="34">
        <v>31287163</v>
      </c>
      <c r="D483" s="44">
        <v>47.4</v>
      </c>
      <c r="E483" s="32">
        <v>-1.93</v>
      </c>
      <c r="F483" s="34">
        <v>0.37</v>
      </c>
      <c r="G483" s="44">
        <v>0.4</v>
      </c>
      <c r="H483" s="44">
        <v>0.47</v>
      </c>
      <c r="I483" s="32">
        <v>0.35</v>
      </c>
      <c r="J483" s="19" t="s">
        <v>3275</v>
      </c>
      <c r="K483" s="19">
        <f t="shared" si="7"/>
        <v>0</v>
      </c>
    </row>
    <row r="484" spans="1:11" ht="12.75" hidden="1">
      <c r="A484" s="4" t="s">
        <v>37</v>
      </c>
      <c r="B484" s="19" t="s">
        <v>3123</v>
      </c>
      <c r="C484" s="34">
        <v>43000962</v>
      </c>
      <c r="D484" s="44"/>
      <c r="E484" s="32">
        <v>-47.94</v>
      </c>
      <c r="F484" s="34">
        <v>0.96</v>
      </c>
      <c r="G484" s="44">
        <v>1.98</v>
      </c>
      <c r="H484" s="44">
        <v>1.7</v>
      </c>
      <c r="I484" s="32">
        <v>-0.12</v>
      </c>
      <c r="J484" s="19" t="s">
        <v>3275</v>
      </c>
      <c r="K484" s="19">
        <f t="shared" si="7"/>
        <v>0</v>
      </c>
    </row>
    <row r="485" spans="1:11" ht="12.75" hidden="1">
      <c r="A485" s="4" t="s">
        <v>38</v>
      </c>
      <c r="B485" s="19" t="s">
        <v>3124</v>
      </c>
      <c r="C485" s="34">
        <v>79147841</v>
      </c>
      <c r="D485" s="44">
        <v>76</v>
      </c>
      <c r="E485" s="32">
        <v>-18.72</v>
      </c>
      <c r="F485" s="34">
        <v>0.43</v>
      </c>
      <c r="G485" s="44">
        <v>1.57</v>
      </c>
      <c r="H485" s="44">
        <v>1.65</v>
      </c>
      <c r="I485" s="32">
        <v>-0.51</v>
      </c>
      <c r="J485" s="19" t="s">
        <v>3275</v>
      </c>
      <c r="K485" s="19">
        <f t="shared" si="7"/>
        <v>0</v>
      </c>
    </row>
    <row r="486" spans="1:11" ht="12.75" hidden="1">
      <c r="A486" s="4" t="s">
        <v>39</v>
      </c>
      <c r="B486" s="19" t="s">
        <v>3125</v>
      </c>
      <c r="C486" s="34">
        <v>8637456</v>
      </c>
      <c r="D486" s="44">
        <v>1057.33</v>
      </c>
      <c r="E486" s="32">
        <v>-43.51</v>
      </c>
      <c r="F486" s="34">
        <v>0.19</v>
      </c>
      <c r="G486" s="44">
        <v>0.36</v>
      </c>
      <c r="H486" s="44">
        <v>0.4</v>
      </c>
      <c r="I486" s="32">
        <v>0.08</v>
      </c>
      <c r="J486" s="19" t="s">
        <v>3275</v>
      </c>
      <c r="K486" s="19">
        <f t="shared" si="7"/>
        <v>0</v>
      </c>
    </row>
    <row r="487" spans="1:11" ht="12.75" hidden="1">
      <c r="A487" s="4" t="s">
        <v>40</v>
      </c>
      <c r="B487" s="19" t="s">
        <v>3126</v>
      </c>
      <c r="C487" s="34">
        <v>33525052</v>
      </c>
      <c r="D487" s="44">
        <v>29.64</v>
      </c>
      <c r="E487" s="32">
        <v>7.38</v>
      </c>
      <c r="F487" s="34">
        <v>0.39</v>
      </c>
      <c r="G487" s="44">
        <v>0.28999999999999998</v>
      </c>
      <c r="H487" s="44">
        <v>0.34</v>
      </c>
      <c r="I487" s="32">
        <v>0.37</v>
      </c>
      <c r="J487" s="19" t="s">
        <v>3275</v>
      </c>
      <c r="K487" s="19">
        <f t="shared" si="7"/>
        <v>0</v>
      </c>
    </row>
    <row r="488" spans="1:11" ht="12.75" hidden="1">
      <c r="A488" s="4" t="s">
        <v>41</v>
      </c>
      <c r="B488" s="19" t="s">
        <v>3127</v>
      </c>
      <c r="C488" s="34">
        <v>29335034</v>
      </c>
      <c r="D488" s="44">
        <v>32.590000000000003</v>
      </c>
      <c r="E488" s="32">
        <v>-18.809999999999999</v>
      </c>
      <c r="F488" s="34">
        <v>0.45</v>
      </c>
      <c r="G488" s="44">
        <v>0.72</v>
      </c>
      <c r="H488" s="44">
        <v>0.67</v>
      </c>
      <c r="I488" s="32">
        <v>0.24</v>
      </c>
      <c r="J488" s="19" t="s">
        <v>3275</v>
      </c>
      <c r="K488" s="19">
        <f t="shared" si="7"/>
        <v>0</v>
      </c>
    </row>
    <row r="489" spans="1:11" ht="12.75" hidden="1">
      <c r="A489" s="4" t="s">
        <v>42</v>
      </c>
      <c r="B489" s="19" t="s">
        <v>3128</v>
      </c>
      <c r="C489" s="34">
        <v>43371903</v>
      </c>
      <c r="D489" s="44">
        <v>48.76</v>
      </c>
      <c r="E489" s="32">
        <v>7.85</v>
      </c>
      <c r="F489" s="34">
        <v>0.75</v>
      </c>
      <c r="G489" s="44">
        <v>0.55000000000000004</v>
      </c>
      <c r="H489" s="44">
        <v>0.56999999999999995</v>
      </c>
      <c r="I489" s="32">
        <v>0.43</v>
      </c>
      <c r="J489" s="19" t="s">
        <v>3275</v>
      </c>
      <c r="K489" s="19">
        <f t="shared" si="7"/>
        <v>0</v>
      </c>
    </row>
    <row r="490" spans="1:11" hidden="1">
      <c r="A490" s="84" t="s">
        <v>43</v>
      </c>
      <c r="B490" s="19" t="s">
        <v>3129</v>
      </c>
      <c r="C490" s="87">
        <v>28643548</v>
      </c>
      <c r="D490" s="121">
        <v>9.0500000000000007</v>
      </c>
      <c r="E490" s="73">
        <v>2.2200000000000002</v>
      </c>
      <c r="F490" s="87">
        <v>0.37</v>
      </c>
      <c r="G490" s="121">
        <v>0.28000000000000003</v>
      </c>
      <c r="H490" s="121">
        <v>0.24</v>
      </c>
      <c r="I490" s="73">
        <v>0.18</v>
      </c>
      <c r="J490" s="19" t="s">
        <v>3275</v>
      </c>
      <c r="K490" s="19">
        <f t="shared" si="7"/>
        <v>0</v>
      </c>
    </row>
    <row r="491" spans="1:11" ht="12.75" hidden="1">
      <c r="A491" s="4" t="s">
        <v>44</v>
      </c>
      <c r="B491" s="19" t="s">
        <v>3130</v>
      </c>
      <c r="C491" s="34">
        <v>-58619</v>
      </c>
      <c r="D491" s="44"/>
      <c r="E491" s="32"/>
      <c r="F491" s="34">
        <v>-0.56999999999999995</v>
      </c>
      <c r="G491" s="44">
        <v>0.17</v>
      </c>
      <c r="H491" s="44">
        <v>0.36</v>
      </c>
      <c r="I491" s="32">
        <v>-0.42</v>
      </c>
      <c r="J491" s="19" t="s">
        <v>3275</v>
      </c>
      <c r="K491" s="19">
        <f t="shared" si="7"/>
        <v>0</v>
      </c>
    </row>
    <row r="492" spans="1:11" ht="12.75" hidden="1">
      <c r="A492" s="4" t="s">
        <v>45</v>
      </c>
      <c r="B492" s="19" t="s">
        <v>3131</v>
      </c>
      <c r="C492" s="34">
        <v>2972047</v>
      </c>
      <c r="D492" s="44">
        <v>42.29</v>
      </c>
      <c r="E492" s="32">
        <v>-2.29</v>
      </c>
      <c r="F492" s="34">
        <v>0.18</v>
      </c>
      <c r="G492" s="44">
        <v>0.15</v>
      </c>
      <c r="H492" s="44">
        <v>0.14000000000000001</v>
      </c>
      <c r="I492" s="32">
        <v>0.12</v>
      </c>
      <c r="J492" s="19" t="s">
        <v>3275</v>
      </c>
      <c r="K492" s="19">
        <f t="shared" si="7"/>
        <v>0</v>
      </c>
    </row>
    <row r="493" spans="1:11" ht="12.75" hidden="1">
      <c r="A493" s="4" t="s">
        <v>46</v>
      </c>
      <c r="B493" s="19" t="s">
        <v>3132</v>
      </c>
      <c r="C493" s="34">
        <v>26869781</v>
      </c>
      <c r="D493" s="44">
        <v>38.46</v>
      </c>
      <c r="E493" s="32">
        <v>-2.78</v>
      </c>
      <c r="F493" s="34">
        <v>0.38</v>
      </c>
      <c r="G493" s="44">
        <v>0.43</v>
      </c>
      <c r="H493" s="44">
        <v>0.45</v>
      </c>
      <c r="I493" s="32">
        <v>0.33</v>
      </c>
      <c r="J493" s="19" t="s">
        <v>3275</v>
      </c>
      <c r="K493" s="19">
        <f t="shared" si="7"/>
        <v>0</v>
      </c>
    </row>
    <row r="494" spans="1:11" ht="12.75" hidden="1">
      <c r="A494" s="4" t="s">
        <v>47</v>
      </c>
      <c r="B494" s="19" t="s">
        <v>3133</v>
      </c>
      <c r="C494" s="34">
        <v>55204806</v>
      </c>
      <c r="D494" s="44">
        <v>230</v>
      </c>
      <c r="E494" s="32">
        <v>-18.899999999999999</v>
      </c>
      <c r="F494" s="34">
        <v>0.64</v>
      </c>
      <c r="G494" s="44">
        <v>0.79</v>
      </c>
      <c r="H494" s="44">
        <v>0.98</v>
      </c>
      <c r="I494" s="32">
        <v>0.37</v>
      </c>
      <c r="J494" s="19" t="s">
        <v>3275</v>
      </c>
      <c r="K494" s="19">
        <f t="shared" si="7"/>
        <v>0</v>
      </c>
    </row>
    <row r="495" spans="1:11" ht="12.75" hidden="1">
      <c r="A495" s="4" t="s">
        <v>48</v>
      </c>
      <c r="B495" s="19" t="s">
        <v>3134</v>
      </c>
      <c r="C495" s="34">
        <v>35048709</v>
      </c>
      <c r="D495" s="44">
        <v>25.05</v>
      </c>
      <c r="E495" s="32">
        <v>-0.61</v>
      </c>
      <c r="F495" s="34">
        <v>0.49</v>
      </c>
      <c r="G495" s="44">
        <v>0.48</v>
      </c>
      <c r="H495" s="44">
        <v>0.43</v>
      </c>
      <c r="I495" s="32">
        <v>0.25</v>
      </c>
      <c r="J495" s="19" t="s">
        <v>3275</v>
      </c>
      <c r="K495" s="19">
        <f t="shared" si="7"/>
        <v>0</v>
      </c>
    </row>
    <row r="496" spans="1:11" ht="12.75" hidden="1">
      <c r="A496" s="4" t="s">
        <v>3140</v>
      </c>
      <c r="B496" s="19" t="s">
        <v>3159</v>
      </c>
      <c r="C496" s="34">
        <v>5158346</v>
      </c>
      <c r="D496" s="44">
        <v>-28.41</v>
      </c>
      <c r="E496" s="32">
        <v>-9.94</v>
      </c>
      <c r="F496" s="34">
        <v>0.24</v>
      </c>
      <c r="G496" s="44">
        <v>0.25</v>
      </c>
      <c r="H496" s="44">
        <v>0.21</v>
      </c>
      <c r="I496" s="32">
        <v>0.12</v>
      </c>
      <c r="J496" s="19" t="s">
        <v>3273</v>
      </c>
      <c r="K496" s="19">
        <f t="shared" si="7"/>
        <v>0</v>
      </c>
    </row>
    <row r="497" spans="1:11" ht="12.75" hidden="1">
      <c r="A497" s="4" t="s">
        <v>616</v>
      </c>
      <c r="B497" s="19" t="s">
        <v>2098</v>
      </c>
      <c r="C497" s="34">
        <v>35171</v>
      </c>
      <c r="D497" s="44">
        <v>23.04</v>
      </c>
      <c r="E497" s="32">
        <v>1.41</v>
      </c>
      <c r="F497" s="34">
        <v>7.0000000000000007E-2</v>
      </c>
      <c r="G497" s="44">
        <v>0.1</v>
      </c>
      <c r="H497" s="44">
        <v>0.12</v>
      </c>
      <c r="I497" s="32">
        <v>0.11</v>
      </c>
      <c r="J497" s="19" t="s">
        <v>3224</v>
      </c>
      <c r="K497" s="19">
        <f t="shared" si="7"/>
        <v>0</v>
      </c>
    </row>
    <row r="498" spans="1:11" ht="12.75" hidden="1">
      <c r="A498" s="4" t="s">
        <v>617</v>
      </c>
      <c r="B498" s="19" t="s">
        <v>2099</v>
      </c>
      <c r="C498" s="34">
        <v>10938113</v>
      </c>
      <c r="D498" s="44">
        <v>-4.3099999999999996</v>
      </c>
      <c r="E498" s="32">
        <v>32.6</v>
      </c>
      <c r="F498" s="34">
        <v>0.56000000000000005</v>
      </c>
      <c r="G498" s="44">
        <v>0.51</v>
      </c>
      <c r="H498" s="44">
        <v>0.51</v>
      </c>
      <c r="I498" s="32">
        <v>0.37</v>
      </c>
      <c r="J498" s="19" t="s">
        <v>3224</v>
      </c>
      <c r="K498" s="19">
        <f t="shared" ref="K498:K561" si="8">IF(AND(H498&lt;0,I498&gt;0),1,0)</f>
        <v>0</v>
      </c>
    </row>
    <row r="499" spans="1:11" ht="12.75" hidden="1">
      <c r="A499" s="4" t="s">
        <v>618</v>
      </c>
      <c r="B499" s="19" t="s">
        <v>2100</v>
      </c>
      <c r="C499" s="34">
        <v>103731</v>
      </c>
      <c r="D499" s="44">
        <v>-8.1999999999999993</v>
      </c>
      <c r="E499" s="32">
        <v>-3.92</v>
      </c>
      <c r="F499" s="34">
        <v>0.34</v>
      </c>
      <c r="G499" s="44">
        <v>0.28999999999999998</v>
      </c>
      <c r="H499" s="44">
        <v>0.19</v>
      </c>
      <c r="I499" s="32">
        <v>0.02</v>
      </c>
      <c r="J499" s="19" t="s">
        <v>3056</v>
      </c>
      <c r="K499" s="19">
        <f t="shared" si="8"/>
        <v>0</v>
      </c>
    </row>
    <row r="500" spans="1:11" ht="12.75" hidden="1">
      <c r="A500" s="4" t="s">
        <v>619</v>
      </c>
      <c r="B500" s="19" t="s">
        <v>2101</v>
      </c>
      <c r="C500" s="34">
        <v>41568370</v>
      </c>
      <c r="D500" s="44">
        <v>8.01</v>
      </c>
      <c r="E500" s="32">
        <v>10.41</v>
      </c>
      <c r="F500" s="34">
        <v>-0.63</v>
      </c>
      <c r="G500" s="44">
        <v>-0.44</v>
      </c>
      <c r="H500" s="44">
        <v>0.99</v>
      </c>
      <c r="I500" s="32">
        <v>-2.48</v>
      </c>
      <c r="J500" s="19" t="s">
        <v>3224</v>
      </c>
      <c r="K500" s="19">
        <f t="shared" si="8"/>
        <v>0</v>
      </c>
    </row>
    <row r="501" spans="1:11" hidden="1">
      <c r="A501" s="84" t="s">
        <v>620</v>
      </c>
      <c r="B501" s="122" t="s">
        <v>2102</v>
      </c>
      <c r="C501" s="87">
        <v>2200233</v>
      </c>
      <c r="D501" s="121">
        <v>9.2799999999999994</v>
      </c>
      <c r="E501" s="73">
        <v>9.48</v>
      </c>
      <c r="F501" s="87">
        <v>0.02</v>
      </c>
      <c r="G501" s="121">
        <v>0.12</v>
      </c>
      <c r="H501" s="121">
        <v>0.14000000000000001</v>
      </c>
      <c r="I501" s="73">
        <v>0.28000000000000003</v>
      </c>
      <c r="J501" s="122" t="s">
        <v>3224</v>
      </c>
      <c r="K501" s="19">
        <f t="shared" si="8"/>
        <v>0</v>
      </c>
    </row>
    <row r="502" spans="1:11" ht="12.75" hidden="1">
      <c r="A502" s="4" t="s">
        <v>621</v>
      </c>
      <c r="B502" s="19" t="s">
        <v>2103</v>
      </c>
      <c r="C502" s="34">
        <v>8362416</v>
      </c>
      <c r="D502" s="44">
        <v>0.31</v>
      </c>
      <c r="E502" s="32">
        <v>-8.75</v>
      </c>
      <c r="F502" s="34">
        <v>0.31</v>
      </c>
      <c r="G502" s="44">
        <v>0.13</v>
      </c>
      <c r="H502" s="44">
        <v>0.1</v>
      </c>
      <c r="I502" s="32">
        <v>-0.03</v>
      </c>
      <c r="J502" s="19" t="s">
        <v>3224</v>
      </c>
      <c r="K502" s="19">
        <f t="shared" si="8"/>
        <v>0</v>
      </c>
    </row>
    <row r="503" spans="1:11" ht="12.75" hidden="1">
      <c r="A503" s="4" t="s">
        <v>622</v>
      </c>
      <c r="B503" s="19" t="s">
        <v>2104</v>
      </c>
      <c r="C503" s="34">
        <v>262268</v>
      </c>
      <c r="D503" s="44">
        <v>35.32</v>
      </c>
      <c r="E503" s="32">
        <v>115.38</v>
      </c>
      <c r="F503" s="34">
        <v>0.32</v>
      </c>
      <c r="G503" s="44">
        <v>0.23</v>
      </c>
      <c r="H503" s="44">
        <v>0.26</v>
      </c>
      <c r="I503" s="32">
        <v>0.36</v>
      </c>
      <c r="J503" s="19" t="s">
        <v>3224</v>
      </c>
      <c r="K503" s="19">
        <f t="shared" si="8"/>
        <v>0</v>
      </c>
    </row>
    <row r="504" spans="1:11" ht="12.75" hidden="1">
      <c r="A504" s="4" t="s">
        <v>623</v>
      </c>
      <c r="B504" s="19" t="s">
        <v>2105</v>
      </c>
      <c r="C504" s="34">
        <v>883536</v>
      </c>
      <c r="D504" s="44">
        <v>-11.83</v>
      </c>
      <c r="E504" s="32">
        <v>35.06</v>
      </c>
      <c r="F504" s="34">
        <v>-0.51</v>
      </c>
      <c r="G504" s="44">
        <v>-0.79</v>
      </c>
      <c r="H504" s="44">
        <v>-0.52</v>
      </c>
      <c r="I504" s="32">
        <v>-0.89</v>
      </c>
      <c r="J504" s="19" t="s">
        <v>3224</v>
      </c>
      <c r="K504" s="19">
        <f t="shared" si="8"/>
        <v>0</v>
      </c>
    </row>
    <row r="505" spans="1:11" ht="12.75" hidden="1">
      <c r="A505" s="4" t="s">
        <v>624</v>
      </c>
      <c r="B505" s="19" t="s">
        <v>2106</v>
      </c>
      <c r="C505" s="34">
        <v>81449846</v>
      </c>
      <c r="D505" s="44">
        <v>7.47</v>
      </c>
      <c r="E505" s="32">
        <v>-1.31</v>
      </c>
      <c r="F505" s="34">
        <v>2.71</v>
      </c>
      <c r="G505" s="44">
        <v>2.46</v>
      </c>
      <c r="H505" s="44">
        <v>2.92</v>
      </c>
      <c r="I505" s="32">
        <v>2.12</v>
      </c>
      <c r="J505" s="19" t="s">
        <v>3224</v>
      </c>
      <c r="K505" s="19">
        <f t="shared" si="8"/>
        <v>0</v>
      </c>
    </row>
    <row r="506" spans="1:11" hidden="1">
      <c r="A506" s="84" t="s">
        <v>625</v>
      </c>
      <c r="B506" s="122" t="s">
        <v>2107</v>
      </c>
      <c r="C506" s="87">
        <v>89746</v>
      </c>
      <c r="D506" s="121">
        <v>-2.87</v>
      </c>
      <c r="E506" s="73">
        <v>-11.76</v>
      </c>
      <c r="F506" s="87">
        <v>-0.08</v>
      </c>
      <c r="G506" s="121">
        <v>-7.0000000000000007E-2</v>
      </c>
      <c r="H506" s="121">
        <v>-0.05</v>
      </c>
      <c r="I506" s="73">
        <v>-0.17</v>
      </c>
      <c r="J506" s="122" t="s">
        <v>3224</v>
      </c>
      <c r="K506" s="19">
        <f t="shared" si="8"/>
        <v>0</v>
      </c>
    </row>
    <row r="507" spans="1:11" hidden="1">
      <c r="A507" s="84" t="s">
        <v>626</v>
      </c>
      <c r="B507" s="122" t="s">
        <v>2108</v>
      </c>
      <c r="C507" s="87">
        <v>572625</v>
      </c>
      <c r="D507" s="121">
        <v>-13.08</v>
      </c>
      <c r="E507" s="73">
        <v>-15.51</v>
      </c>
      <c r="F507" s="87">
        <v>0.13</v>
      </c>
      <c r="G507" s="121">
        <v>4.09</v>
      </c>
      <c r="H507" s="121">
        <v>5.94</v>
      </c>
      <c r="I507" s="73">
        <v>-3.37</v>
      </c>
      <c r="J507" s="122" t="s">
        <v>3224</v>
      </c>
      <c r="K507" s="19">
        <f t="shared" si="8"/>
        <v>0</v>
      </c>
    </row>
    <row r="508" spans="1:11" ht="12.75" hidden="1">
      <c r="A508" s="4" t="s">
        <v>628</v>
      </c>
      <c r="B508" s="19" t="s">
        <v>2110</v>
      </c>
      <c r="C508" s="34">
        <v>4290674</v>
      </c>
      <c r="D508" s="44">
        <v>100.8</v>
      </c>
      <c r="E508" s="32">
        <v>35.200000000000003</v>
      </c>
      <c r="F508" s="34">
        <v>0.22</v>
      </c>
      <c r="G508" s="44">
        <v>-0.2</v>
      </c>
      <c r="H508" s="44">
        <v>0.04</v>
      </c>
      <c r="I508" s="32">
        <v>0.27</v>
      </c>
      <c r="J508" s="19" t="s">
        <v>98</v>
      </c>
      <c r="K508" s="19">
        <f t="shared" si="8"/>
        <v>0</v>
      </c>
    </row>
    <row r="509" spans="1:11" ht="12.75" hidden="1">
      <c r="A509" s="4" t="s">
        <v>631</v>
      </c>
      <c r="B509" s="19" t="s">
        <v>2112</v>
      </c>
      <c r="C509" s="34">
        <v>902960</v>
      </c>
      <c r="D509" s="44">
        <v>8.77</v>
      </c>
      <c r="E509" s="32">
        <v>80.19</v>
      </c>
      <c r="F509" s="34">
        <v>-0.08</v>
      </c>
      <c r="G509" s="44">
        <v>-0.28000000000000003</v>
      </c>
      <c r="H509" s="44">
        <v>-0.14000000000000001</v>
      </c>
      <c r="I509" s="32">
        <v>-0.13</v>
      </c>
      <c r="J509" s="19" t="s">
        <v>3224</v>
      </c>
      <c r="K509" s="19">
        <f t="shared" si="8"/>
        <v>0</v>
      </c>
    </row>
    <row r="510" spans="1:11" ht="12.75" hidden="1">
      <c r="A510" s="4" t="s">
        <v>633</v>
      </c>
      <c r="B510" s="19" t="s">
        <v>2114</v>
      </c>
      <c r="C510" s="34">
        <v>106734</v>
      </c>
      <c r="D510" s="44">
        <v>-62.2</v>
      </c>
      <c r="E510" s="32">
        <v>13.83</v>
      </c>
      <c r="F510" s="34">
        <v>-0.47</v>
      </c>
      <c r="G510" s="44">
        <v>-0.46</v>
      </c>
      <c r="H510" s="44">
        <v>0.22</v>
      </c>
      <c r="I510" s="32">
        <v>-1.05</v>
      </c>
      <c r="J510" s="19" t="s">
        <v>3224</v>
      </c>
      <c r="K510" s="19">
        <f t="shared" si="8"/>
        <v>0</v>
      </c>
    </row>
    <row r="511" spans="1:11" hidden="1">
      <c r="A511" s="84" t="s">
        <v>3554</v>
      </c>
      <c r="B511" s="19" t="s">
        <v>3573</v>
      </c>
      <c r="C511" s="87">
        <v>3526438</v>
      </c>
      <c r="D511" s="121">
        <v>-1.4</v>
      </c>
      <c r="E511" s="73">
        <v>-6.25</v>
      </c>
      <c r="F511" s="87">
        <v>0.15</v>
      </c>
      <c r="G511" s="121">
        <v>0.26</v>
      </c>
      <c r="H511" s="121">
        <v>0.57999999999999996</v>
      </c>
      <c r="I511" s="73">
        <v>0.5</v>
      </c>
      <c r="J511" s="19" t="s">
        <v>3224</v>
      </c>
      <c r="K511" s="19">
        <f t="shared" si="8"/>
        <v>0</v>
      </c>
    </row>
    <row r="512" spans="1:11" ht="14.25" hidden="1">
      <c r="A512" s="4" t="s">
        <v>634</v>
      </c>
      <c r="B512" s="43" t="s">
        <v>2115</v>
      </c>
      <c r="C512" s="34">
        <v>125181</v>
      </c>
      <c r="D512" s="44">
        <v>-28.03</v>
      </c>
      <c r="E512" s="32">
        <v>-14.13</v>
      </c>
      <c r="F512" s="30">
        <v>-0.14000000000000001</v>
      </c>
      <c r="G512" s="31">
        <v>0.11</v>
      </c>
      <c r="H512" s="26">
        <v>0.06</v>
      </c>
      <c r="I512" s="27">
        <v>0.08</v>
      </c>
      <c r="J512" s="43" t="s">
        <v>3225</v>
      </c>
      <c r="K512" s="19">
        <f t="shared" si="8"/>
        <v>0</v>
      </c>
    </row>
    <row r="513" spans="1:11" ht="12.75" hidden="1">
      <c r="A513" s="4" t="s">
        <v>635</v>
      </c>
      <c r="B513" s="19" t="s">
        <v>2116</v>
      </c>
      <c r="C513" s="34">
        <v>1011860</v>
      </c>
      <c r="D513" s="44">
        <v>-8.4499999999999993</v>
      </c>
      <c r="E513" s="32">
        <v>3.37</v>
      </c>
      <c r="F513" s="34">
        <v>0.85</v>
      </c>
      <c r="G513" s="44">
        <v>1.05</v>
      </c>
      <c r="H513" s="44">
        <v>0.99</v>
      </c>
      <c r="I513" s="32">
        <v>0.59</v>
      </c>
      <c r="J513" s="19" t="s">
        <v>3228</v>
      </c>
      <c r="K513" s="19">
        <f t="shared" si="8"/>
        <v>0</v>
      </c>
    </row>
    <row r="514" spans="1:11" ht="12.75" hidden="1">
      <c r="A514" s="4" t="s">
        <v>636</v>
      </c>
      <c r="B514" s="19" t="s">
        <v>2117</v>
      </c>
      <c r="C514" s="34">
        <v>863773</v>
      </c>
      <c r="D514" s="44">
        <v>26.54</v>
      </c>
      <c r="E514" s="32">
        <v>8.34</v>
      </c>
      <c r="F514" s="34">
        <v>1.24</v>
      </c>
      <c r="G514" s="44">
        <v>1.07</v>
      </c>
      <c r="H514" s="44">
        <v>1.6</v>
      </c>
      <c r="I514" s="32">
        <v>1.79</v>
      </c>
      <c r="J514" s="19" t="s">
        <v>3234</v>
      </c>
      <c r="K514" s="19">
        <f t="shared" si="8"/>
        <v>0</v>
      </c>
    </row>
    <row r="515" spans="1:11" ht="12.75" hidden="1">
      <c r="A515" s="4" t="s">
        <v>637</v>
      </c>
      <c r="B515" s="19" t="s">
        <v>2118</v>
      </c>
      <c r="C515" s="34">
        <v>8973574</v>
      </c>
      <c r="D515" s="44">
        <v>6.92</v>
      </c>
      <c r="E515" s="32">
        <v>-0.69</v>
      </c>
      <c r="F515" s="34">
        <v>1.26</v>
      </c>
      <c r="G515" s="44">
        <v>1.67</v>
      </c>
      <c r="H515" s="44">
        <v>1.81</v>
      </c>
      <c r="I515" s="32">
        <v>1.4</v>
      </c>
      <c r="J515" s="19" t="s">
        <v>3245</v>
      </c>
      <c r="K515" s="19">
        <f t="shared" si="8"/>
        <v>0</v>
      </c>
    </row>
    <row r="516" spans="1:11" ht="12.75" hidden="1">
      <c r="A516" s="4" t="s">
        <v>638</v>
      </c>
      <c r="B516" s="19" t="s">
        <v>2119</v>
      </c>
      <c r="C516" s="34">
        <v>3164474</v>
      </c>
      <c r="D516" s="44">
        <v>18.66</v>
      </c>
      <c r="E516" s="32">
        <v>4.7300000000000004</v>
      </c>
      <c r="F516" s="34">
        <v>-1.29</v>
      </c>
      <c r="G516" s="44">
        <v>-0.35</v>
      </c>
      <c r="H516" s="44">
        <v>-0.56000000000000005</v>
      </c>
      <c r="I516" s="32">
        <v>-2.0699999999999998</v>
      </c>
      <c r="J516" s="19" t="s">
        <v>120</v>
      </c>
      <c r="K516" s="19">
        <f t="shared" si="8"/>
        <v>0</v>
      </c>
    </row>
    <row r="517" spans="1:11" ht="12.75" hidden="1">
      <c r="A517" s="4" t="s">
        <v>639</v>
      </c>
      <c r="B517" s="19" t="s">
        <v>2120</v>
      </c>
      <c r="C517" s="34">
        <v>17883054</v>
      </c>
      <c r="D517" s="44">
        <v>24.27</v>
      </c>
      <c r="E517" s="32">
        <v>31.21</v>
      </c>
      <c r="F517" s="34">
        <v>24.64</v>
      </c>
      <c r="G517" s="44">
        <v>27.69</v>
      </c>
      <c r="H517" s="44">
        <v>44.59</v>
      </c>
      <c r="I517" s="32">
        <v>37.19</v>
      </c>
      <c r="J517" s="19" t="s">
        <v>3276</v>
      </c>
      <c r="K517" s="19">
        <f t="shared" si="8"/>
        <v>0</v>
      </c>
    </row>
    <row r="518" spans="1:11" hidden="1">
      <c r="A518" s="84" t="s">
        <v>640</v>
      </c>
      <c r="B518" s="19" t="s">
        <v>2121</v>
      </c>
      <c r="C518" s="87">
        <v>17217851</v>
      </c>
      <c r="D518" s="121">
        <v>3.88</v>
      </c>
      <c r="E518" s="73">
        <v>-9.4700000000000006</v>
      </c>
      <c r="F518" s="87">
        <v>1.22</v>
      </c>
      <c r="G518" s="121">
        <v>2.92</v>
      </c>
      <c r="H518" s="121">
        <v>3.01</v>
      </c>
      <c r="I518" s="73">
        <v>1.79</v>
      </c>
      <c r="J518" s="19" t="s">
        <v>3269</v>
      </c>
      <c r="K518" s="19">
        <f t="shared" si="8"/>
        <v>0</v>
      </c>
    </row>
    <row r="519" spans="1:11" ht="12.75" hidden="1">
      <c r="A519" s="4" t="s">
        <v>641</v>
      </c>
      <c r="B519" s="19" t="s">
        <v>2122</v>
      </c>
      <c r="C519" s="34">
        <v>274616</v>
      </c>
      <c r="D519" s="44">
        <v>-1.22</v>
      </c>
      <c r="E519" s="32">
        <v>-7</v>
      </c>
      <c r="F519" s="34">
        <v>-0.28999999999999998</v>
      </c>
      <c r="G519" s="44">
        <v>0.15</v>
      </c>
      <c r="H519" s="44">
        <v>-0.19</v>
      </c>
      <c r="I519" s="32">
        <v>-0.83</v>
      </c>
      <c r="J519" s="19" t="s">
        <v>3228</v>
      </c>
      <c r="K519" s="19">
        <f t="shared" si="8"/>
        <v>0</v>
      </c>
    </row>
    <row r="520" spans="1:11" ht="12.75" hidden="1">
      <c r="A520" s="4" t="s">
        <v>642</v>
      </c>
      <c r="B520" s="19" t="s">
        <v>2123</v>
      </c>
      <c r="C520" s="34">
        <v>1806778</v>
      </c>
      <c r="D520" s="44">
        <v>-22.36</v>
      </c>
      <c r="E520" s="32">
        <v>2.0099999999999998</v>
      </c>
      <c r="F520" s="34">
        <v>0.13</v>
      </c>
      <c r="G520" s="44">
        <v>0.39</v>
      </c>
      <c r="H520" s="44">
        <v>0.42</v>
      </c>
      <c r="I520" s="32">
        <v>0.36</v>
      </c>
      <c r="J520" s="19" t="s">
        <v>3254</v>
      </c>
      <c r="K520" s="19">
        <f t="shared" si="8"/>
        <v>0</v>
      </c>
    </row>
    <row r="521" spans="1:11" ht="12.75" hidden="1">
      <c r="A521" s="4" t="s">
        <v>643</v>
      </c>
      <c r="B521" s="19" t="s">
        <v>2124</v>
      </c>
      <c r="C521" s="34">
        <v>1449956</v>
      </c>
      <c r="D521" s="44">
        <v>26.57</v>
      </c>
      <c r="E521" s="32">
        <v>-19.190000000000001</v>
      </c>
      <c r="F521" s="34">
        <v>2.12</v>
      </c>
      <c r="G521" s="44">
        <v>2.72</v>
      </c>
      <c r="H521" s="44">
        <v>2.93</v>
      </c>
      <c r="I521" s="32">
        <v>2.09</v>
      </c>
      <c r="J521" s="19" t="s">
        <v>120</v>
      </c>
      <c r="K521" s="19">
        <f t="shared" si="8"/>
        <v>0</v>
      </c>
    </row>
    <row r="522" spans="1:11" ht="12.75" hidden="1">
      <c r="A522" s="4" t="s">
        <v>644</v>
      </c>
      <c r="B522" s="19" t="s">
        <v>2125</v>
      </c>
      <c r="C522" s="34">
        <v>2895075</v>
      </c>
      <c r="D522" s="44">
        <v>-10.08</v>
      </c>
      <c r="E522" s="32">
        <v>-16.239999999999998</v>
      </c>
      <c r="F522" s="34">
        <v>0.45</v>
      </c>
      <c r="G522" s="44">
        <v>0.67</v>
      </c>
      <c r="H522" s="44">
        <v>1.98</v>
      </c>
      <c r="I522" s="32">
        <v>0.1</v>
      </c>
      <c r="J522" s="19" t="s">
        <v>3225</v>
      </c>
      <c r="K522" s="19">
        <f t="shared" si="8"/>
        <v>0</v>
      </c>
    </row>
    <row r="523" spans="1:11" ht="12.75" hidden="1">
      <c r="A523" s="4" t="s">
        <v>645</v>
      </c>
      <c r="B523" s="19" t="s">
        <v>2126</v>
      </c>
      <c r="C523" s="34">
        <v>1026268</v>
      </c>
      <c r="D523" s="44">
        <v>-23.94</v>
      </c>
      <c r="E523" s="32">
        <v>-0.78</v>
      </c>
      <c r="F523" s="34">
        <v>0.11</v>
      </c>
      <c r="G523" s="44">
        <v>0.15</v>
      </c>
      <c r="H523" s="44">
        <v>0.15</v>
      </c>
      <c r="I523" s="32">
        <v>0.15</v>
      </c>
      <c r="J523" s="19" t="s">
        <v>3250</v>
      </c>
      <c r="K523" s="19">
        <f t="shared" si="8"/>
        <v>0</v>
      </c>
    </row>
    <row r="524" spans="1:11" ht="12.75" hidden="1">
      <c r="A524" s="4" t="s">
        <v>646</v>
      </c>
      <c r="B524" s="19" t="s">
        <v>2127</v>
      </c>
      <c r="C524" s="34">
        <v>16720109</v>
      </c>
      <c r="D524" s="44">
        <v>13.15</v>
      </c>
      <c r="E524" s="32">
        <v>6.03</v>
      </c>
      <c r="F524" s="34">
        <v>2.63</v>
      </c>
      <c r="G524" s="44">
        <v>3.13</v>
      </c>
      <c r="H524" s="44">
        <v>3.72</v>
      </c>
      <c r="I524" s="32">
        <v>4.3600000000000003</v>
      </c>
      <c r="J524" s="19" t="s">
        <v>3260</v>
      </c>
      <c r="K524" s="19">
        <f t="shared" si="8"/>
        <v>0</v>
      </c>
    </row>
    <row r="525" spans="1:11" ht="12.75" hidden="1">
      <c r="A525" s="4" t="s">
        <v>647</v>
      </c>
      <c r="B525" s="19" t="s">
        <v>3686</v>
      </c>
      <c r="C525" s="34">
        <v>157562</v>
      </c>
      <c r="D525" s="44">
        <v>-38.549999999999997</v>
      </c>
      <c r="E525" s="32">
        <v>45.5</v>
      </c>
      <c r="F525" s="34">
        <v>0.19</v>
      </c>
      <c r="G525" s="44">
        <v>-1.24</v>
      </c>
      <c r="H525" s="44">
        <v>-0.6</v>
      </c>
      <c r="I525" s="32">
        <v>-0.57999999999999996</v>
      </c>
      <c r="J525" s="19" t="s">
        <v>3257</v>
      </c>
      <c r="K525" s="19">
        <f t="shared" si="8"/>
        <v>0</v>
      </c>
    </row>
    <row r="526" spans="1:11" ht="12.75" hidden="1">
      <c r="A526" s="4" t="s">
        <v>648</v>
      </c>
      <c r="B526" s="19" t="s">
        <v>2128</v>
      </c>
      <c r="C526" s="34">
        <v>4827885</v>
      </c>
      <c r="D526" s="44">
        <v>4.63</v>
      </c>
      <c r="E526" s="32">
        <v>2.39</v>
      </c>
      <c r="F526" s="34">
        <v>7.0000000000000007E-2</v>
      </c>
      <c r="G526" s="44">
        <v>1.06</v>
      </c>
      <c r="H526" s="44">
        <v>0.65</v>
      </c>
      <c r="I526" s="32">
        <v>1</v>
      </c>
      <c r="J526" s="19" t="s">
        <v>3276</v>
      </c>
      <c r="K526" s="19">
        <f t="shared" si="8"/>
        <v>0</v>
      </c>
    </row>
    <row r="527" spans="1:11" ht="12.75" hidden="1">
      <c r="A527" s="4" t="s">
        <v>649</v>
      </c>
      <c r="B527" s="19" t="s">
        <v>2129</v>
      </c>
      <c r="C527" s="34">
        <v>785582</v>
      </c>
      <c r="D527" s="44">
        <v>-13.21</v>
      </c>
      <c r="E527" s="32">
        <v>1.43</v>
      </c>
      <c r="F527" s="34">
        <v>0.31</v>
      </c>
      <c r="G527" s="44">
        <v>0.53</v>
      </c>
      <c r="H527" s="44">
        <v>0.11</v>
      </c>
      <c r="I527" s="32">
        <v>0.4</v>
      </c>
      <c r="J527" s="19" t="s">
        <v>3228</v>
      </c>
      <c r="K527" s="19">
        <f t="shared" si="8"/>
        <v>0</v>
      </c>
    </row>
    <row r="528" spans="1:11" ht="12.75" hidden="1">
      <c r="A528" s="4" t="s">
        <v>650</v>
      </c>
      <c r="B528" s="19" t="s">
        <v>2130</v>
      </c>
      <c r="C528" s="34">
        <v>1651047</v>
      </c>
      <c r="D528" s="44">
        <v>-24.71</v>
      </c>
      <c r="E528" s="32">
        <v>-11.19</v>
      </c>
      <c r="F528" s="34">
        <v>2.14</v>
      </c>
      <c r="G528" s="44">
        <v>1.95</v>
      </c>
      <c r="H528" s="44">
        <v>2.76</v>
      </c>
      <c r="I528" s="32">
        <v>0.97</v>
      </c>
      <c r="J528" s="19" t="s">
        <v>3261</v>
      </c>
      <c r="K528" s="19">
        <f t="shared" si="8"/>
        <v>0</v>
      </c>
    </row>
    <row r="529" spans="1:11" ht="12.75" hidden="1">
      <c r="A529" s="4" t="s">
        <v>651</v>
      </c>
      <c r="B529" s="19" t="s">
        <v>2131</v>
      </c>
      <c r="C529" s="34">
        <v>7363528</v>
      </c>
      <c r="D529" s="44">
        <v>-8</v>
      </c>
      <c r="E529" s="32">
        <v>-10.31</v>
      </c>
      <c r="F529" s="34">
        <v>3.72</v>
      </c>
      <c r="G529" s="44">
        <v>3.8</v>
      </c>
      <c r="H529" s="44">
        <v>3.66</v>
      </c>
      <c r="I529" s="32">
        <v>2.5</v>
      </c>
      <c r="J529" s="19" t="s">
        <v>3228</v>
      </c>
      <c r="K529" s="19">
        <f t="shared" si="8"/>
        <v>0</v>
      </c>
    </row>
    <row r="530" spans="1:11" ht="12.75" hidden="1">
      <c r="A530" s="4" t="s">
        <v>652</v>
      </c>
      <c r="B530" s="19" t="s">
        <v>2132</v>
      </c>
      <c r="C530" s="34">
        <v>348118</v>
      </c>
      <c r="D530" s="44">
        <v>26.62</v>
      </c>
      <c r="E530" s="32">
        <v>-0.99</v>
      </c>
      <c r="F530" s="34">
        <v>0.09</v>
      </c>
      <c r="G530" s="44">
        <v>0.08</v>
      </c>
      <c r="H530" s="44">
        <v>0.16</v>
      </c>
      <c r="I530" s="32">
        <v>0.06</v>
      </c>
      <c r="J530" s="19" t="s">
        <v>3255</v>
      </c>
      <c r="K530" s="19">
        <f t="shared" si="8"/>
        <v>0</v>
      </c>
    </row>
    <row r="531" spans="1:11" ht="12.75" hidden="1">
      <c r="A531" s="4" t="s">
        <v>653</v>
      </c>
      <c r="B531" s="19" t="s">
        <v>2133</v>
      </c>
      <c r="C531" s="34">
        <v>249023</v>
      </c>
      <c r="D531" s="44">
        <v>167.27</v>
      </c>
      <c r="E531" s="32">
        <v>109.84</v>
      </c>
      <c r="F531" s="34">
        <v>0.76</v>
      </c>
      <c r="G531" s="44">
        <v>0.56999999999999995</v>
      </c>
      <c r="H531" s="44">
        <v>0.6</v>
      </c>
      <c r="I531" s="32">
        <v>1.6</v>
      </c>
      <c r="J531" s="19" t="s">
        <v>3243</v>
      </c>
      <c r="K531" s="19">
        <f t="shared" si="8"/>
        <v>0</v>
      </c>
    </row>
    <row r="532" spans="1:11" hidden="1">
      <c r="A532" s="84" t="s">
        <v>654</v>
      </c>
      <c r="B532" s="19" t="s">
        <v>2134</v>
      </c>
      <c r="C532" s="87">
        <v>2924756</v>
      </c>
      <c r="D532" s="121">
        <v>-11.2</v>
      </c>
      <c r="E532" s="73">
        <v>-15.37</v>
      </c>
      <c r="F532" s="87">
        <v>2.25</v>
      </c>
      <c r="G532" s="121">
        <v>1.34</v>
      </c>
      <c r="H532" s="121">
        <v>1.1000000000000001</v>
      </c>
      <c r="I532" s="73">
        <v>0.44</v>
      </c>
      <c r="J532" s="19" t="s">
        <v>3246</v>
      </c>
      <c r="K532" s="19">
        <f t="shared" si="8"/>
        <v>0</v>
      </c>
    </row>
    <row r="533" spans="1:11" ht="12.75" hidden="1">
      <c r="A533" s="4" t="s">
        <v>655</v>
      </c>
      <c r="B533" s="19" t="s">
        <v>2135</v>
      </c>
      <c r="C533" s="34">
        <v>463892</v>
      </c>
      <c r="D533" s="44">
        <v>22.37</v>
      </c>
      <c r="E533" s="32">
        <v>-0.9</v>
      </c>
      <c r="F533" s="34">
        <v>-0.16</v>
      </c>
      <c r="G533" s="44">
        <v>0.27</v>
      </c>
      <c r="H533" s="44">
        <v>0.91</v>
      </c>
      <c r="I533" s="32">
        <v>-0.41</v>
      </c>
      <c r="J533" s="19" t="s">
        <v>3225</v>
      </c>
      <c r="K533" s="19">
        <f t="shared" si="8"/>
        <v>0</v>
      </c>
    </row>
    <row r="534" spans="1:11" ht="12.75" hidden="1">
      <c r="A534" s="4" t="s">
        <v>656</v>
      </c>
      <c r="B534" s="19" t="s">
        <v>2136</v>
      </c>
      <c r="C534" s="34">
        <v>8280539</v>
      </c>
      <c r="D534" s="44">
        <v>-4.08</v>
      </c>
      <c r="E534" s="32">
        <v>-9.1</v>
      </c>
      <c r="F534" s="34">
        <v>0.49</v>
      </c>
      <c r="G534" s="44">
        <v>0.5</v>
      </c>
      <c r="H534" s="44">
        <v>0.84</v>
      </c>
      <c r="I534" s="32">
        <v>0.13</v>
      </c>
      <c r="J534" s="19" t="s">
        <v>3269</v>
      </c>
      <c r="K534" s="19">
        <f t="shared" si="8"/>
        <v>0</v>
      </c>
    </row>
    <row r="535" spans="1:11" ht="12.75" hidden="1">
      <c r="A535" s="4" t="s">
        <v>657</v>
      </c>
      <c r="B535" s="19" t="s">
        <v>2137</v>
      </c>
      <c r="C535" s="34">
        <v>3237171</v>
      </c>
      <c r="D535" s="44">
        <v>10.18</v>
      </c>
      <c r="E535" s="32">
        <v>-14.63</v>
      </c>
      <c r="F535" s="34">
        <v>1.1599999999999999</v>
      </c>
      <c r="G535" s="44">
        <v>0.98</v>
      </c>
      <c r="H535" s="44">
        <v>1.26</v>
      </c>
      <c r="I535" s="32">
        <v>1.0900000000000001</v>
      </c>
      <c r="J535" s="19" t="s">
        <v>3267</v>
      </c>
      <c r="K535" s="19">
        <f t="shared" si="8"/>
        <v>0</v>
      </c>
    </row>
    <row r="536" spans="1:11" ht="12.75" hidden="1">
      <c r="A536" s="4" t="s">
        <v>71</v>
      </c>
      <c r="B536" s="19" t="s">
        <v>86</v>
      </c>
      <c r="C536" s="34">
        <v>1304979</v>
      </c>
      <c r="D536" s="44">
        <v>-7.43</v>
      </c>
      <c r="E536" s="32">
        <v>27.05</v>
      </c>
      <c r="F536" s="34">
        <v>1.1499999999999999</v>
      </c>
      <c r="G536" s="44">
        <v>0.87</v>
      </c>
      <c r="H536" s="44">
        <v>1.04</v>
      </c>
      <c r="I536" s="32">
        <v>1.18</v>
      </c>
      <c r="J536" s="19" t="s">
        <v>3251</v>
      </c>
      <c r="K536" s="19">
        <f t="shared" si="8"/>
        <v>0</v>
      </c>
    </row>
    <row r="537" spans="1:11" ht="12.75" hidden="1">
      <c r="A537" s="4" t="s">
        <v>658</v>
      </c>
      <c r="B537" s="19" t="s">
        <v>2138</v>
      </c>
      <c r="C537" s="34">
        <v>278901</v>
      </c>
      <c r="D537" s="44">
        <v>-16.64</v>
      </c>
      <c r="E537" s="32">
        <v>9.68</v>
      </c>
      <c r="F537" s="34">
        <v>0.23</v>
      </c>
      <c r="G537" s="44">
        <v>0.14000000000000001</v>
      </c>
      <c r="H537" s="44">
        <v>0.26</v>
      </c>
      <c r="I537" s="32">
        <v>0.42</v>
      </c>
      <c r="J537" s="19" t="s">
        <v>3239</v>
      </c>
      <c r="K537" s="19">
        <f t="shared" si="8"/>
        <v>0</v>
      </c>
    </row>
    <row r="538" spans="1:11" ht="12.75" hidden="1">
      <c r="A538" s="4" t="s">
        <v>659</v>
      </c>
      <c r="B538" s="19" t="s">
        <v>2139</v>
      </c>
      <c r="C538" s="34">
        <v>2012016</v>
      </c>
      <c r="D538" s="44">
        <v>22.7</v>
      </c>
      <c r="E538" s="32">
        <v>-2.71</v>
      </c>
      <c r="F538" s="34">
        <v>0.84</v>
      </c>
      <c r="G538" s="44">
        <v>1.72</v>
      </c>
      <c r="H538" s="44">
        <v>1.6</v>
      </c>
      <c r="I538" s="32">
        <v>1.18</v>
      </c>
      <c r="J538" s="19" t="s">
        <v>3254</v>
      </c>
      <c r="K538" s="19">
        <f t="shared" si="8"/>
        <v>0</v>
      </c>
    </row>
    <row r="539" spans="1:11" ht="12.75" hidden="1">
      <c r="A539" s="4" t="s">
        <v>660</v>
      </c>
      <c r="B539" s="19" t="s">
        <v>2140</v>
      </c>
      <c r="C539" s="34">
        <v>18192291</v>
      </c>
      <c r="D539" s="44">
        <v>2.6</v>
      </c>
      <c r="E539" s="32">
        <v>-2.5299999999999998</v>
      </c>
      <c r="F539" s="34">
        <v>0.4</v>
      </c>
      <c r="G539" s="44">
        <v>0.32</v>
      </c>
      <c r="H539" s="44">
        <v>0.59</v>
      </c>
      <c r="I539" s="32">
        <v>0.53</v>
      </c>
      <c r="J539" s="19" t="s">
        <v>3269</v>
      </c>
      <c r="K539" s="19">
        <f t="shared" si="8"/>
        <v>0</v>
      </c>
    </row>
    <row r="540" spans="1:11" ht="12.75" hidden="1">
      <c r="A540" s="4" t="s">
        <v>661</v>
      </c>
      <c r="B540" s="19" t="s">
        <v>2141</v>
      </c>
      <c r="C540" s="34">
        <v>27153825</v>
      </c>
      <c r="D540" s="44">
        <v>21.11</v>
      </c>
      <c r="E540" s="32">
        <v>-6.14</v>
      </c>
      <c r="F540" s="34">
        <v>7.81</v>
      </c>
      <c r="G540" s="44">
        <v>11.29</v>
      </c>
      <c r="H540" s="44">
        <v>10.46</v>
      </c>
      <c r="I540" s="32">
        <v>8.76</v>
      </c>
      <c r="J540" s="19" t="s">
        <v>120</v>
      </c>
      <c r="K540" s="19">
        <f t="shared" si="8"/>
        <v>0</v>
      </c>
    </row>
    <row r="541" spans="1:11" ht="12.75" hidden="1">
      <c r="A541" s="4" t="s">
        <v>662</v>
      </c>
      <c r="B541" s="19" t="s">
        <v>2142</v>
      </c>
      <c r="C541" s="34">
        <v>2823825</v>
      </c>
      <c r="D541" s="44">
        <v>-13.11</v>
      </c>
      <c r="E541" s="32">
        <v>-4.68</v>
      </c>
      <c r="F541" s="34">
        <v>2.02</v>
      </c>
      <c r="G541" s="44">
        <v>1.66</v>
      </c>
      <c r="H541" s="44">
        <v>1.42</v>
      </c>
      <c r="I541" s="32">
        <v>1.29</v>
      </c>
      <c r="J541" s="19" t="s">
        <v>120</v>
      </c>
      <c r="K541" s="19">
        <f t="shared" si="8"/>
        <v>0</v>
      </c>
    </row>
    <row r="542" spans="1:11" ht="12.75" hidden="1">
      <c r="A542" s="4" t="s">
        <v>663</v>
      </c>
      <c r="B542" s="19" t="s">
        <v>2143</v>
      </c>
      <c r="C542" s="34">
        <v>189696007</v>
      </c>
      <c r="D542" s="44">
        <v>20.47</v>
      </c>
      <c r="E542" s="32">
        <v>13.41</v>
      </c>
      <c r="F542" s="34">
        <v>0.62</v>
      </c>
      <c r="G542" s="44">
        <v>0.83</v>
      </c>
      <c r="H542" s="44">
        <v>1.1100000000000001</v>
      </c>
      <c r="I542" s="32">
        <v>0.9</v>
      </c>
      <c r="J542" s="19" t="s">
        <v>3269</v>
      </c>
      <c r="K542" s="19">
        <f t="shared" si="8"/>
        <v>0</v>
      </c>
    </row>
    <row r="543" spans="1:11" ht="12.75" hidden="1">
      <c r="A543" s="4" t="s">
        <v>664</v>
      </c>
      <c r="B543" s="19" t="s">
        <v>2144</v>
      </c>
      <c r="C543" s="34">
        <v>25689382</v>
      </c>
      <c r="D543" s="44">
        <v>-29.98</v>
      </c>
      <c r="E543" s="32">
        <v>-3.23</v>
      </c>
      <c r="F543" s="34">
        <v>2.69</v>
      </c>
      <c r="G543" s="44">
        <v>1.57</v>
      </c>
      <c r="H543" s="44">
        <v>1.7</v>
      </c>
      <c r="I543" s="32">
        <v>1.91</v>
      </c>
      <c r="J543" s="19" t="s">
        <v>3242</v>
      </c>
      <c r="K543" s="19">
        <f t="shared" si="8"/>
        <v>0</v>
      </c>
    </row>
    <row r="544" spans="1:11" ht="12.75" hidden="1">
      <c r="A544" s="4" t="s">
        <v>665</v>
      </c>
      <c r="B544" s="19" t="s">
        <v>2145</v>
      </c>
      <c r="C544" s="34">
        <v>929799</v>
      </c>
      <c r="D544" s="44">
        <v>-21.96</v>
      </c>
      <c r="E544" s="32">
        <v>-16.95</v>
      </c>
      <c r="F544" s="34">
        <v>0.56999999999999995</v>
      </c>
      <c r="G544" s="44">
        <v>0.81</v>
      </c>
      <c r="H544" s="44">
        <v>0.86</v>
      </c>
      <c r="I544" s="32">
        <v>0.41</v>
      </c>
      <c r="J544" s="19" t="s">
        <v>3277</v>
      </c>
      <c r="K544" s="19">
        <f t="shared" si="8"/>
        <v>0</v>
      </c>
    </row>
    <row r="545" spans="1:11" ht="12.75" hidden="1">
      <c r="A545" s="4" t="s">
        <v>666</v>
      </c>
      <c r="B545" s="19" t="s">
        <v>2146</v>
      </c>
      <c r="C545" s="34">
        <v>42266</v>
      </c>
      <c r="D545" s="44">
        <v>6.19</v>
      </c>
      <c r="E545" s="32">
        <v>0.35</v>
      </c>
      <c r="F545" s="34">
        <v>0.12</v>
      </c>
      <c r="G545" s="44">
        <v>0.25</v>
      </c>
      <c r="H545" s="44">
        <v>0.39</v>
      </c>
      <c r="I545" s="32">
        <v>0.26</v>
      </c>
      <c r="J545" s="19" t="s">
        <v>3231</v>
      </c>
      <c r="K545" s="19">
        <f t="shared" si="8"/>
        <v>0</v>
      </c>
    </row>
    <row r="546" spans="1:11" ht="12.75" hidden="1">
      <c r="A546" s="4" t="s">
        <v>667</v>
      </c>
      <c r="B546" s="19" t="s">
        <v>2147</v>
      </c>
      <c r="C546" s="34">
        <v>442348</v>
      </c>
      <c r="D546" s="44">
        <v>-31.57</v>
      </c>
      <c r="E546" s="32">
        <v>56.21</v>
      </c>
      <c r="F546" s="34">
        <v>-0.64</v>
      </c>
      <c r="G546" s="44">
        <v>-1.44</v>
      </c>
      <c r="H546" s="44">
        <v>-1.32</v>
      </c>
      <c r="I546" s="32">
        <v>-5.32</v>
      </c>
      <c r="J546" s="19" t="s">
        <v>120</v>
      </c>
      <c r="K546" s="19">
        <f t="shared" si="8"/>
        <v>0</v>
      </c>
    </row>
    <row r="547" spans="1:11" ht="12.75" hidden="1">
      <c r="A547" s="4" t="s">
        <v>668</v>
      </c>
      <c r="B547" s="19" t="s">
        <v>2148</v>
      </c>
      <c r="C547" s="34">
        <v>3040414</v>
      </c>
      <c r="D547" s="44">
        <v>1.1000000000000001</v>
      </c>
      <c r="E547" s="32">
        <v>-1.47</v>
      </c>
      <c r="F547" s="34">
        <v>0.93</v>
      </c>
      <c r="G547" s="44">
        <v>1.36</v>
      </c>
      <c r="H547" s="44">
        <v>1.93</v>
      </c>
      <c r="I547" s="32">
        <v>1.32</v>
      </c>
      <c r="J547" s="19" t="s">
        <v>3246</v>
      </c>
      <c r="K547" s="19">
        <f t="shared" si="8"/>
        <v>0</v>
      </c>
    </row>
    <row r="548" spans="1:11" ht="12.75" hidden="1">
      <c r="A548" s="4" t="s">
        <v>669</v>
      </c>
      <c r="B548" s="19" t="s">
        <v>2149</v>
      </c>
      <c r="C548" s="34">
        <v>177146</v>
      </c>
      <c r="D548" s="44">
        <v>-54.35</v>
      </c>
      <c r="E548" s="32">
        <v>-54.9</v>
      </c>
      <c r="F548" s="34">
        <v>0.24</v>
      </c>
      <c r="G548" s="44">
        <v>1.5</v>
      </c>
      <c r="H548" s="44">
        <v>0</v>
      </c>
      <c r="I548" s="32">
        <v>-1.86</v>
      </c>
      <c r="J548" s="19" t="s">
        <v>3268</v>
      </c>
      <c r="K548" s="19">
        <f t="shared" si="8"/>
        <v>0</v>
      </c>
    </row>
    <row r="549" spans="1:11" ht="12.75" hidden="1">
      <c r="A549" s="4" t="s">
        <v>670</v>
      </c>
      <c r="B549" s="19" t="s">
        <v>2150</v>
      </c>
      <c r="C549" s="34">
        <v>14951409</v>
      </c>
      <c r="D549" s="44">
        <v>1.97</v>
      </c>
      <c r="E549" s="32">
        <v>-7.93</v>
      </c>
      <c r="F549" s="34">
        <v>2.1800000000000002</v>
      </c>
      <c r="G549" s="44">
        <v>1.84</v>
      </c>
      <c r="H549" s="44">
        <v>4.07</v>
      </c>
      <c r="I549" s="32">
        <v>3.46</v>
      </c>
      <c r="J549" s="19" t="s">
        <v>3242</v>
      </c>
      <c r="K549" s="19">
        <f t="shared" si="8"/>
        <v>0</v>
      </c>
    </row>
    <row r="550" spans="1:11" ht="12.75" hidden="1">
      <c r="A550" s="4" t="s">
        <v>72</v>
      </c>
      <c r="B550" s="19" t="s">
        <v>87</v>
      </c>
      <c r="C550" s="34">
        <v>53599116</v>
      </c>
      <c r="D550" s="44">
        <v>5.92</v>
      </c>
      <c r="E550" s="32">
        <v>24.11</v>
      </c>
      <c r="F550" s="34">
        <v>0.73</v>
      </c>
      <c r="G550" s="44">
        <v>0.82</v>
      </c>
      <c r="H550" s="44">
        <v>0.79</v>
      </c>
      <c r="I550" s="32">
        <v>0.96</v>
      </c>
      <c r="J550" s="19" t="s">
        <v>3265</v>
      </c>
      <c r="K550" s="19">
        <f t="shared" si="8"/>
        <v>0</v>
      </c>
    </row>
    <row r="551" spans="1:11" ht="12.75" hidden="1">
      <c r="A551" s="4" t="s">
        <v>671</v>
      </c>
      <c r="B551" s="19" t="s">
        <v>2151</v>
      </c>
      <c r="C551" s="34">
        <v>1280754</v>
      </c>
      <c r="D551" s="44">
        <v>65.09</v>
      </c>
      <c r="E551" s="32">
        <v>-23.56</v>
      </c>
      <c r="F551" s="34">
        <v>0.68</v>
      </c>
      <c r="G551" s="44">
        <v>0.77</v>
      </c>
      <c r="H551" s="44">
        <v>0.89</v>
      </c>
      <c r="I551" s="32">
        <v>0.63</v>
      </c>
      <c r="J551" s="19" t="s">
        <v>3248</v>
      </c>
      <c r="K551" s="19">
        <f t="shared" si="8"/>
        <v>0</v>
      </c>
    </row>
    <row r="552" spans="1:11" ht="12.75" hidden="1">
      <c r="A552" s="4" t="s">
        <v>672</v>
      </c>
      <c r="B552" s="19" t="s">
        <v>2152</v>
      </c>
      <c r="C552" s="34">
        <v>991723</v>
      </c>
      <c r="D552" s="44">
        <v>-31.58</v>
      </c>
      <c r="E552" s="32">
        <v>-7.41</v>
      </c>
      <c r="F552" s="34">
        <v>0.02</v>
      </c>
      <c r="G552" s="44">
        <v>0.09</v>
      </c>
      <c r="H552" s="44">
        <v>0.02</v>
      </c>
      <c r="I552" s="32">
        <v>-0.27</v>
      </c>
      <c r="J552" s="19" t="s">
        <v>3249</v>
      </c>
      <c r="K552" s="19">
        <f t="shared" si="8"/>
        <v>0</v>
      </c>
    </row>
    <row r="553" spans="1:11" ht="12.75" hidden="1">
      <c r="A553" s="4" t="s">
        <v>673</v>
      </c>
      <c r="B553" s="19" t="s">
        <v>2153</v>
      </c>
      <c r="C553" s="34">
        <v>32046714</v>
      </c>
      <c r="D553" s="44">
        <v>5.3</v>
      </c>
      <c r="E553" s="32">
        <v>13.83</v>
      </c>
      <c r="F553" s="34">
        <v>-0.01</v>
      </c>
      <c r="G553" s="44">
        <v>-0.16</v>
      </c>
      <c r="H553" s="44">
        <v>0.08</v>
      </c>
      <c r="I553" s="32">
        <v>0.12</v>
      </c>
      <c r="J553" s="19" t="s">
        <v>3269</v>
      </c>
      <c r="K553" s="19">
        <f t="shared" si="8"/>
        <v>0</v>
      </c>
    </row>
    <row r="554" spans="1:11" ht="12.75" hidden="1">
      <c r="A554" s="4" t="s">
        <v>674</v>
      </c>
      <c r="B554" s="19" t="s">
        <v>3743</v>
      </c>
      <c r="C554" s="34">
        <v>179931</v>
      </c>
      <c r="D554" s="44">
        <v>-69.72</v>
      </c>
      <c r="E554" s="32">
        <v>-36.270000000000003</v>
      </c>
      <c r="F554" s="34">
        <v>-0.21</v>
      </c>
      <c r="G554" s="44">
        <v>-0.13</v>
      </c>
      <c r="H554" s="44">
        <v>-0.35</v>
      </c>
      <c r="I554" s="32">
        <v>-0.43</v>
      </c>
      <c r="J554" s="19" t="s">
        <v>3278</v>
      </c>
      <c r="K554" s="19">
        <f t="shared" si="8"/>
        <v>0</v>
      </c>
    </row>
    <row r="555" spans="1:11" hidden="1">
      <c r="A555" s="84" t="s">
        <v>675</v>
      </c>
      <c r="B555" s="19" t="s">
        <v>2154</v>
      </c>
      <c r="C555" s="87">
        <v>264922</v>
      </c>
      <c r="D555" s="121">
        <v>-8.67</v>
      </c>
      <c r="E555" s="73">
        <v>-19.27</v>
      </c>
      <c r="F555" s="87">
        <v>0.2</v>
      </c>
      <c r="G555" s="121">
        <v>0.14000000000000001</v>
      </c>
      <c r="H555" s="121">
        <v>0.25</v>
      </c>
      <c r="I555" s="73">
        <v>-0.09</v>
      </c>
      <c r="J555" s="19" t="s">
        <v>3244</v>
      </c>
      <c r="K555" s="19">
        <f t="shared" si="8"/>
        <v>0</v>
      </c>
    </row>
    <row r="556" spans="1:11" ht="12.75" hidden="1">
      <c r="A556" s="4" t="s">
        <v>676</v>
      </c>
      <c r="B556" s="19" t="s">
        <v>2155</v>
      </c>
      <c r="C556" s="34">
        <v>474811</v>
      </c>
      <c r="D556" s="44">
        <v>-23.66</v>
      </c>
      <c r="E556" s="32">
        <v>-11.58</v>
      </c>
      <c r="F556" s="34">
        <v>-0.08</v>
      </c>
      <c r="G556" s="44">
        <v>0.2</v>
      </c>
      <c r="H556" s="44">
        <v>0.46</v>
      </c>
      <c r="I556" s="32">
        <v>0.43</v>
      </c>
      <c r="J556" s="19" t="s">
        <v>3278</v>
      </c>
      <c r="K556" s="19">
        <f t="shared" si="8"/>
        <v>0</v>
      </c>
    </row>
    <row r="557" spans="1:11" hidden="1">
      <c r="A557" s="84" t="s">
        <v>677</v>
      </c>
      <c r="B557" s="122" t="s">
        <v>2156</v>
      </c>
      <c r="C557" s="87">
        <v>1038806</v>
      </c>
      <c r="D557" s="121">
        <v>11.86</v>
      </c>
      <c r="E557" s="73">
        <v>31.58</v>
      </c>
      <c r="F557" s="87">
        <v>0.22</v>
      </c>
      <c r="G557" s="121">
        <v>0.25</v>
      </c>
      <c r="H557" s="121">
        <v>0.18</v>
      </c>
      <c r="I557" s="73">
        <v>0.23</v>
      </c>
      <c r="J557" s="122" t="s">
        <v>98</v>
      </c>
      <c r="K557" s="19">
        <f t="shared" si="8"/>
        <v>0</v>
      </c>
    </row>
    <row r="558" spans="1:11" ht="12.75">
      <c r="A558" s="4" t="s">
        <v>678</v>
      </c>
      <c r="B558" s="19" t="s">
        <v>2157</v>
      </c>
      <c r="C558" s="34">
        <v>14077</v>
      </c>
      <c r="D558" s="44">
        <v>38.35</v>
      </c>
      <c r="E558" s="32">
        <v>98.1</v>
      </c>
      <c r="F558" s="34">
        <v>0.19</v>
      </c>
      <c r="G558" s="44">
        <v>-0.11</v>
      </c>
      <c r="H558" s="44">
        <v>-0.18</v>
      </c>
      <c r="I558" s="32">
        <v>0.15</v>
      </c>
      <c r="J558" s="19" t="s">
        <v>3220</v>
      </c>
      <c r="K558" s="19">
        <f t="shared" si="8"/>
        <v>1</v>
      </c>
    </row>
    <row r="559" spans="1:11" ht="12.75">
      <c r="A559" s="4" t="s">
        <v>679</v>
      </c>
      <c r="B559" s="19" t="s">
        <v>2158</v>
      </c>
      <c r="C559" s="34">
        <v>308079</v>
      </c>
      <c r="D559" s="44">
        <v>-22.12</v>
      </c>
      <c r="E559" s="32">
        <v>-1.1399999999999999</v>
      </c>
      <c r="F559" s="34">
        <v>0.87</v>
      </c>
      <c r="G559" s="44">
        <v>-0.41</v>
      </c>
      <c r="H559" s="44">
        <v>-0.99</v>
      </c>
      <c r="I559" s="32">
        <v>0.06</v>
      </c>
      <c r="J559" s="19" t="s">
        <v>3257</v>
      </c>
      <c r="K559" s="19">
        <f t="shared" si="8"/>
        <v>1</v>
      </c>
    </row>
    <row r="560" spans="1:11" ht="12.75" hidden="1">
      <c r="A560" s="4" t="s">
        <v>680</v>
      </c>
      <c r="B560" s="19" t="s">
        <v>3724</v>
      </c>
      <c r="C560" s="34">
        <v>29651</v>
      </c>
      <c r="D560" s="44">
        <v>-98.93</v>
      </c>
      <c r="E560" s="32">
        <v>-95.64</v>
      </c>
      <c r="F560" s="34">
        <v>0.04</v>
      </c>
      <c r="G560" s="44">
        <v>0.55000000000000004</v>
      </c>
      <c r="H560" s="44">
        <v>0.44</v>
      </c>
      <c r="I560" s="32">
        <v>-0.14000000000000001</v>
      </c>
      <c r="J560" s="19" t="s">
        <v>98</v>
      </c>
      <c r="K560" s="19">
        <f t="shared" si="8"/>
        <v>0</v>
      </c>
    </row>
    <row r="561" spans="1:11" hidden="1">
      <c r="A561" s="84" t="s">
        <v>681</v>
      </c>
      <c r="B561" s="122" t="s">
        <v>2159</v>
      </c>
      <c r="C561" s="87">
        <v>151085</v>
      </c>
      <c r="D561" s="121">
        <v>1.36</v>
      </c>
      <c r="E561" s="73">
        <v>1.51</v>
      </c>
      <c r="F561" s="87">
        <v>-0.19</v>
      </c>
      <c r="G561" s="121">
        <v>-0.35</v>
      </c>
      <c r="H561" s="121">
        <v>-0.1</v>
      </c>
      <c r="I561" s="73">
        <v>-0.91</v>
      </c>
      <c r="J561" s="122" t="s">
        <v>3234</v>
      </c>
      <c r="K561" s="19">
        <f t="shared" si="8"/>
        <v>0</v>
      </c>
    </row>
    <row r="562" spans="1:11" ht="12.75">
      <c r="A562" s="4" t="s">
        <v>682</v>
      </c>
      <c r="B562" s="19" t="s">
        <v>2160</v>
      </c>
      <c r="C562" s="34">
        <v>945222</v>
      </c>
      <c r="D562" s="44">
        <v>-14.46</v>
      </c>
      <c r="E562" s="32">
        <v>4.28</v>
      </c>
      <c r="F562" s="34">
        <v>0.06</v>
      </c>
      <c r="G562" s="44">
        <v>7.0000000000000007E-2</v>
      </c>
      <c r="H562" s="44">
        <v>-0.02</v>
      </c>
      <c r="I562" s="32">
        <v>0.16</v>
      </c>
      <c r="J562" s="19" t="s">
        <v>3268</v>
      </c>
      <c r="K562" s="19">
        <f t="shared" ref="K562:K625" si="9">IF(AND(H562&lt;0,I562&gt;0),1,0)</f>
        <v>1</v>
      </c>
    </row>
    <row r="563" spans="1:11" ht="12.75" hidden="1">
      <c r="A563" s="4" t="s">
        <v>683</v>
      </c>
      <c r="B563" s="19" t="s">
        <v>2161</v>
      </c>
      <c r="C563" s="34">
        <v>2341547</v>
      </c>
      <c r="D563" s="44">
        <v>-28.82</v>
      </c>
      <c r="E563" s="32">
        <v>2.02</v>
      </c>
      <c r="F563" s="34">
        <v>0.24</v>
      </c>
      <c r="G563" s="44">
        <v>0.33</v>
      </c>
      <c r="H563" s="44">
        <v>0.38</v>
      </c>
      <c r="I563" s="32">
        <v>0.31</v>
      </c>
      <c r="J563" s="19" t="s">
        <v>3258</v>
      </c>
      <c r="K563" s="19">
        <f t="shared" si="9"/>
        <v>0</v>
      </c>
    </row>
    <row r="564" spans="1:11" ht="12.75" hidden="1">
      <c r="A564" s="4" t="s">
        <v>684</v>
      </c>
      <c r="B564" s="19" t="s">
        <v>2162</v>
      </c>
      <c r="C564" s="34">
        <v>774268</v>
      </c>
      <c r="D564" s="44">
        <v>26.51</v>
      </c>
      <c r="E564" s="32">
        <v>3.2</v>
      </c>
      <c r="F564" s="34">
        <v>-0.84</v>
      </c>
      <c r="G564" s="44">
        <v>-0.39</v>
      </c>
      <c r="H564" s="44">
        <v>0.09</v>
      </c>
      <c r="I564" s="32">
        <v>-0.43</v>
      </c>
      <c r="J564" s="19" t="s">
        <v>3234</v>
      </c>
      <c r="K564" s="19">
        <f t="shared" si="9"/>
        <v>0</v>
      </c>
    </row>
    <row r="565" spans="1:11" ht="12.75" hidden="1">
      <c r="A565" s="4" t="s">
        <v>685</v>
      </c>
      <c r="B565" s="19" t="s">
        <v>2163</v>
      </c>
      <c r="C565" s="34">
        <v>999300</v>
      </c>
      <c r="D565" s="44">
        <v>-47.31</v>
      </c>
      <c r="E565" s="32">
        <v>-19.670000000000002</v>
      </c>
      <c r="F565" s="34">
        <v>-0.37</v>
      </c>
      <c r="G565" s="44">
        <v>-0.3</v>
      </c>
      <c r="H565" s="44">
        <v>-7.0000000000000007E-2</v>
      </c>
      <c r="I565" s="32">
        <v>-0.22</v>
      </c>
      <c r="J565" s="19" t="s">
        <v>3249</v>
      </c>
      <c r="K565" s="19">
        <f t="shared" si="9"/>
        <v>0</v>
      </c>
    </row>
    <row r="566" spans="1:11" ht="12.75" hidden="1">
      <c r="A566" s="4" t="s">
        <v>696</v>
      </c>
      <c r="B566" s="19" t="s">
        <v>2173</v>
      </c>
      <c r="C566" s="34">
        <v>2657470</v>
      </c>
      <c r="D566" s="44">
        <v>10.87</v>
      </c>
      <c r="E566" s="32">
        <v>-7.71</v>
      </c>
      <c r="F566" s="34">
        <v>0.71</v>
      </c>
      <c r="G566" s="44">
        <v>0.87</v>
      </c>
      <c r="H566" s="44">
        <v>1.26</v>
      </c>
      <c r="I566" s="32">
        <v>0.48</v>
      </c>
      <c r="J566" s="19" t="s">
        <v>3246</v>
      </c>
      <c r="K566" s="19">
        <f t="shared" si="9"/>
        <v>0</v>
      </c>
    </row>
    <row r="567" spans="1:11" ht="12.75" hidden="1">
      <c r="A567" s="4" t="s">
        <v>697</v>
      </c>
      <c r="B567" s="19" t="s">
        <v>2174</v>
      </c>
      <c r="C567" s="34">
        <v>524143</v>
      </c>
      <c r="D567" s="44">
        <v>-5.46</v>
      </c>
      <c r="E567" s="32">
        <v>-9.2100000000000009</v>
      </c>
      <c r="F567" s="34">
        <v>-0.73</v>
      </c>
      <c r="G567" s="44">
        <v>-0.04</v>
      </c>
      <c r="H567" s="44">
        <v>0.12</v>
      </c>
      <c r="I567" s="32">
        <v>-0.9</v>
      </c>
      <c r="J567" s="19" t="s">
        <v>3228</v>
      </c>
      <c r="K567" s="19">
        <f t="shared" si="9"/>
        <v>0</v>
      </c>
    </row>
    <row r="568" spans="1:11" ht="12.75" hidden="1">
      <c r="A568" s="4" t="s">
        <v>699</v>
      </c>
      <c r="B568" s="19" t="s">
        <v>2175</v>
      </c>
      <c r="C568" s="34">
        <v>58914</v>
      </c>
      <c r="D568" s="44">
        <v>-15.1</v>
      </c>
      <c r="E568" s="32">
        <v>25.39</v>
      </c>
      <c r="F568" s="34">
        <v>0.18</v>
      </c>
      <c r="G568" s="44">
        <v>0.24</v>
      </c>
      <c r="H568" s="44">
        <v>0.12</v>
      </c>
      <c r="I568" s="32">
        <v>7.0000000000000007E-2</v>
      </c>
      <c r="J568" s="19" t="s">
        <v>120</v>
      </c>
      <c r="K568" s="19">
        <f t="shared" si="9"/>
        <v>0</v>
      </c>
    </row>
    <row r="569" spans="1:11" ht="14.25" hidden="1">
      <c r="A569" s="4" t="s">
        <v>707</v>
      </c>
      <c r="B569" s="43" t="s">
        <v>2182</v>
      </c>
      <c r="C569" s="34">
        <v>569704</v>
      </c>
      <c r="D569" s="28">
        <v>8.4700000000000006</v>
      </c>
      <c r="E569" s="29">
        <v>-9.4</v>
      </c>
      <c r="F569" s="30">
        <v>2.85</v>
      </c>
      <c r="G569" s="31">
        <v>3.86</v>
      </c>
      <c r="H569" s="26">
        <v>4.53</v>
      </c>
      <c r="I569" s="27">
        <v>2.36</v>
      </c>
      <c r="J569" s="43" t="s">
        <v>3279</v>
      </c>
      <c r="K569" s="19">
        <f t="shared" si="9"/>
        <v>0</v>
      </c>
    </row>
    <row r="570" spans="1:11" ht="12.75" hidden="1">
      <c r="A570" s="4" t="s">
        <v>3475</v>
      </c>
      <c r="B570" s="19" t="s">
        <v>3494</v>
      </c>
      <c r="C570" s="34">
        <v>511980</v>
      </c>
      <c r="D570" s="44">
        <v>6.25</v>
      </c>
      <c r="E570" s="32">
        <v>10.31</v>
      </c>
      <c r="F570" s="34">
        <v>1.02</v>
      </c>
      <c r="G570" s="44">
        <v>0.85</v>
      </c>
      <c r="H570" s="44">
        <v>1.44</v>
      </c>
      <c r="I570" s="32">
        <v>0.8</v>
      </c>
      <c r="J570" s="19" t="s">
        <v>3243</v>
      </c>
      <c r="K570" s="19">
        <f t="shared" si="9"/>
        <v>0</v>
      </c>
    </row>
    <row r="571" spans="1:11" ht="12.75" hidden="1">
      <c r="A571" s="4" t="s">
        <v>709</v>
      </c>
      <c r="B571" s="19" t="s">
        <v>2184</v>
      </c>
      <c r="C571" s="34">
        <v>494456</v>
      </c>
      <c r="D571" s="44">
        <v>-18.98</v>
      </c>
      <c r="E571" s="32">
        <v>1.77</v>
      </c>
      <c r="F571" s="34">
        <v>-0.15</v>
      </c>
      <c r="G571" s="44">
        <v>-0.1</v>
      </c>
      <c r="H571" s="44">
        <v>-0.17</v>
      </c>
      <c r="I571" s="32">
        <v>-0.39</v>
      </c>
      <c r="J571" s="19" t="s">
        <v>3277</v>
      </c>
      <c r="K571" s="19">
        <f t="shared" si="9"/>
        <v>0</v>
      </c>
    </row>
    <row r="572" spans="1:11" hidden="1">
      <c r="A572" s="84" t="s">
        <v>713</v>
      </c>
      <c r="B572" s="19" t="s">
        <v>2188</v>
      </c>
      <c r="C572" s="87">
        <v>74102</v>
      </c>
      <c r="D572" s="121">
        <v>-30.1</v>
      </c>
      <c r="E572" s="73">
        <v>-2.96</v>
      </c>
      <c r="F572" s="87">
        <v>0.1</v>
      </c>
      <c r="G572" s="121">
        <v>0.03</v>
      </c>
      <c r="H572" s="121">
        <v>0.28000000000000003</v>
      </c>
      <c r="I572" s="73">
        <v>-0.02</v>
      </c>
      <c r="J572" s="19" t="s">
        <v>3229</v>
      </c>
      <c r="K572" s="19">
        <f t="shared" si="9"/>
        <v>0</v>
      </c>
    </row>
    <row r="573" spans="1:11" ht="12.75" hidden="1">
      <c r="A573" s="4" t="s">
        <v>714</v>
      </c>
      <c r="B573" s="19" t="s">
        <v>2189</v>
      </c>
      <c r="C573" s="34">
        <v>471675</v>
      </c>
      <c r="D573" s="44">
        <v>15.83</v>
      </c>
      <c r="E573" s="32">
        <v>53.21</v>
      </c>
      <c r="F573" s="34">
        <v>-0.28000000000000003</v>
      </c>
      <c r="G573" s="44">
        <v>7.0000000000000007E-2</v>
      </c>
      <c r="H573" s="44">
        <v>0.11</v>
      </c>
      <c r="I573" s="32">
        <v>0.25</v>
      </c>
      <c r="J573" s="19" t="s">
        <v>3226</v>
      </c>
      <c r="K573" s="19">
        <f t="shared" si="9"/>
        <v>0</v>
      </c>
    </row>
    <row r="574" spans="1:11" ht="12.75" hidden="1">
      <c r="A574" s="4" t="s">
        <v>3816</v>
      </c>
      <c r="B574" s="19" t="s">
        <v>3821</v>
      </c>
      <c r="C574" s="34">
        <v>780964</v>
      </c>
      <c r="D574" s="44">
        <v>-31.42</v>
      </c>
      <c r="E574" s="32">
        <v>-22.37</v>
      </c>
      <c r="F574" s="34"/>
      <c r="G574" s="44"/>
      <c r="H574" s="44">
        <v>1.19</v>
      </c>
      <c r="I574" s="32">
        <v>0.6</v>
      </c>
      <c r="J574" s="19" t="s">
        <v>3255</v>
      </c>
      <c r="K574" s="19">
        <f t="shared" si="9"/>
        <v>0</v>
      </c>
    </row>
    <row r="575" spans="1:11">
      <c r="A575" s="84" t="s">
        <v>53</v>
      </c>
      <c r="B575" s="122" t="s">
        <v>60</v>
      </c>
      <c r="C575" s="87">
        <v>7489463</v>
      </c>
      <c r="D575" s="121">
        <v>-20.57</v>
      </c>
      <c r="E575" s="73">
        <v>23.87</v>
      </c>
      <c r="F575" s="87">
        <v>0.02</v>
      </c>
      <c r="G575" s="121">
        <v>0.04</v>
      </c>
      <c r="H575" s="121">
        <v>-0.75</v>
      </c>
      <c r="I575" s="73">
        <v>0.8</v>
      </c>
      <c r="J575" s="122" t="s">
        <v>3242</v>
      </c>
      <c r="K575" s="19">
        <f t="shared" si="9"/>
        <v>1</v>
      </c>
    </row>
    <row r="576" spans="1:11" ht="12.75" hidden="1">
      <c r="A576" s="4" t="s">
        <v>724</v>
      </c>
      <c r="B576" s="19" t="s">
        <v>2198</v>
      </c>
      <c r="C576" s="34">
        <v>12940835</v>
      </c>
      <c r="D576" s="44">
        <v>-14.78</v>
      </c>
      <c r="E576" s="32">
        <v>-9.5399999999999991</v>
      </c>
      <c r="F576" s="34">
        <v>0.53</v>
      </c>
      <c r="G576" s="44">
        <v>0.46</v>
      </c>
      <c r="H576" s="44">
        <v>0.99</v>
      </c>
      <c r="I576" s="32">
        <v>0.56999999999999995</v>
      </c>
      <c r="J576" s="19" t="s">
        <v>3269</v>
      </c>
      <c r="K576" s="19">
        <f t="shared" si="9"/>
        <v>0</v>
      </c>
    </row>
    <row r="577" spans="1:11" hidden="1">
      <c r="A577" s="84" t="s">
        <v>733</v>
      </c>
      <c r="B577" s="122" t="s">
        <v>2207</v>
      </c>
      <c r="C577" s="87">
        <v>223773</v>
      </c>
      <c r="D577" s="121">
        <v>-4.96</v>
      </c>
      <c r="E577" s="73">
        <v>-0.04</v>
      </c>
      <c r="F577" s="87">
        <v>0.01</v>
      </c>
      <c r="G577" s="121">
        <v>-0.23</v>
      </c>
      <c r="H577" s="121">
        <v>0</v>
      </c>
      <c r="I577" s="73">
        <v>-0.17</v>
      </c>
      <c r="J577" s="122" t="s">
        <v>3242</v>
      </c>
      <c r="K577" s="19">
        <f t="shared" si="9"/>
        <v>0</v>
      </c>
    </row>
    <row r="578" spans="1:11" hidden="1">
      <c r="A578" s="84" t="s">
        <v>735</v>
      </c>
      <c r="B578" s="122" t="s">
        <v>2209</v>
      </c>
      <c r="C578" s="87">
        <v>230539572</v>
      </c>
      <c r="D578" s="121">
        <v>-12.63</v>
      </c>
      <c r="E578" s="73">
        <v>6.22</v>
      </c>
      <c r="F578" s="87">
        <v>0.06</v>
      </c>
      <c r="G578" s="121">
        <v>1.1200000000000001</v>
      </c>
      <c r="H578" s="121">
        <v>1.62</v>
      </c>
      <c r="I578" s="73">
        <v>1.1499999999999999</v>
      </c>
      <c r="J578" s="122" t="s">
        <v>3245</v>
      </c>
      <c r="K578" s="19">
        <f t="shared" si="9"/>
        <v>0</v>
      </c>
    </row>
    <row r="579" spans="1:11" ht="12.75" hidden="1">
      <c r="A579" s="4" t="s">
        <v>739</v>
      </c>
      <c r="B579" s="19" t="s">
        <v>2213</v>
      </c>
      <c r="C579" s="34">
        <v>278770</v>
      </c>
      <c r="D579" s="44">
        <v>226.35</v>
      </c>
      <c r="E579" s="32">
        <v>-14.13</v>
      </c>
      <c r="F579" s="34">
        <v>0.38</v>
      </c>
      <c r="G579" s="44">
        <v>1.01</v>
      </c>
      <c r="H579" s="44">
        <v>1.1200000000000001</v>
      </c>
      <c r="I579" s="32">
        <v>0.6</v>
      </c>
      <c r="J579" s="19" t="s">
        <v>120</v>
      </c>
      <c r="K579" s="19">
        <f t="shared" si="9"/>
        <v>0</v>
      </c>
    </row>
    <row r="580" spans="1:11" hidden="1">
      <c r="A580" s="84" t="s">
        <v>744</v>
      </c>
      <c r="B580" s="122" t="s">
        <v>2218</v>
      </c>
      <c r="C580" s="87">
        <v>1646158</v>
      </c>
      <c r="D580" s="121">
        <v>197.37</v>
      </c>
      <c r="E580" s="73">
        <v>-7.66</v>
      </c>
      <c r="F580" s="87">
        <v>0.04</v>
      </c>
      <c r="G580" s="121">
        <v>-0.01</v>
      </c>
      <c r="H580" s="121">
        <v>1.07</v>
      </c>
      <c r="I580" s="73">
        <v>0.84</v>
      </c>
      <c r="J580" s="122" t="s">
        <v>98</v>
      </c>
      <c r="K580" s="19">
        <f t="shared" si="9"/>
        <v>0</v>
      </c>
    </row>
    <row r="581" spans="1:11" ht="12.75" hidden="1">
      <c r="A581" s="4" t="s">
        <v>756</v>
      </c>
      <c r="B581" s="19" t="s">
        <v>2230</v>
      </c>
      <c r="C581" s="34">
        <v>391925</v>
      </c>
      <c r="D581" s="44">
        <v>-33.409999999999997</v>
      </c>
      <c r="E581" s="32">
        <v>-8.7899999999999991</v>
      </c>
      <c r="F581" s="34">
        <v>-0.46</v>
      </c>
      <c r="G581" s="44">
        <v>-0.43</v>
      </c>
      <c r="H581" s="44">
        <v>0.04</v>
      </c>
      <c r="I581" s="32">
        <v>-0.06</v>
      </c>
      <c r="J581" s="19" t="s">
        <v>3268</v>
      </c>
      <c r="K581" s="19">
        <f t="shared" si="9"/>
        <v>0</v>
      </c>
    </row>
    <row r="582" spans="1:11" ht="12.75" hidden="1">
      <c r="A582" s="4" t="s">
        <v>759</v>
      </c>
      <c r="B582" s="19" t="s">
        <v>2233</v>
      </c>
      <c r="C582" s="34">
        <v>1439501</v>
      </c>
      <c r="D582" s="44">
        <v>-11.54</v>
      </c>
      <c r="E582" s="32">
        <v>-12.29</v>
      </c>
      <c r="F582" s="34">
        <v>0.31</v>
      </c>
      <c r="G582" s="44">
        <v>0.67</v>
      </c>
      <c r="H582" s="44">
        <v>0.56999999999999995</v>
      </c>
      <c r="I582" s="32">
        <v>0.16</v>
      </c>
      <c r="J582" s="19" t="s">
        <v>3234</v>
      </c>
      <c r="K582" s="19">
        <f t="shared" si="9"/>
        <v>0</v>
      </c>
    </row>
    <row r="583" spans="1:11" ht="12.75" hidden="1">
      <c r="A583" s="4" t="s">
        <v>761</v>
      </c>
      <c r="B583" s="19" t="s">
        <v>2235</v>
      </c>
      <c r="C583" s="34">
        <v>54440</v>
      </c>
      <c r="D583" s="44">
        <v>-75.540000000000006</v>
      </c>
      <c r="E583" s="32">
        <v>-62.16</v>
      </c>
      <c r="F583" s="34">
        <v>5.24</v>
      </c>
      <c r="G583" s="44">
        <v>0.87</v>
      </c>
      <c r="H583" s="44">
        <v>0.78</v>
      </c>
      <c r="I583" s="32">
        <v>-0.94</v>
      </c>
      <c r="J583" s="19" t="s">
        <v>3225</v>
      </c>
      <c r="K583" s="19">
        <f t="shared" si="9"/>
        <v>0</v>
      </c>
    </row>
    <row r="584" spans="1:11" ht="12.75" hidden="1">
      <c r="A584" s="4" t="s">
        <v>763</v>
      </c>
      <c r="B584" s="19" t="s">
        <v>2237</v>
      </c>
      <c r="C584" s="34">
        <v>543730</v>
      </c>
      <c r="D584" s="44">
        <v>14.13</v>
      </c>
      <c r="E584" s="32">
        <v>-4.3899999999999997</v>
      </c>
      <c r="F584" s="34">
        <v>0.28000000000000003</v>
      </c>
      <c r="G584" s="44">
        <v>0.55000000000000004</v>
      </c>
      <c r="H584" s="44">
        <v>0.52</v>
      </c>
      <c r="I584" s="32">
        <v>0.4</v>
      </c>
      <c r="J584" s="19" t="s">
        <v>3260</v>
      </c>
      <c r="K584" s="19">
        <f t="shared" si="9"/>
        <v>0</v>
      </c>
    </row>
    <row r="585" spans="1:11" ht="12.75" hidden="1">
      <c r="A585" s="4" t="s">
        <v>764</v>
      </c>
      <c r="B585" s="19" t="s">
        <v>3075</v>
      </c>
      <c r="C585" s="34">
        <v>4064184</v>
      </c>
      <c r="D585" s="44">
        <v>-10.33</v>
      </c>
      <c r="E585" s="32">
        <v>-2.1</v>
      </c>
      <c r="F585" s="34">
        <v>0.38</v>
      </c>
      <c r="G585" s="44">
        <v>0.18</v>
      </c>
      <c r="H585" s="44">
        <v>0.91</v>
      </c>
      <c r="I585" s="32">
        <v>0.51</v>
      </c>
      <c r="J585" s="19" t="s">
        <v>3269</v>
      </c>
      <c r="K585" s="19">
        <f t="shared" si="9"/>
        <v>0</v>
      </c>
    </row>
    <row r="586" spans="1:11" ht="12.75" hidden="1">
      <c r="A586" s="4" t="s">
        <v>767</v>
      </c>
      <c r="B586" s="19" t="s">
        <v>2240</v>
      </c>
      <c r="C586" s="34">
        <v>377383</v>
      </c>
      <c r="D586" s="44">
        <v>34.99</v>
      </c>
      <c r="E586" s="32">
        <v>-11.37</v>
      </c>
      <c r="F586" s="34">
        <v>-1.05</v>
      </c>
      <c r="G586" s="44">
        <v>-0.2</v>
      </c>
      <c r="H586" s="44">
        <v>-0.4</v>
      </c>
      <c r="I586" s="32">
        <v>-1.1399999999999999</v>
      </c>
      <c r="J586" s="19" t="s">
        <v>3242</v>
      </c>
      <c r="K586" s="19">
        <f t="shared" si="9"/>
        <v>0</v>
      </c>
    </row>
    <row r="587" spans="1:11" ht="12.75" hidden="1">
      <c r="A587" s="4" t="s">
        <v>773</v>
      </c>
      <c r="B587" s="19" t="s">
        <v>2246</v>
      </c>
      <c r="C587" s="34">
        <v>1084717</v>
      </c>
      <c r="D587" s="44">
        <v>17.989999999999998</v>
      </c>
      <c r="E587" s="32">
        <v>4.07</v>
      </c>
      <c r="F587" s="34">
        <v>0.3</v>
      </c>
      <c r="G587" s="44">
        <v>0.74</v>
      </c>
      <c r="H587" s="44">
        <v>0.98</v>
      </c>
      <c r="I587" s="32">
        <v>0.76</v>
      </c>
      <c r="J587" s="19" t="s">
        <v>3228</v>
      </c>
      <c r="K587" s="19">
        <f t="shared" si="9"/>
        <v>0</v>
      </c>
    </row>
    <row r="588" spans="1:11" ht="12.75" hidden="1">
      <c r="A588" s="4" t="s">
        <v>775</v>
      </c>
      <c r="B588" s="19" t="s">
        <v>2248</v>
      </c>
      <c r="C588" s="34">
        <v>2152953</v>
      </c>
      <c r="D588" s="44">
        <v>-3.74</v>
      </c>
      <c r="E588" s="32">
        <v>-15.52</v>
      </c>
      <c r="F588" s="34">
        <v>0.26</v>
      </c>
      <c r="G588" s="44">
        <v>0.55000000000000004</v>
      </c>
      <c r="H588" s="44">
        <v>0.83</v>
      </c>
      <c r="I588" s="32">
        <v>1.05</v>
      </c>
      <c r="J588" s="19" t="s">
        <v>3226</v>
      </c>
      <c r="K588" s="19">
        <f t="shared" si="9"/>
        <v>0</v>
      </c>
    </row>
    <row r="589" spans="1:11" ht="12.75" hidden="1">
      <c r="A589" s="4" t="s">
        <v>777</v>
      </c>
      <c r="B589" s="19" t="s">
        <v>2250</v>
      </c>
      <c r="C589" s="34">
        <v>335763</v>
      </c>
      <c r="D589" s="44">
        <v>-5.8</v>
      </c>
      <c r="E589" s="32">
        <v>5.85</v>
      </c>
      <c r="F589" s="34">
        <v>1</v>
      </c>
      <c r="G589" s="44">
        <v>1.05</v>
      </c>
      <c r="H589" s="44">
        <v>0.34</v>
      </c>
      <c r="I589" s="32">
        <v>0.81</v>
      </c>
      <c r="J589" s="19" t="s">
        <v>3057</v>
      </c>
      <c r="K589" s="19">
        <f t="shared" si="9"/>
        <v>0</v>
      </c>
    </row>
    <row r="590" spans="1:11" ht="12.75" hidden="1">
      <c r="A590" s="4" t="s">
        <v>783</v>
      </c>
      <c r="B590" s="19" t="s">
        <v>2256</v>
      </c>
      <c r="C590" s="34">
        <v>2992254</v>
      </c>
      <c r="D590" s="44">
        <v>21.68</v>
      </c>
      <c r="E590" s="32">
        <v>4.93</v>
      </c>
      <c r="F590" s="34">
        <v>0.67</v>
      </c>
      <c r="G590" s="44">
        <v>1.05</v>
      </c>
      <c r="H590" s="44">
        <v>1.6</v>
      </c>
      <c r="I590" s="32">
        <v>0.98</v>
      </c>
      <c r="J590" s="19" t="s">
        <v>3260</v>
      </c>
      <c r="K590" s="19">
        <f t="shared" si="9"/>
        <v>0</v>
      </c>
    </row>
    <row r="591" spans="1:11" ht="12.75" hidden="1">
      <c r="A591" s="4" t="s">
        <v>785</v>
      </c>
      <c r="B591" s="19" t="s">
        <v>2258</v>
      </c>
      <c r="C591" s="34">
        <v>6796125</v>
      </c>
      <c r="D591" s="44">
        <v>-26.46</v>
      </c>
      <c r="E591" s="32">
        <v>15.95</v>
      </c>
      <c r="F591" s="34">
        <v>0.32</v>
      </c>
      <c r="G591" s="44">
        <v>0.44</v>
      </c>
      <c r="H591" s="44">
        <v>0.15</v>
      </c>
      <c r="I591" s="32">
        <v>0.1</v>
      </c>
      <c r="J591" s="19" t="s">
        <v>3249</v>
      </c>
      <c r="K591" s="19">
        <f t="shared" si="9"/>
        <v>0</v>
      </c>
    </row>
    <row r="592" spans="1:11" ht="12.75" hidden="1">
      <c r="A592" s="4" t="s">
        <v>789</v>
      </c>
      <c r="B592" s="19" t="s">
        <v>2262</v>
      </c>
      <c r="C592" s="34">
        <v>6827591</v>
      </c>
      <c r="D592" s="44">
        <v>18.82</v>
      </c>
      <c r="E592" s="32">
        <v>-22.88</v>
      </c>
      <c r="F592" s="34">
        <v>2.11</v>
      </c>
      <c r="G592" s="44">
        <v>0.99</v>
      </c>
      <c r="H592" s="44">
        <v>13.93</v>
      </c>
      <c r="I592" s="32">
        <v>10.24</v>
      </c>
      <c r="J592" s="19" t="s">
        <v>3276</v>
      </c>
      <c r="K592" s="19">
        <f t="shared" si="9"/>
        <v>0</v>
      </c>
    </row>
    <row r="593" spans="1:11" hidden="1">
      <c r="A593" s="84" t="s">
        <v>790</v>
      </c>
      <c r="B593" s="19" t="s">
        <v>2263</v>
      </c>
      <c r="C593" s="87">
        <v>3379900</v>
      </c>
      <c r="D593" s="121">
        <v>-19.16</v>
      </c>
      <c r="E593" s="73">
        <v>13.54</v>
      </c>
      <c r="F593" s="87">
        <v>4.1399999999999997</v>
      </c>
      <c r="G593" s="121">
        <v>6.27</v>
      </c>
      <c r="H593" s="121">
        <v>4.87</v>
      </c>
      <c r="I593" s="73">
        <v>5.19</v>
      </c>
      <c r="J593" s="19" t="s">
        <v>3257</v>
      </c>
      <c r="K593" s="19">
        <f t="shared" si="9"/>
        <v>0</v>
      </c>
    </row>
    <row r="594" spans="1:11" ht="12.75" hidden="1">
      <c r="A594" s="4" t="s">
        <v>791</v>
      </c>
      <c r="B594" s="19" t="s">
        <v>2264</v>
      </c>
      <c r="C594" s="34">
        <v>604965</v>
      </c>
      <c r="D594" s="44">
        <v>-13.66</v>
      </c>
      <c r="E594" s="32">
        <v>-10.91</v>
      </c>
      <c r="F594" s="34">
        <v>1.41</v>
      </c>
      <c r="G594" s="44">
        <v>1.91</v>
      </c>
      <c r="H594" s="44">
        <v>2.02</v>
      </c>
      <c r="I594" s="32">
        <v>1.1200000000000001</v>
      </c>
      <c r="J594" s="19" t="s">
        <v>3278</v>
      </c>
      <c r="K594" s="19">
        <f t="shared" si="9"/>
        <v>0</v>
      </c>
    </row>
    <row r="595" spans="1:11" ht="12.75" hidden="1">
      <c r="A595" s="4" t="s">
        <v>792</v>
      </c>
      <c r="B595" s="19" t="s">
        <v>2265</v>
      </c>
      <c r="C595" s="34">
        <v>316606</v>
      </c>
      <c r="D595" s="44">
        <v>-43.65</v>
      </c>
      <c r="E595" s="32">
        <v>-13.38</v>
      </c>
      <c r="F595" s="34">
        <v>-0.26</v>
      </c>
      <c r="G595" s="44">
        <v>0.22</v>
      </c>
      <c r="H595" s="44">
        <v>-0.27</v>
      </c>
      <c r="I595" s="32">
        <v>-0.69</v>
      </c>
      <c r="J595" s="19" t="s">
        <v>3249</v>
      </c>
      <c r="K595" s="19">
        <f t="shared" si="9"/>
        <v>0</v>
      </c>
    </row>
    <row r="596" spans="1:11" ht="12.75" hidden="1">
      <c r="A596" s="4" t="s">
        <v>794</v>
      </c>
      <c r="B596" s="19" t="s">
        <v>2267</v>
      </c>
      <c r="C596" s="34">
        <v>3039</v>
      </c>
      <c r="D596" s="44">
        <v>-9.26</v>
      </c>
      <c r="E596" s="32">
        <v>-29.24</v>
      </c>
      <c r="F596" s="34">
        <v>-0.03</v>
      </c>
      <c r="G596" s="44">
        <v>-7.0000000000000007E-2</v>
      </c>
      <c r="H596" s="44">
        <v>-0.09</v>
      </c>
      <c r="I596" s="32">
        <v>-2.69</v>
      </c>
      <c r="J596" s="19" t="s">
        <v>3228</v>
      </c>
      <c r="K596" s="19">
        <f t="shared" si="9"/>
        <v>0</v>
      </c>
    </row>
    <row r="597" spans="1:11" ht="12.75" hidden="1">
      <c r="A597" s="4" t="s">
        <v>796</v>
      </c>
      <c r="B597" s="19" t="s">
        <v>2269</v>
      </c>
      <c r="C597" s="34">
        <v>481994</v>
      </c>
      <c r="D597" s="44">
        <v>20.58</v>
      </c>
      <c r="E597" s="32">
        <v>-17.809999999999999</v>
      </c>
      <c r="F597" s="34">
        <v>-0.36</v>
      </c>
      <c r="G597" s="44">
        <v>-7.0000000000000007E-2</v>
      </c>
      <c r="H597" s="44">
        <v>0.16</v>
      </c>
      <c r="I597" s="32">
        <v>-0.42</v>
      </c>
      <c r="J597" s="19" t="s">
        <v>3239</v>
      </c>
      <c r="K597" s="19">
        <f t="shared" si="9"/>
        <v>0</v>
      </c>
    </row>
    <row r="598" spans="1:11" ht="12.75" hidden="1">
      <c r="A598" s="4" t="s">
        <v>102</v>
      </c>
      <c r="B598" s="19" t="s">
        <v>112</v>
      </c>
      <c r="C598" s="34">
        <v>6314796</v>
      </c>
      <c r="D598" s="44">
        <v>-21.87</v>
      </c>
      <c r="E598" s="32">
        <v>-7.27</v>
      </c>
      <c r="F598" s="34">
        <v>6.97</v>
      </c>
      <c r="G598" s="44">
        <v>6.26</v>
      </c>
      <c r="H598" s="44">
        <v>7.64</v>
      </c>
      <c r="I598" s="32">
        <v>5.31</v>
      </c>
      <c r="J598" s="19" t="s">
        <v>120</v>
      </c>
      <c r="K598" s="19">
        <f t="shared" si="9"/>
        <v>0</v>
      </c>
    </row>
    <row r="599" spans="1:11" ht="12.75" hidden="1">
      <c r="A599" s="4" t="s">
        <v>3656</v>
      </c>
      <c r="B599" s="19" t="s">
        <v>3669</v>
      </c>
      <c r="C599" s="34">
        <v>446307</v>
      </c>
      <c r="D599" s="44">
        <v>-73.11</v>
      </c>
      <c r="E599" s="32">
        <v>-12.7</v>
      </c>
      <c r="F599" s="34">
        <v>0.72</v>
      </c>
      <c r="G599" s="44">
        <v>-0.04</v>
      </c>
      <c r="H599" s="44">
        <v>-0.17</v>
      </c>
      <c r="I599" s="32">
        <v>-1.36</v>
      </c>
      <c r="J599" s="19" t="s">
        <v>3253</v>
      </c>
      <c r="K599" s="19">
        <f t="shared" si="9"/>
        <v>0</v>
      </c>
    </row>
    <row r="600" spans="1:11" ht="12.75" hidden="1">
      <c r="A600" s="4" t="s">
        <v>800</v>
      </c>
      <c r="B600" s="19" t="s">
        <v>2273</v>
      </c>
      <c r="C600" s="34">
        <v>1438314</v>
      </c>
      <c r="D600" s="44">
        <v>-5.27</v>
      </c>
      <c r="E600" s="32">
        <v>2.2599999999999998</v>
      </c>
      <c r="F600" s="34">
        <v>-0.28000000000000003</v>
      </c>
      <c r="G600" s="44">
        <v>-0.09</v>
      </c>
      <c r="H600" s="44">
        <v>-0.14000000000000001</v>
      </c>
      <c r="I600" s="32">
        <v>-0.01</v>
      </c>
      <c r="J600" s="19" t="s">
        <v>3247</v>
      </c>
      <c r="K600" s="19">
        <f t="shared" si="9"/>
        <v>0</v>
      </c>
    </row>
    <row r="601" spans="1:11" ht="12.75" hidden="1">
      <c r="A601" s="4" t="s">
        <v>801</v>
      </c>
      <c r="B601" s="19" t="s">
        <v>2274</v>
      </c>
      <c r="C601" s="34">
        <v>1859934</v>
      </c>
      <c r="D601" s="44">
        <v>-45.24</v>
      </c>
      <c r="E601" s="32">
        <v>-19.68</v>
      </c>
      <c r="F601" s="34">
        <v>1.52</v>
      </c>
      <c r="G601" s="44">
        <v>1.48</v>
      </c>
      <c r="H601" s="44">
        <v>1.68</v>
      </c>
      <c r="I601" s="32">
        <v>0.97</v>
      </c>
      <c r="J601" s="19" t="s">
        <v>3057</v>
      </c>
      <c r="K601" s="19">
        <f t="shared" si="9"/>
        <v>0</v>
      </c>
    </row>
    <row r="602" spans="1:11" ht="12.75" hidden="1">
      <c r="A602" s="4" t="s">
        <v>806</v>
      </c>
      <c r="B602" s="19" t="s">
        <v>2277</v>
      </c>
      <c r="C602" s="34">
        <v>53404223</v>
      </c>
      <c r="D602" s="44">
        <v>11.46</v>
      </c>
      <c r="E602" s="32">
        <v>-7.37</v>
      </c>
      <c r="F602" s="34">
        <v>-0.86</v>
      </c>
      <c r="G602" s="44">
        <v>-0.63</v>
      </c>
      <c r="H602" s="44">
        <v>-0.21</v>
      </c>
      <c r="I602" s="32">
        <v>-0.36</v>
      </c>
      <c r="J602" s="19" t="s">
        <v>3264</v>
      </c>
      <c r="K602" s="19">
        <f t="shared" si="9"/>
        <v>0</v>
      </c>
    </row>
    <row r="603" spans="1:11" ht="12.75" hidden="1">
      <c r="A603" s="4" t="s">
        <v>813</v>
      </c>
      <c r="B603" s="19" t="s">
        <v>2284</v>
      </c>
      <c r="C603" s="34">
        <v>159825</v>
      </c>
      <c r="D603" s="44">
        <v>45.92</v>
      </c>
      <c r="E603" s="32">
        <v>-9.7899999999999991</v>
      </c>
      <c r="F603" s="34">
        <v>-0.28999999999999998</v>
      </c>
      <c r="G603" s="44">
        <v>-0.26</v>
      </c>
      <c r="H603" s="44">
        <v>-0.14000000000000001</v>
      </c>
      <c r="I603" s="32">
        <v>-0.73</v>
      </c>
      <c r="J603" s="19" t="s">
        <v>3256</v>
      </c>
      <c r="K603" s="19">
        <f t="shared" si="9"/>
        <v>0</v>
      </c>
    </row>
    <row r="604" spans="1:11" ht="12.75" hidden="1">
      <c r="A604" s="4" t="s">
        <v>816</v>
      </c>
      <c r="B604" s="19" t="s">
        <v>2287</v>
      </c>
      <c r="C604" s="34">
        <v>1303881</v>
      </c>
      <c r="D604" s="44">
        <v>-11.55</v>
      </c>
      <c r="E604" s="32">
        <v>-3.89</v>
      </c>
      <c r="F604" s="34">
        <v>0.79</v>
      </c>
      <c r="G604" s="44">
        <v>1.21</v>
      </c>
      <c r="H604" s="44">
        <v>1.4</v>
      </c>
      <c r="I604" s="32">
        <v>0.89</v>
      </c>
      <c r="J604" s="19" t="s">
        <v>3228</v>
      </c>
      <c r="K604" s="19">
        <f t="shared" si="9"/>
        <v>0</v>
      </c>
    </row>
    <row r="605" spans="1:11" hidden="1">
      <c r="A605" s="84" t="s">
        <v>54</v>
      </c>
      <c r="B605" s="122" t="s">
        <v>61</v>
      </c>
      <c r="C605" s="87">
        <v>717049</v>
      </c>
      <c r="D605" s="121">
        <v>-18.88</v>
      </c>
      <c r="E605" s="73">
        <v>-3.96</v>
      </c>
      <c r="F605" s="87">
        <v>-0.75</v>
      </c>
      <c r="G605" s="121">
        <v>-0.59</v>
      </c>
      <c r="H605" s="121">
        <v>-0.59</v>
      </c>
      <c r="I605" s="73">
        <v>-0.59</v>
      </c>
      <c r="J605" s="122" t="s">
        <v>3276</v>
      </c>
      <c r="K605" s="19">
        <f t="shared" si="9"/>
        <v>0</v>
      </c>
    </row>
    <row r="606" spans="1:11" ht="12.75" hidden="1">
      <c r="A606" s="4" t="s">
        <v>820</v>
      </c>
      <c r="B606" s="19" t="s">
        <v>2290</v>
      </c>
      <c r="C606" s="34">
        <v>5607954</v>
      </c>
      <c r="D606" s="44">
        <v>14.46</v>
      </c>
      <c r="E606" s="32">
        <v>14.4</v>
      </c>
      <c r="F606" s="34">
        <v>1.03</v>
      </c>
      <c r="G606" s="44">
        <v>1.3</v>
      </c>
      <c r="H606" s="44">
        <v>2.54</v>
      </c>
      <c r="I606" s="32">
        <v>2.69</v>
      </c>
      <c r="J606" s="19" t="s">
        <v>3248</v>
      </c>
      <c r="K606" s="19">
        <f t="shared" si="9"/>
        <v>0</v>
      </c>
    </row>
    <row r="607" spans="1:11" ht="12.75" hidden="1">
      <c r="A607" s="4" t="s">
        <v>822</v>
      </c>
      <c r="B607" s="19" t="s">
        <v>2292</v>
      </c>
      <c r="C607" s="34">
        <v>85949</v>
      </c>
      <c r="D607" s="44">
        <v>3.55</v>
      </c>
      <c r="E607" s="32">
        <v>-15.12</v>
      </c>
      <c r="F607" s="34">
        <v>0.09</v>
      </c>
      <c r="G607" s="44">
        <v>0</v>
      </c>
      <c r="H607" s="44">
        <v>-0.17</v>
      </c>
      <c r="I607" s="32">
        <v>-0.5</v>
      </c>
      <c r="J607" s="19" t="s">
        <v>3260</v>
      </c>
      <c r="K607" s="19">
        <f t="shared" si="9"/>
        <v>0</v>
      </c>
    </row>
    <row r="608" spans="1:11" ht="12.75">
      <c r="A608" s="4" t="s">
        <v>828</v>
      </c>
      <c r="B608" s="19" t="s">
        <v>2296</v>
      </c>
      <c r="C608" s="34">
        <v>1158372</v>
      </c>
      <c r="D608" s="44">
        <v>-21.83</v>
      </c>
      <c r="E608" s="32">
        <v>-25.14</v>
      </c>
      <c r="F608" s="34">
        <v>0.79</v>
      </c>
      <c r="G608" s="44">
        <v>0.31</v>
      </c>
      <c r="H608" s="44">
        <v>-0.15</v>
      </c>
      <c r="I608" s="32">
        <v>0.7</v>
      </c>
      <c r="J608" s="19" t="s">
        <v>3269</v>
      </c>
      <c r="K608" s="19">
        <f t="shared" si="9"/>
        <v>1</v>
      </c>
    </row>
    <row r="609" spans="1:11" ht="12.75" hidden="1">
      <c r="A609" s="4" t="s">
        <v>3086</v>
      </c>
      <c r="B609" s="19" t="s">
        <v>3099</v>
      </c>
      <c r="C609" s="34">
        <v>438989</v>
      </c>
      <c r="D609" s="44">
        <v>3.66</v>
      </c>
      <c r="E609" s="32">
        <v>3.44</v>
      </c>
      <c r="F609" s="34">
        <v>-2.06</v>
      </c>
      <c r="G609" s="44">
        <v>-0.5</v>
      </c>
      <c r="H609" s="44">
        <v>0.1</v>
      </c>
      <c r="I609" s="32">
        <v>-1.19</v>
      </c>
      <c r="J609" s="19" t="s">
        <v>120</v>
      </c>
      <c r="K609" s="19">
        <f t="shared" si="9"/>
        <v>0</v>
      </c>
    </row>
    <row r="610" spans="1:11" ht="12.75" hidden="1">
      <c r="A610" s="4" t="s">
        <v>831</v>
      </c>
      <c r="B610" s="19" t="s">
        <v>2299</v>
      </c>
      <c r="C610" s="34">
        <v>3846190</v>
      </c>
      <c r="D610" s="44">
        <v>-12.59</v>
      </c>
      <c r="E610" s="32">
        <v>6.02</v>
      </c>
      <c r="F610" s="34">
        <v>2.2799999999999998</v>
      </c>
      <c r="G610" s="44">
        <v>2.5499999999999998</v>
      </c>
      <c r="H610" s="44">
        <v>2.4300000000000002</v>
      </c>
      <c r="I610" s="32">
        <v>1.65</v>
      </c>
      <c r="J610" s="19" t="s">
        <v>3262</v>
      </c>
      <c r="K610" s="19">
        <f t="shared" si="9"/>
        <v>0</v>
      </c>
    </row>
    <row r="611" spans="1:11" hidden="1">
      <c r="A611" s="84" t="s">
        <v>832</v>
      </c>
      <c r="B611" s="19" t="s">
        <v>2300</v>
      </c>
      <c r="C611" s="87">
        <v>6571160</v>
      </c>
      <c r="D611" s="121">
        <v>-6.56</v>
      </c>
      <c r="E611" s="73">
        <v>1.66</v>
      </c>
      <c r="F611" s="87">
        <v>10.61</v>
      </c>
      <c r="G611" s="121">
        <v>11.53</v>
      </c>
      <c r="H611" s="121">
        <v>16.760000000000002</v>
      </c>
      <c r="I611" s="73">
        <v>11.31</v>
      </c>
      <c r="J611" s="19" t="s">
        <v>3228</v>
      </c>
      <c r="K611" s="19">
        <f t="shared" si="9"/>
        <v>0</v>
      </c>
    </row>
    <row r="612" spans="1:11" ht="12.75" hidden="1">
      <c r="A612" s="4" t="s">
        <v>833</v>
      </c>
      <c r="B612" s="19" t="s">
        <v>2301</v>
      </c>
      <c r="C612" s="34">
        <v>35149</v>
      </c>
      <c r="D612" s="44">
        <v>-84.4</v>
      </c>
      <c r="E612" s="32">
        <v>-81.58</v>
      </c>
      <c r="F612" s="34">
        <v>-0.01</v>
      </c>
      <c r="G612" s="44">
        <v>-0.45</v>
      </c>
      <c r="H612" s="44">
        <v>0.67</v>
      </c>
      <c r="I612" s="32">
        <v>-0.63</v>
      </c>
      <c r="J612" s="19" t="s">
        <v>3257</v>
      </c>
      <c r="K612" s="19">
        <f t="shared" si="9"/>
        <v>0</v>
      </c>
    </row>
    <row r="613" spans="1:11" hidden="1">
      <c r="A613" s="84" t="s">
        <v>3434</v>
      </c>
      <c r="B613" s="122" t="s">
        <v>3435</v>
      </c>
      <c r="C613" s="87">
        <v>840575</v>
      </c>
      <c r="D613" s="121">
        <v>18.510000000000002</v>
      </c>
      <c r="E613" s="73">
        <v>-2.92</v>
      </c>
      <c r="F613" s="87">
        <v>-0.13</v>
      </c>
      <c r="G613" s="121">
        <v>0.26</v>
      </c>
      <c r="H613" s="121">
        <v>0.76</v>
      </c>
      <c r="I613" s="73">
        <v>0</v>
      </c>
      <c r="J613" s="122" t="s">
        <v>3264</v>
      </c>
      <c r="K613" s="19">
        <f t="shared" si="9"/>
        <v>0</v>
      </c>
    </row>
    <row r="614" spans="1:11" ht="12.75" hidden="1">
      <c r="A614" s="4" t="s">
        <v>837</v>
      </c>
      <c r="B614" s="19" t="s">
        <v>2305</v>
      </c>
      <c r="C614" s="34">
        <v>3632334</v>
      </c>
      <c r="D614" s="44">
        <v>8.1199999999999992</v>
      </c>
      <c r="E614" s="32">
        <v>0.94</v>
      </c>
      <c r="F614" s="34">
        <v>0.24</v>
      </c>
      <c r="G614" s="44">
        <v>0.48</v>
      </c>
      <c r="H614" s="44">
        <v>0.57999999999999996</v>
      </c>
      <c r="I614" s="32">
        <v>0.36</v>
      </c>
      <c r="J614" s="19" t="s">
        <v>120</v>
      </c>
      <c r="K614" s="19">
        <f t="shared" si="9"/>
        <v>0</v>
      </c>
    </row>
    <row r="615" spans="1:11" ht="12.75" hidden="1">
      <c r="A615" s="4" t="s">
        <v>840</v>
      </c>
      <c r="B615" s="19" t="s">
        <v>2308</v>
      </c>
      <c r="C615" s="34">
        <v>860766</v>
      </c>
      <c r="D615" s="44">
        <v>-16.23</v>
      </c>
      <c r="E615" s="32">
        <v>-10.09</v>
      </c>
      <c r="F615" s="34">
        <v>-0.38</v>
      </c>
      <c r="G615" s="44">
        <v>-0.23</v>
      </c>
      <c r="H615" s="44">
        <v>-0.98</v>
      </c>
      <c r="I615" s="32">
        <v>-2.5499999999999998</v>
      </c>
      <c r="J615" s="19" t="s">
        <v>3257</v>
      </c>
      <c r="K615" s="19">
        <f t="shared" si="9"/>
        <v>0</v>
      </c>
    </row>
    <row r="616" spans="1:11" ht="12.75" hidden="1">
      <c r="A616" s="4" t="s">
        <v>845</v>
      </c>
      <c r="B616" s="19" t="s">
        <v>2312</v>
      </c>
      <c r="C616" s="34">
        <v>1226806</v>
      </c>
      <c r="D616" s="44">
        <v>-10.5</v>
      </c>
      <c r="E616" s="32">
        <v>14.81</v>
      </c>
      <c r="F616" s="34">
        <v>2</v>
      </c>
      <c r="G616" s="44">
        <v>0.64</v>
      </c>
      <c r="H616" s="44">
        <v>1.1399999999999999</v>
      </c>
      <c r="I616" s="32">
        <v>1.03</v>
      </c>
      <c r="J616" s="19" t="s">
        <v>3056</v>
      </c>
      <c r="K616" s="19">
        <f t="shared" si="9"/>
        <v>0</v>
      </c>
    </row>
    <row r="617" spans="1:11" ht="12.75" hidden="1">
      <c r="A617" s="4" t="s">
        <v>76</v>
      </c>
      <c r="B617" s="19" t="s">
        <v>91</v>
      </c>
      <c r="C617" s="34">
        <v>235621</v>
      </c>
      <c r="D617" s="44">
        <v>-52.61</v>
      </c>
      <c r="E617" s="32">
        <v>-43.27</v>
      </c>
      <c r="F617" s="34">
        <v>2.7</v>
      </c>
      <c r="G617" s="44">
        <v>2.87</v>
      </c>
      <c r="H617" s="44">
        <v>2.14</v>
      </c>
      <c r="I617" s="32">
        <v>-0.38</v>
      </c>
      <c r="J617" s="19" t="s">
        <v>3257</v>
      </c>
      <c r="K617" s="19">
        <f t="shared" si="9"/>
        <v>0</v>
      </c>
    </row>
    <row r="618" spans="1:11" ht="12.75" hidden="1">
      <c r="A618" s="4" t="s">
        <v>850</v>
      </c>
      <c r="B618" s="19" t="s">
        <v>3326</v>
      </c>
      <c r="C618" s="34">
        <v>2246478</v>
      </c>
      <c r="D618" s="44">
        <v>-58.98</v>
      </c>
      <c r="E618" s="32">
        <v>-14.6</v>
      </c>
      <c r="F618" s="34">
        <v>0.03</v>
      </c>
      <c r="G618" s="44">
        <v>-0.25</v>
      </c>
      <c r="H618" s="44">
        <v>-0.84</v>
      </c>
      <c r="I618" s="32">
        <v>-1.33</v>
      </c>
      <c r="J618" s="19" t="s">
        <v>3262</v>
      </c>
      <c r="K618" s="19">
        <f t="shared" si="9"/>
        <v>0</v>
      </c>
    </row>
    <row r="619" spans="1:11" ht="12.75" hidden="1">
      <c r="A619" s="4" t="s">
        <v>854</v>
      </c>
      <c r="B619" s="19" t="s">
        <v>2320</v>
      </c>
      <c r="C619" s="34">
        <v>1939366</v>
      </c>
      <c r="D619" s="44">
        <v>23.36</v>
      </c>
      <c r="E619" s="32">
        <v>11.31</v>
      </c>
      <c r="F619" s="34">
        <v>1.81</v>
      </c>
      <c r="G619" s="44">
        <v>1.92</v>
      </c>
      <c r="H619" s="44">
        <v>2.09</v>
      </c>
      <c r="I619" s="32">
        <v>2.27</v>
      </c>
      <c r="J619" s="19" t="s">
        <v>3257</v>
      </c>
      <c r="K619" s="19">
        <f t="shared" si="9"/>
        <v>0</v>
      </c>
    </row>
    <row r="620" spans="1:11" hidden="1">
      <c r="A620" s="84" t="s">
        <v>856</v>
      </c>
      <c r="B620" s="122" t="s">
        <v>2322</v>
      </c>
      <c r="C620" s="87">
        <v>328394</v>
      </c>
      <c r="D620" s="121">
        <v>15.14</v>
      </c>
      <c r="E620" s="73">
        <v>-1.45</v>
      </c>
      <c r="F620" s="87">
        <v>-0.28000000000000003</v>
      </c>
      <c r="G620" s="121">
        <v>-0.22</v>
      </c>
      <c r="H620" s="121">
        <v>0.42</v>
      </c>
      <c r="I620" s="73">
        <v>0.57999999999999996</v>
      </c>
      <c r="J620" s="122" t="s">
        <v>120</v>
      </c>
      <c r="K620" s="19">
        <f t="shared" si="9"/>
        <v>0</v>
      </c>
    </row>
    <row r="621" spans="1:11" ht="12.75" hidden="1">
      <c r="A621" s="4" t="s">
        <v>857</v>
      </c>
      <c r="B621" s="19" t="s">
        <v>2323</v>
      </c>
      <c r="C621" s="34">
        <v>531665</v>
      </c>
      <c r="D621" s="44">
        <v>19.7</v>
      </c>
      <c r="E621" s="32">
        <v>-0.12</v>
      </c>
      <c r="F621" s="34">
        <v>0.09</v>
      </c>
      <c r="G621" s="44">
        <v>0.09</v>
      </c>
      <c r="H621" s="44">
        <v>0.11</v>
      </c>
      <c r="I621" s="32">
        <v>0.05</v>
      </c>
      <c r="J621" s="19" t="s">
        <v>3239</v>
      </c>
      <c r="K621" s="19">
        <f t="shared" si="9"/>
        <v>0</v>
      </c>
    </row>
    <row r="622" spans="1:11" ht="12.75" hidden="1">
      <c r="A622" s="4" t="s">
        <v>3555</v>
      </c>
      <c r="B622" s="19" t="s">
        <v>3574</v>
      </c>
      <c r="C622" s="34">
        <v>4915884</v>
      </c>
      <c r="D622" s="44">
        <v>17.149999999999999</v>
      </c>
      <c r="E622" s="32">
        <v>-2.0499999999999998</v>
      </c>
      <c r="F622" s="34">
        <v>2.21</v>
      </c>
      <c r="G622" s="44">
        <v>5.54</v>
      </c>
      <c r="H622" s="44">
        <v>5.82</v>
      </c>
      <c r="I622" s="32">
        <v>5.44</v>
      </c>
      <c r="J622" s="19" t="s">
        <v>120</v>
      </c>
      <c r="K622" s="19">
        <f t="shared" si="9"/>
        <v>0</v>
      </c>
    </row>
    <row r="623" spans="1:11" ht="12.75" hidden="1">
      <c r="A623" s="4" t="s">
        <v>858</v>
      </c>
      <c r="B623" s="19" t="s">
        <v>2324</v>
      </c>
      <c r="C623" s="34">
        <v>229275</v>
      </c>
      <c r="D623" s="44">
        <v>-14.49</v>
      </c>
      <c r="E623" s="32">
        <v>-10.32</v>
      </c>
      <c r="F623" s="34">
        <v>-0.28000000000000003</v>
      </c>
      <c r="G623" s="44">
        <v>-0.28000000000000003</v>
      </c>
      <c r="H623" s="44">
        <v>-0.13</v>
      </c>
      <c r="I623" s="32">
        <v>-7.0000000000000007E-2</v>
      </c>
      <c r="J623" s="19" t="s">
        <v>3225</v>
      </c>
      <c r="K623" s="19">
        <f t="shared" si="9"/>
        <v>0</v>
      </c>
    </row>
    <row r="624" spans="1:11" ht="12.75" hidden="1">
      <c r="A624" s="4" t="s">
        <v>860</v>
      </c>
      <c r="B624" s="19" t="s">
        <v>2326</v>
      </c>
      <c r="C624" s="34">
        <v>14127221</v>
      </c>
      <c r="D624" s="44">
        <v>7.06</v>
      </c>
      <c r="E624" s="32">
        <v>1.84</v>
      </c>
      <c r="F624" s="34">
        <v>2.25</v>
      </c>
      <c r="G624" s="44">
        <v>2.61</v>
      </c>
      <c r="H624" s="44">
        <v>3.12</v>
      </c>
      <c r="I624" s="32">
        <v>3</v>
      </c>
      <c r="J624" s="19" t="s">
        <v>3249</v>
      </c>
      <c r="K624" s="19">
        <f t="shared" si="9"/>
        <v>0</v>
      </c>
    </row>
    <row r="625" spans="1:11" ht="12.75" hidden="1">
      <c r="A625" s="4" t="s">
        <v>861</v>
      </c>
      <c r="B625" s="19" t="s">
        <v>2327</v>
      </c>
      <c r="C625" s="34">
        <v>2168138</v>
      </c>
      <c r="D625" s="44">
        <v>-2.98</v>
      </c>
      <c r="E625" s="32">
        <v>-1.67</v>
      </c>
      <c r="F625" s="34">
        <v>-1.21</v>
      </c>
      <c r="G625" s="44">
        <v>-0.34</v>
      </c>
      <c r="H625" s="44">
        <v>0.24</v>
      </c>
      <c r="I625" s="32">
        <v>-0.68</v>
      </c>
      <c r="J625" s="19" t="s">
        <v>3228</v>
      </c>
      <c r="K625" s="19">
        <f t="shared" si="9"/>
        <v>0</v>
      </c>
    </row>
    <row r="626" spans="1:11" ht="12.75" hidden="1">
      <c r="A626" s="4" t="s">
        <v>862</v>
      </c>
      <c r="B626" s="19" t="s">
        <v>2328</v>
      </c>
      <c r="C626" s="34">
        <v>693580</v>
      </c>
      <c r="D626" s="44">
        <v>2.46</v>
      </c>
      <c r="E626" s="32">
        <v>2.75</v>
      </c>
      <c r="F626" s="34">
        <v>-0.3</v>
      </c>
      <c r="G626" s="44">
        <v>-0.3</v>
      </c>
      <c r="H626" s="44">
        <v>0.26</v>
      </c>
      <c r="I626" s="32">
        <v>-0.02</v>
      </c>
      <c r="J626" s="19" t="s">
        <v>3260</v>
      </c>
      <c r="K626" s="19">
        <f t="shared" ref="K626:K689" si="10">IF(AND(H626&lt;0,I626&gt;0),1,0)</f>
        <v>0</v>
      </c>
    </row>
    <row r="627" spans="1:11" ht="12.75" hidden="1">
      <c r="A627" s="4" t="s">
        <v>866</v>
      </c>
      <c r="B627" s="19" t="s">
        <v>2331</v>
      </c>
      <c r="C627" s="34">
        <v>2831390</v>
      </c>
      <c r="D627" s="44">
        <v>0.71</v>
      </c>
      <c r="E627" s="32">
        <v>-13.19</v>
      </c>
      <c r="F627" s="34">
        <v>2.35</v>
      </c>
      <c r="G627" s="44">
        <v>5.33</v>
      </c>
      <c r="H627" s="44">
        <v>5.33</v>
      </c>
      <c r="I627" s="32">
        <v>3.12</v>
      </c>
      <c r="J627" s="19" t="s">
        <v>3268</v>
      </c>
      <c r="K627" s="19">
        <f t="shared" si="10"/>
        <v>0</v>
      </c>
    </row>
    <row r="628" spans="1:11" ht="12.75" hidden="1">
      <c r="A628" s="4" t="s">
        <v>867</v>
      </c>
      <c r="B628" s="19" t="s">
        <v>2332</v>
      </c>
      <c r="C628" s="34">
        <v>424916</v>
      </c>
      <c r="D628" s="44">
        <v>34.9</v>
      </c>
      <c r="E628" s="32">
        <v>-18.670000000000002</v>
      </c>
      <c r="F628" s="34">
        <v>0.39</v>
      </c>
      <c r="G628" s="44">
        <v>0.51</v>
      </c>
      <c r="H628" s="44">
        <v>1.84</v>
      </c>
      <c r="I628" s="32">
        <v>1</v>
      </c>
      <c r="J628" s="19" t="s">
        <v>3277</v>
      </c>
      <c r="K628" s="19">
        <f t="shared" si="10"/>
        <v>0</v>
      </c>
    </row>
    <row r="629" spans="1:11" ht="12.75" hidden="1">
      <c r="A629" s="4" t="s">
        <v>876</v>
      </c>
      <c r="B629" s="19" t="s">
        <v>2341</v>
      </c>
      <c r="C629" s="34">
        <v>353253</v>
      </c>
      <c r="D629" s="44">
        <v>10.88</v>
      </c>
      <c r="E629" s="32">
        <v>-30.25</v>
      </c>
      <c r="F629" s="34">
        <v>-0.78</v>
      </c>
      <c r="G629" s="44">
        <v>-0.15</v>
      </c>
      <c r="H629" s="44">
        <v>0.5</v>
      </c>
      <c r="I629" s="32">
        <v>-0.62</v>
      </c>
      <c r="J629" s="19" t="s">
        <v>3242</v>
      </c>
      <c r="K629" s="19">
        <f t="shared" si="10"/>
        <v>0</v>
      </c>
    </row>
    <row r="630" spans="1:11" ht="12.75" hidden="1">
      <c r="A630" s="4" t="s">
        <v>878</v>
      </c>
      <c r="B630" s="19" t="s">
        <v>2343</v>
      </c>
      <c r="C630" s="34">
        <v>550918</v>
      </c>
      <c r="D630" s="44">
        <v>-6.16</v>
      </c>
      <c r="E630" s="32">
        <v>6.33</v>
      </c>
      <c r="F630" s="34">
        <v>0.06</v>
      </c>
      <c r="G630" s="44">
        <v>0.23</v>
      </c>
      <c r="H630" s="44">
        <v>0.26</v>
      </c>
      <c r="I630" s="32">
        <v>-0.01</v>
      </c>
      <c r="J630" s="19" t="s">
        <v>3261</v>
      </c>
      <c r="K630" s="19">
        <f t="shared" si="10"/>
        <v>0</v>
      </c>
    </row>
    <row r="631" spans="1:11" ht="12.75" hidden="1">
      <c r="A631" s="4" t="s">
        <v>879</v>
      </c>
      <c r="B631" s="19" t="s">
        <v>2344</v>
      </c>
      <c r="C631" s="34">
        <v>3122719</v>
      </c>
      <c r="D631" s="44">
        <v>-8.76</v>
      </c>
      <c r="E631" s="32">
        <v>-4.6900000000000004</v>
      </c>
      <c r="F631" s="34">
        <v>3.51</v>
      </c>
      <c r="G631" s="44">
        <v>4.05</v>
      </c>
      <c r="H631" s="44">
        <v>5.36</v>
      </c>
      <c r="I631" s="32">
        <v>3.4</v>
      </c>
      <c r="J631" s="19" t="s">
        <v>3260</v>
      </c>
      <c r="K631" s="19">
        <f t="shared" si="10"/>
        <v>0</v>
      </c>
    </row>
    <row r="632" spans="1:11" hidden="1">
      <c r="A632" s="84" t="s">
        <v>880</v>
      </c>
      <c r="B632" s="19" t="s">
        <v>2345</v>
      </c>
      <c r="C632" s="87">
        <v>9226676</v>
      </c>
      <c r="D632" s="121">
        <v>101.36</v>
      </c>
      <c r="E632" s="73">
        <v>21.24</v>
      </c>
      <c r="F632" s="87">
        <v>7.84</v>
      </c>
      <c r="G632" s="121">
        <v>9.89</v>
      </c>
      <c r="H632" s="121">
        <v>11.96</v>
      </c>
      <c r="I632" s="73">
        <v>15.07</v>
      </c>
      <c r="J632" s="19" t="s">
        <v>120</v>
      </c>
      <c r="K632" s="19">
        <f t="shared" si="10"/>
        <v>0</v>
      </c>
    </row>
    <row r="633" spans="1:11" ht="12.75" hidden="1">
      <c r="A633" s="4" t="s">
        <v>883</v>
      </c>
      <c r="B633" s="19" t="s">
        <v>2348</v>
      </c>
      <c r="C633" s="34">
        <v>12195595</v>
      </c>
      <c r="D633" s="44">
        <v>-10.33</v>
      </c>
      <c r="E633" s="32">
        <v>-7.26</v>
      </c>
      <c r="F633" s="34">
        <v>3.85</v>
      </c>
      <c r="G633" s="44">
        <v>2.7</v>
      </c>
      <c r="H633" s="44">
        <v>4.53</v>
      </c>
      <c r="I633" s="32">
        <v>3.11</v>
      </c>
      <c r="J633" s="19" t="s">
        <v>3228</v>
      </c>
      <c r="K633" s="19">
        <f t="shared" si="10"/>
        <v>0</v>
      </c>
    </row>
    <row r="634" spans="1:11" ht="12.75" hidden="1">
      <c r="A634" s="4" t="s">
        <v>885</v>
      </c>
      <c r="B634" s="19" t="s">
        <v>2350</v>
      </c>
      <c r="C634" s="34">
        <v>572205</v>
      </c>
      <c r="D634" s="44">
        <v>-9.33</v>
      </c>
      <c r="E634" s="32">
        <v>-13.89</v>
      </c>
      <c r="F634" s="34">
        <v>-0.22</v>
      </c>
      <c r="G634" s="44">
        <v>1.82</v>
      </c>
      <c r="H634" s="44">
        <v>0.67</v>
      </c>
      <c r="I634" s="32">
        <v>0.42</v>
      </c>
      <c r="J634" s="19" t="s">
        <v>3231</v>
      </c>
      <c r="K634" s="19">
        <f t="shared" si="10"/>
        <v>0</v>
      </c>
    </row>
    <row r="635" spans="1:11" ht="12.75" hidden="1">
      <c r="A635" s="4" t="s">
        <v>887</v>
      </c>
      <c r="B635" s="19" t="s">
        <v>2352</v>
      </c>
      <c r="C635" s="34">
        <v>18255121</v>
      </c>
      <c r="D635" s="44">
        <v>-16.27</v>
      </c>
      <c r="E635" s="32">
        <v>1.1200000000000001</v>
      </c>
      <c r="F635" s="34">
        <v>0.25</v>
      </c>
      <c r="G635" s="44">
        <v>0.08</v>
      </c>
      <c r="H635" s="44">
        <v>0.18</v>
      </c>
      <c r="I635" s="32">
        <v>0.01</v>
      </c>
      <c r="J635" s="19" t="s">
        <v>3277</v>
      </c>
      <c r="K635" s="19">
        <f t="shared" si="10"/>
        <v>0</v>
      </c>
    </row>
    <row r="636" spans="1:11" ht="12.75" hidden="1">
      <c r="A636" s="4" t="s">
        <v>889</v>
      </c>
      <c r="B636" s="19" t="s">
        <v>2354</v>
      </c>
      <c r="C636" s="34">
        <v>1012742</v>
      </c>
      <c r="D636" s="44">
        <v>-0.21</v>
      </c>
      <c r="E636" s="32">
        <v>8.8000000000000007</v>
      </c>
      <c r="F636" s="34">
        <v>0.27</v>
      </c>
      <c r="G636" s="44">
        <v>4.33</v>
      </c>
      <c r="H636" s="44">
        <v>2.81</v>
      </c>
      <c r="I636" s="32">
        <v>0.32</v>
      </c>
      <c r="J636" s="19" t="s">
        <v>3234</v>
      </c>
      <c r="K636" s="19">
        <f t="shared" si="10"/>
        <v>0</v>
      </c>
    </row>
    <row r="637" spans="1:11" ht="12.75" hidden="1">
      <c r="A637" s="4" t="s">
        <v>893</v>
      </c>
      <c r="B637" s="19" t="s">
        <v>2358</v>
      </c>
      <c r="C637" s="34">
        <v>18644</v>
      </c>
      <c r="D637" s="44">
        <v>540.47</v>
      </c>
      <c r="E637" s="32">
        <v>58.7</v>
      </c>
      <c r="F637" s="34">
        <v>-0.11</v>
      </c>
      <c r="G637" s="44">
        <v>-0.13</v>
      </c>
      <c r="H637" s="44">
        <v>-0.04</v>
      </c>
      <c r="I637" s="32">
        <v>-0.1</v>
      </c>
      <c r="J637" s="19" t="s">
        <v>3262</v>
      </c>
      <c r="K637" s="19">
        <f t="shared" si="10"/>
        <v>0</v>
      </c>
    </row>
    <row r="638" spans="1:11" ht="14.25" hidden="1">
      <c r="A638" s="16" t="s">
        <v>898</v>
      </c>
      <c r="B638" s="39" t="s">
        <v>2363</v>
      </c>
      <c r="C638" s="34">
        <v>2252495</v>
      </c>
      <c r="D638" s="28">
        <v>-4.9000000000000004</v>
      </c>
      <c r="E638" s="29">
        <v>-15.25</v>
      </c>
      <c r="F638" s="30">
        <v>0.2</v>
      </c>
      <c r="G638" s="31">
        <v>0.73</v>
      </c>
      <c r="H638" s="26">
        <v>0.88</v>
      </c>
      <c r="I638" s="27">
        <v>0.38</v>
      </c>
      <c r="J638" s="40" t="s">
        <v>3249</v>
      </c>
      <c r="K638" s="19">
        <f t="shared" si="10"/>
        <v>0</v>
      </c>
    </row>
    <row r="639" spans="1:11" ht="12.75" hidden="1">
      <c r="A639" s="4" t="s">
        <v>899</v>
      </c>
      <c r="B639" s="19" t="s">
        <v>2364</v>
      </c>
      <c r="C639" s="34">
        <v>3234934</v>
      </c>
      <c r="D639" s="44">
        <v>-10.79</v>
      </c>
      <c r="E639" s="32">
        <v>-14.86</v>
      </c>
      <c r="F639" s="34">
        <v>0.11</v>
      </c>
      <c r="G639" s="44">
        <v>0.65</v>
      </c>
      <c r="H639" s="44">
        <v>0.83</v>
      </c>
      <c r="I639" s="32">
        <v>-0.17</v>
      </c>
      <c r="J639" s="19" t="s">
        <v>3238</v>
      </c>
      <c r="K639" s="19">
        <f t="shared" si="10"/>
        <v>0</v>
      </c>
    </row>
    <row r="640" spans="1:11" ht="12.75" hidden="1">
      <c r="A640" s="4" t="s">
        <v>900</v>
      </c>
      <c r="B640" s="19" t="s">
        <v>2365</v>
      </c>
      <c r="C640" s="34">
        <v>183090256</v>
      </c>
      <c r="D640" s="44">
        <v>3.74</v>
      </c>
      <c r="E640" s="32">
        <v>-2.2799999999999998</v>
      </c>
      <c r="F640" s="34">
        <v>0.36</v>
      </c>
      <c r="G640" s="44">
        <v>1.23</v>
      </c>
      <c r="H640" s="44">
        <v>0.85</v>
      </c>
      <c r="I640" s="32">
        <v>1.87</v>
      </c>
      <c r="J640" s="19" t="s">
        <v>3269</v>
      </c>
      <c r="K640" s="19">
        <f t="shared" si="10"/>
        <v>0</v>
      </c>
    </row>
    <row r="641" spans="1:11" ht="12.75" hidden="1">
      <c r="A641" s="4" t="s">
        <v>901</v>
      </c>
      <c r="B641" s="19" t="s">
        <v>2366</v>
      </c>
      <c r="C641" s="34">
        <v>8043546</v>
      </c>
      <c r="D641" s="44">
        <v>4.8899999999999997</v>
      </c>
      <c r="E641" s="32">
        <v>3.2</v>
      </c>
      <c r="F641" s="34">
        <v>0.26</v>
      </c>
      <c r="G641" s="44">
        <v>0.7</v>
      </c>
      <c r="H641" s="44">
        <v>0.57999999999999996</v>
      </c>
      <c r="I641" s="32">
        <v>0.55000000000000004</v>
      </c>
      <c r="J641" s="19" t="s">
        <v>98</v>
      </c>
      <c r="K641" s="19">
        <f t="shared" si="10"/>
        <v>0</v>
      </c>
    </row>
    <row r="642" spans="1:11" ht="12.75" hidden="1">
      <c r="A642" s="4" t="s">
        <v>902</v>
      </c>
      <c r="B642" s="19" t="s">
        <v>2367</v>
      </c>
      <c r="C642" s="34">
        <v>7428858</v>
      </c>
      <c r="D642" s="44">
        <v>-13.59</v>
      </c>
      <c r="E642" s="32">
        <v>6.52</v>
      </c>
      <c r="F642" s="34">
        <v>1.1399999999999999</v>
      </c>
      <c r="G642" s="44">
        <v>0.75</v>
      </c>
      <c r="H642" s="44">
        <v>0.71</v>
      </c>
      <c r="I642" s="32">
        <v>0.7</v>
      </c>
      <c r="J642" s="19" t="s">
        <v>3249</v>
      </c>
      <c r="K642" s="19">
        <f t="shared" si="10"/>
        <v>0</v>
      </c>
    </row>
    <row r="643" spans="1:11" ht="12.75" hidden="1">
      <c r="A643" s="4" t="s">
        <v>903</v>
      </c>
      <c r="B643" s="19" t="s">
        <v>2368</v>
      </c>
      <c r="C643" s="34">
        <v>1944365</v>
      </c>
      <c r="D643" s="44">
        <v>9.42</v>
      </c>
      <c r="E643" s="32">
        <v>13.02</v>
      </c>
      <c r="F643" s="34">
        <v>0.65</v>
      </c>
      <c r="G643" s="44">
        <v>0.77</v>
      </c>
      <c r="H643" s="44">
        <v>0.91</v>
      </c>
      <c r="I643" s="32">
        <v>0.79</v>
      </c>
      <c r="J643" s="19" t="s">
        <v>3229</v>
      </c>
      <c r="K643" s="19">
        <f t="shared" si="10"/>
        <v>0</v>
      </c>
    </row>
    <row r="644" spans="1:11" hidden="1">
      <c r="A644" s="84" t="s">
        <v>904</v>
      </c>
      <c r="B644" s="122" t="s">
        <v>2369</v>
      </c>
      <c r="C644" s="87">
        <v>7852477</v>
      </c>
      <c r="D644" s="121">
        <v>-37.82</v>
      </c>
      <c r="E644" s="73">
        <v>-19.690000000000001</v>
      </c>
      <c r="F644" s="87">
        <v>0.13</v>
      </c>
      <c r="G644" s="121">
        <v>0.59</v>
      </c>
      <c r="H644" s="121">
        <v>0.52</v>
      </c>
      <c r="I644" s="73">
        <v>0.25</v>
      </c>
      <c r="J644" s="122" t="s">
        <v>3238</v>
      </c>
      <c r="K644" s="19">
        <f t="shared" si="10"/>
        <v>0</v>
      </c>
    </row>
    <row r="645" spans="1:11" ht="12.75" hidden="1">
      <c r="A645" s="4" t="s">
        <v>906</v>
      </c>
      <c r="B645" s="19" t="s">
        <v>2371</v>
      </c>
      <c r="C645" s="34">
        <v>1955291</v>
      </c>
      <c r="D645" s="44">
        <v>-15.21</v>
      </c>
      <c r="E645" s="32">
        <v>1.7</v>
      </c>
      <c r="F645" s="34">
        <v>0.19</v>
      </c>
      <c r="G645" s="44">
        <v>7.02</v>
      </c>
      <c r="H645" s="44">
        <v>5.6</v>
      </c>
      <c r="I645" s="32">
        <v>-0.08</v>
      </c>
      <c r="J645" s="19" t="s">
        <v>3222</v>
      </c>
      <c r="K645" s="19">
        <f t="shared" si="10"/>
        <v>0</v>
      </c>
    </row>
    <row r="646" spans="1:11" hidden="1">
      <c r="A646" s="84" t="s">
        <v>3141</v>
      </c>
      <c r="B646" s="19" t="s">
        <v>3160</v>
      </c>
      <c r="C646" s="87">
        <v>160581201</v>
      </c>
      <c r="D646" s="121">
        <v>-9.49</v>
      </c>
      <c r="E646" s="73">
        <v>4.16</v>
      </c>
      <c r="F646" s="87">
        <v>1.33</v>
      </c>
      <c r="G646" s="121">
        <v>1.77</v>
      </c>
      <c r="H646" s="121">
        <v>2</v>
      </c>
      <c r="I646" s="73">
        <v>2.14</v>
      </c>
      <c r="J646" s="19" t="s">
        <v>3247</v>
      </c>
      <c r="K646" s="19">
        <f t="shared" si="10"/>
        <v>0</v>
      </c>
    </row>
    <row r="647" spans="1:11" ht="12.75" hidden="1">
      <c r="A647" s="4" t="s">
        <v>3291</v>
      </c>
      <c r="B647" s="19" t="s">
        <v>3304</v>
      </c>
      <c r="C647" s="34">
        <v>7174383</v>
      </c>
      <c r="D647" s="44">
        <v>85.43</v>
      </c>
      <c r="E647" s="32">
        <v>70.27</v>
      </c>
      <c r="F647" s="34">
        <v>-0.02</v>
      </c>
      <c r="G647" s="44">
        <v>7.0000000000000007E-2</v>
      </c>
      <c r="H647" s="44">
        <v>1.1299999999999999</v>
      </c>
      <c r="I647" s="32">
        <v>1.1399999999999999</v>
      </c>
      <c r="J647" s="19" t="s">
        <v>3276</v>
      </c>
      <c r="K647" s="19">
        <f t="shared" si="10"/>
        <v>0</v>
      </c>
    </row>
    <row r="648" spans="1:11" ht="12.75" hidden="1">
      <c r="A648" s="4" t="s">
        <v>3476</v>
      </c>
      <c r="B648" s="19" t="s">
        <v>3495</v>
      </c>
      <c r="C648" s="34">
        <v>5574285</v>
      </c>
      <c r="D648" s="44">
        <v>-4.99</v>
      </c>
      <c r="E648" s="32">
        <v>-9.5</v>
      </c>
      <c r="F648" s="34">
        <v>-1.65</v>
      </c>
      <c r="G648" s="44">
        <v>-1.21</v>
      </c>
      <c r="H648" s="44">
        <v>-0.88</v>
      </c>
      <c r="I648" s="32">
        <v>-5.26</v>
      </c>
      <c r="J648" s="19" t="s">
        <v>3239</v>
      </c>
      <c r="K648" s="19">
        <f t="shared" si="10"/>
        <v>0</v>
      </c>
    </row>
    <row r="649" spans="1:11" ht="12.75" hidden="1">
      <c r="A649" s="4" t="s">
        <v>3626</v>
      </c>
      <c r="B649" s="19" t="s">
        <v>3641</v>
      </c>
      <c r="C649" s="34">
        <v>4166295</v>
      </c>
      <c r="D649" s="44">
        <v>10.53</v>
      </c>
      <c r="E649" s="32">
        <v>-1.02</v>
      </c>
      <c r="F649" s="34">
        <v>0.34</v>
      </c>
      <c r="G649" s="44">
        <v>0.85</v>
      </c>
      <c r="H649" s="44">
        <v>1.51</v>
      </c>
      <c r="I649" s="32">
        <v>0.91</v>
      </c>
      <c r="J649" s="19" t="s">
        <v>3242</v>
      </c>
      <c r="K649" s="19">
        <f t="shared" si="10"/>
        <v>0</v>
      </c>
    </row>
    <row r="650" spans="1:11" ht="12.75" hidden="1">
      <c r="A650" s="4" t="s">
        <v>909</v>
      </c>
      <c r="B650" s="19" t="s">
        <v>2374</v>
      </c>
      <c r="C650" s="34">
        <v>2184771</v>
      </c>
      <c r="D650" s="44">
        <v>11.29</v>
      </c>
      <c r="E650" s="32">
        <v>8.17</v>
      </c>
      <c r="F650" s="34">
        <v>1.3</v>
      </c>
      <c r="G650" s="44">
        <v>1.1100000000000001</v>
      </c>
      <c r="H650" s="44">
        <v>1.18</v>
      </c>
      <c r="I650" s="32">
        <v>1.21</v>
      </c>
      <c r="J650" s="19" t="s">
        <v>3229</v>
      </c>
      <c r="K650" s="19">
        <f t="shared" si="10"/>
        <v>0</v>
      </c>
    </row>
    <row r="651" spans="1:11" ht="12.75" hidden="1">
      <c r="A651" s="4" t="s">
        <v>911</v>
      </c>
      <c r="B651" s="19" t="s">
        <v>2376</v>
      </c>
      <c r="C651" s="34">
        <v>678878</v>
      </c>
      <c r="D651" s="44">
        <v>-2.5499999999999998</v>
      </c>
      <c r="E651" s="32">
        <v>20.18</v>
      </c>
      <c r="F651" s="34">
        <v>0.5</v>
      </c>
      <c r="G651" s="44">
        <v>0.5</v>
      </c>
      <c r="H651" s="44">
        <v>0.24</v>
      </c>
      <c r="I651" s="32">
        <v>0.26</v>
      </c>
      <c r="J651" s="19" t="s">
        <v>3229</v>
      </c>
      <c r="K651" s="19">
        <f t="shared" si="10"/>
        <v>0</v>
      </c>
    </row>
    <row r="652" spans="1:11" ht="12.75" hidden="1">
      <c r="A652" s="4" t="s">
        <v>913</v>
      </c>
      <c r="B652" s="19" t="s">
        <v>2378</v>
      </c>
      <c r="C652" s="34">
        <v>46604</v>
      </c>
      <c r="D652" s="44">
        <v>37.82</v>
      </c>
      <c r="E652" s="32">
        <v>7.1</v>
      </c>
      <c r="F652" s="34">
        <v>-0.04</v>
      </c>
      <c r="G652" s="44">
        <v>-0.08</v>
      </c>
      <c r="H652" s="44">
        <v>0.04</v>
      </c>
      <c r="I652" s="32">
        <v>-0.16</v>
      </c>
      <c r="J652" s="19" t="s">
        <v>3229</v>
      </c>
      <c r="K652" s="19">
        <f t="shared" si="10"/>
        <v>0</v>
      </c>
    </row>
    <row r="653" spans="1:11" ht="12.75" hidden="1">
      <c r="A653" s="4" t="s">
        <v>919</v>
      </c>
      <c r="B653" s="19" t="s">
        <v>2383</v>
      </c>
      <c r="C653" s="34">
        <v>291416</v>
      </c>
      <c r="D653" s="44">
        <v>29.08</v>
      </c>
      <c r="E653" s="32">
        <v>13.02</v>
      </c>
      <c r="F653" s="34">
        <v>0.53</v>
      </c>
      <c r="G653" s="44">
        <v>1.67</v>
      </c>
      <c r="H653" s="44">
        <v>0.3</v>
      </c>
      <c r="I653" s="32">
        <v>-0.03</v>
      </c>
      <c r="J653" s="19" t="s">
        <v>3229</v>
      </c>
      <c r="K653" s="19">
        <f t="shared" si="10"/>
        <v>0</v>
      </c>
    </row>
    <row r="654" spans="1:11" ht="12.75" hidden="1">
      <c r="A654" s="4" t="s">
        <v>929</v>
      </c>
      <c r="B654" s="19" t="s">
        <v>2392</v>
      </c>
      <c r="C654" s="34">
        <v>93976</v>
      </c>
      <c r="D654" s="44">
        <v>-12.97</v>
      </c>
      <c r="E654" s="32">
        <v>0.08</v>
      </c>
      <c r="F654" s="34">
        <v>0.18</v>
      </c>
      <c r="G654" s="44">
        <v>0.2</v>
      </c>
      <c r="H654" s="44">
        <v>0.17</v>
      </c>
      <c r="I654" s="32">
        <v>0.18</v>
      </c>
      <c r="J654" s="19" t="s">
        <v>3229</v>
      </c>
      <c r="K654" s="19">
        <f t="shared" si="10"/>
        <v>0</v>
      </c>
    </row>
    <row r="655" spans="1:11" ht="12.75" hidden="1">
      <c r="A655" s="4" t="s">
        <v>930</v>
      </c>
      <c r="B655" s="19" t="s">
        <v>2393</v>
      </c>
      <c r="C655" s="34">
        <v>1229194</v>
      </c>
      <c r="D655" s="44">
        <v>16.579999999999998</v>
      </c>
      <c r="E655" s="32">
        <v>-0.15</v>
      </c>
      <c r="F655" s="34">
        <v>5</v>
      </c>
      <c r="G655" s="44">
        <v>1.98</v>
      </c>
      <c r="H655" s="44">
        <v>2.25</v>
      </c>
      <c r="I655" s="32">
        <v>3.78</v>
      </c>
      <c r="J655" s="19" t="s">
        <v>3229</v>
      </c>
      <c r="K655" s="19">
        <f t="shared" si="10"/>
        <v>0</v>
      </c>
    </row>
    <row r="656" spans="1:11" ht="12.75" hidden="1">
      <c r="A656" s="4" t="s">
        <v>933</v>
      </c>
      <c r="B656" s="19" t="s">
        <v>2396</v>
      </c>
      <c r="C656" s="34">
        <v>559490</v>
      </c>
      <c r="D656" s="44">
        <v>-4.3</v>
      </c>
      <c r="E656" s="32">
        <v>-42.52</v>
      </c>
      <c r="F656" s="34">
        <v>-0.57999999999999996</v>
      </c>
      <c r="G656" s="44">
        <v>-0.56000000000000005</v>
      </c>
      <c r="H656" s="44">
        <v>0.61</v>
      </c>
      <c r="I656" s="32">
        <v>-0.96</v>
      </c>
      <c r="J656" s="19" t="s">
        <v>3229</v>
      </c>
      <c r="K656" s="19">
        <f t="shared" si="10"/>
        <v>0</v>
      </c>
    </row>
    <row r="657" spans="1:11" ht="12.75" hidden="1">
      <c r="A657" s="4" t="s">
        <v>934</v>
      </c>
      <c r="B657" s="19" t="s">
        <v>2397</v>
      </c>
      <c r="C657" s="34">
        <v>573479</v>
      </c>
      <c r="D657" s="44">
        <v>-34.909999999999997</v>
      </c>
      <c r="E657" s="32">
        <v>-16.73</v>
      </c>
      <c r="F657" s="34">
        <v>0.63</v>
      </c>
      <c r="G657" s="44">
        <v>0.61</v>
      </c>
      <c r="H657" s="44">
        <v>1.07</v>
      </c>
      <c r="I657" s="32">
        <v>-0.13</v>
      </c>
      <c r="J657" s="19" t="s">
        <v>3229</v>
      </c>
      <c r="K657" s="19">
        <f t="shared" si="10"/>
        <v>0</v>
      </c>
    </row>
    <row r="658" spans="1:11" hidden="1">
      <c r="A658" s="84" t="s">
        <v>937</v>
      </c>
      <c r="B658" s="122" t="s">
        <v>2399</v>
      </c>
      <c r="C658" s="87">
        <v>275865</v>
      </c>
      <c r="D658" s="121">
        <v>-14.36</v>
      </c>
      <c r="E658" s="73">
        <v>0.06</v>
      </c>
      <c r="F658" s="87">
        <v>0.12</v>
      </c>
      <c r="G658" s="121">
        <v>0.1</v>
      </c>
      <c r="H658" s="121">
        <v>0.01</v>
      </c>
      <c r="I658" s="73">
        <v>-0.21</v>
      </c>
      <c r="J658" s="122" t="s">
        <v>3229</v>
      </c>
      <c r="K658" s="19">
        <f t="shared" si="10"/>
        <v>0</v>
      </c>
    </row>
    <row r="659" spans="1:11" ht="12.75" hidden="1">
      <c r="A659" s="4" t="s">
        <v>943</v>
      </c>
      <c r="B659" s="19" t="s">
        <v>2404</v>
      </c>
      <c r="C659" s="34">
        <v>1453016</v>
      </c>
      <c r="D659" s="44">
        <v>69.25</v>
      </c>
      <c r="E659" s="32">
        <v>96.98</v>
      </c>
      <c r="F659" s="34">
        <v>0.48</v>
      </c>
      <c r="G659" s="44">
        <v>0.56999999999999995</v>
      </c>
      <c r="H659" s="44">
        <v>0.26</v>
      </c>
      <c r="I659" s="32">
        <v>1.21</v>
      </c>
      <c r="J659" s="19" t="s">
        <v>3229</v>
      </c>
      <c r="K659" s="19">
        <f t="shared" si="10"/>
        <v>0</v>
      </c>
    </row>
    <row r="660" spans="1:11" hidden="1">
      <c r="A660" s="84" t="s">
        <v>952</v>
      </c>
      <c r="B660" s="122" t="s">
        <v>2412</v>
      </c>
      <c r="C660" s="87">
        <v>700904</v>
      </c>
      <c r="D660" s="121">
        <v>-15.72</v>
      </c>
      <c r="E660" s="73">
        <v>3.4</v>
      </c>
      <c r="F660" s="87">
        <v>0.08</v>
      </c>
      <c r="G660" s="121">
        <v>0.77</v>
      </c>
      <c r="H660" s="121">
        <v>-0.68</v>
      </c>
      <c r="I660" s="73">
        <v>-0.17</v>
      </c>
      <c r="J660" s="122" t="s">
        <v>3229</v>
      </c>
      <c r="K660" s="19">
        <f t="shared" si="10"/>
        <v>0</v>
      </c>
    </row>
    <row r="661" spans="1:11" ht="12.75" hidden="1">
      <c r="A661" s="4" t="s">
        <v>960</v>
      </c>
      <c r="B661" s="19" t="s">
        <v>2419</v>
      </c>
      <c r="C661" s="34">
        <v>4018877</v>
      </c>
      <c r="D661" s="44">
        <v>29.56</v>
      </c>
      <c r="E661" s="32">
        <v>27.18</v>
      </c>
      <c r="F661" s="34">
        <v>0.13</v>
      </c>
      <c r="G661" s="44">
        <v>0.38</v>
      </c>
      <c r="H661" s="44">
        <v>0.36</v>
      </c>
      <c r="I661" s="32">
        <v>0.33</v>
      </c>
      <c r="J661" s="19" t="s">
        <v>3221</v>
      </c>
      <c r="K661" s="19">
        <f t="shared" si="10"/>
        <v>0</v>
      </c>
    </row>
    <row r="662" spans="1:11" ht="12.75" hidden="1">
      <c r="A662" s="4" t="s">
        <v>965</v>
      </c>
      <c r="B662" s="19" t="s">
        <v>2424</v>
      </c>
      <c r="C662" s="34">
        <v>2968763</v>
      </c>
      <c r="D662" s="44">
        <v>-22.68</v>
      </c>
      <c r="E662" s="32">
        <v>-22.41</v>
      </c>
      <c r="F662" s="34">
        <v>-0.61</v>
      </c>
      <c r="G662" s="44">
        <v>-0.03</v>
      </c>
      <c r="H662" s="44">
        <v>0</v>
      </c>
      <c r="I662" s="32">
        <v>0.02</v>
      </c>
      <c r="J662" s="19" t="s">
        <v>3053</v>
      </c>
      <c r="K662" s="19">
        <f t="shared" si="10"/>
        <v>0</v>
      </c>
    </row>
    <row r="663" spans="1:11" hidden="1">
      <c r="A663" s="84" t="s">
        <v>970</v>
      </c>
      <c r="B663" s="19" t="s">
        <v>2429</v>
      </c>
      <c r="C663" s="87">
        <v>294304</v>
      </c>
      <c r="D663" s="121">
        <v>-31.68</v>
      </c>
      <c r="E663" s="73">
        <v>-16.989999999999998</v>
      </c>
      <c r="F663" s="87">
        <v>0.06</v>
      </c>
      <c r="G663" s="121">
        <v>-0.06</v>
      </c>
      <c r="H663" s="121">
        <v>0.12</v>
      </c>
      <c r="I663" s="73">
        <v>-0.36</v>
      </c>
      <c r="J663" s="19" t="s">
        <v>3053</v>
      </c>
      <c r="K663" s="19">
        <f t="shared" si="10"/>
        <v>0</v>
      </c>
    </row>
    <row r="664" spans="1:11" ht="12.75" hidden="1">
      <c r="A664" s="4" t="s">
        <v>974</v>
      </c>
      <c r="B664" s="19" t="s">
        <v>2433</v>
      </c>
      <c r="C664" s="34">
        <v>2629047</v>
      </c>
      <c r="D664" s="44">
        <v>-40.92</v>
      </c>
      <c r="E664" s="32">
        <v>-59.64</v>
      </c>
      <c r="F664" s="34">
        <v>-0.45</v>
      </c>
      <c r="G664" s="44">
        <v>2.4700000000000002</v>
      </c>
      <c r="H664" s="44">
        <v>6.29</v>
      </c>
      <c r="I664" s="32">
        <v>-1.21</v>
      </c>
      <c r="J664" s="19" t="s">
        <v>3053</v>
      </c>
      <c r="K664" s="19">
        <f t="shared" si="10"/>
        <v>0</v>
      </c>
    </row>
    <row r="665" spans="1:11" ht="12.75" hidden="1">
      <c r="A665" s="4" t="s">
        <v>3406</v>
      </c>
      <c r="B665" s="19" t="s">
        <v>3419</v>
      </c>
      <c r="C665" s="34">
        <v>973053</v>
      </c>
      <c r="D665" s="44">
        <v>-12.3</v>
      </c>
      <c r="E665" s="32">
        <v>-22.95</v>
      </c>
      <c r="F665" s="34">
        <v>4.1399999999999997</v>
      </c>
      <c r="G665" s="44">
        <v>4.74</v>
      </c>
      <c r="H665" s="44">
        <v>1.44</v>
      </c>
      <c r="I665" s="32">
        <v>0.33</v>
      </c>
      <c r="J665" s="19" t="s">
        <v>3053</v>
      </c>
      <c r="K665" s="19">
        <f t="shared" si="10"/>
        <v>0</v>
      </c>
    </row>
    <row r="666" spans="1:11" ht="12.75" hidden="1">
      <c r="A666" s="4" t="s">
        <v>3530</v>
      </c>
      <c r="B666" s="19" t="s">
        <v>3539</v>
      </c>
      <c r="C666" s="34">
        <v>248253</v>
      </c>
      <c r="D666" s="44">
        <v>-22.85</v>
      </c>
      <c r="E666" s="32">
        <v>-6.56</v>
      </c>
      <c r="F666" s="34">
        <v>0.16</v>
      </c>
      <c r="G666" s="44">
        <v>0.11</v>
      </c>
      <c r="H666" s="44">
        <v>0.08</v>
      </c>
      <c r="I666" s="32">
        <v>0.31</v>
      </c>
      <c r="J666" s="19" t="s">
        <v>3053</v>
      </c>
      <c r="K666" s="19">
        <f t="shared" si="10"/>
        <v>0</v>
      </c>
    </row>
    <row r="667" spans="1:11" ht="12.75" hidden="1">
      <c r="A667" s="4" t="s">
        <v>981</v>
      </c>
      <c r="B667" s="19" t="s">
        <v>2440</v>
      </c>
      <c r="C667" s="34">
        <v>1912254</v>
      </c>
      <c r="D667" s="44">
        <v>-10.32</v>
      </c>
      <c r="E667" s="32">
        <v>-2.63</v>
      </c>
      <c r="F667" s="34">
        <v>-0.02</v>
      </c>
      <c r="G667" s="44">
        <v>-0.06</v>
      </c>
      <c r="H667" s="44">
        <v>0.04</v>
      </c>
      <c r="I667" s="32">
        <v>0.24</v>
      </c>
      <c r="J667" s="19" t="s">
        <v>3226</v>
      </c>
      <c r="K667" s="19">
        <f t="shared" si="10"/>
        <v>0</v>
      </c>
    </row>
    <row r="668" spans="1:11" ht="12.75" hidden="1">
      <c r="A668" s="4" t="s">
        <v>986</v>
      </c>
      <c r="B668" s="19" t="s">
        <v>2445</v>
      </c>
      <c r="C668" s="34">
        <v>4399249</v>
      </c>
      <c r="D668" s="44">
        <v>25.34</v>
      </c>
      <c r="E668" s="32">
        <v>8.16</v>
      </c>
      <c r="F668" s="34">
        <v>0.21</v>
      </c>
      <c r="G668" s="44">
        <v>0.52</v>
      </c>
      <c r="H668" s="44">
        <v>0.42</v>
      </c>
      <c r="I668" s="32">
        <v>0.33</v>
      </c>
      <c r="J668" s="19" t="s">
        <v>3226</v>
      </c>
      <c r="K668" s="19">
        <f t="shared" si="10"/>
        <v>0</v>
      </c>
    </row>
    <row r="669" spans="1:11" ht="12.75" hidden="1">
      <c r="A669" s="4" t="s">
        <v>990</v>
      </c>
      <c r="B669" s="19" t="s">
        <v>2449</v>
      </c>
      <c r="C669" s="34">
        <v>2019355</v>
      </c>
      <c r="D669" s="44">
        <v>-31.23</v>
      </c>
      <c r="E669" s="32">
        <v>1.62</v>
      </c>
      <c r="F669" s="34">
        <v>3.6</v>
      </c>
      <c r="G669" s="44">
        <v>5.2</v>
      </c>
      <c r="H669" s="44">
        <v>4.1900000000000004</v>
      </c>
      <c r="I669" s="32">
        <v>2.6</v>
      </c>
      <c r="J669" s="19" t="s">
        <v>3056</v>
      </c>
      <c r="K669" s="19">
        <f t="shared" si="10"/>
        <v>0</v>
      </c>
    </row>
    <row r="670" spans="1:11" hidden="1">
      <c r="A670" s="84" t="s">
        <v>3212</v>
      </c>
      <c r="B670" s="19" t="s">
        <v>3214</v>
      </c>
      <c r="C670" s="87">
        <v>461544</v>
      </c>
      <c r="D670" s="121">
        <v>-37.340000000000003</v>
      </c>
      <c r="E670" s="73">
        <v>-26.74</v>
      </c>
      <c r="F670" s="87">
        <v>0.42</v>
      </c>
      <c r="G670" s="121">
        <v>-0.32</v>
      </c>
      <c r="H670" s="121">
        <v>0.28999999999999998</v>
      </c>
      <c r="I670" s="73">
        <v>-1.48</v>
      </c>
      <c r="J670" s="19" t="s">
        <v>3226</v>
      </c>
      <c r="K670" s="19">
        <f t="shared" si="10"/>
        <v>0</v>
      </c>
    </row>
    <row r="671" spans="1:11" ht="12.75" hidden="1">
      <c r="A671" s="4" t="s">
        <v>994</v>
      </c>
      <c r="B671" s="19" t="s">
        <v>2453</v>
      </c>
      <c r="C671" s="34">
        <v>433671</v>
      </c>
      <c r="D671" s="44">
        <v>-23.94</v>
      </c>
      <c r="E671" s="32">
        <v>-13.78</v>
      </c>
      <c r="F671" s="34">
        <v>-0.03</v>
      </c>
      <c r="G671" s="44">
        <v>0.56999999999999995</v>
      </c>
      <c r="H671" s="44">
        <v>0.77</v>
      </c>
      <c r="I671" s="32">
        <v>-0.23</v>
      </c>
      <c r="J671" s="19" t="s">
        <v>3228</v>
      </c>
      <c r="K671" s="19">
        <f t="shared" si="10"/>
        <v>0</v>
      </c>
    </row>
    <row r="672" spans="1:11" ht="12.75" hidden="1">
      <c r="A672" s="4" t="s">
        <v>997</v>
      </c>
      <c r="B672" s="19" t="s">
        <v>2456</v>
      </c>
      <c r="C672" s="34">
        <v>1617329</v>
      </c>
      <c r="D672" s="44">
        <v>-27.47</v>
      </c>
      <c r="E672" s="32">
        <v>-10.32</v>
      </c>
      <c r="F672" s="34">
        <v>1.38</v>
      </c>
      <c r="G672" s="44">
        <v>1.1499999999999999</v>
      </c>
      <c r="H672" s="44">
        <v>1.52</v>
      </c>
      <c r="I672" s="32">
        <v>0.43</v>
      </c>
      <c r="J672" s="19" t="s">
        <v>3223</v>
      </c>
      <c r="K672" s="19">
        <f t="shared" si="10"/>
        <v>0</v>
      </c>
    </row>
    <row r="673" spans="1:11" ht="12.75" hidden="1">
      <c r="A673" s="4" t="s">
        <v>998</v>
      </c>
      <c r="B673" s="19" t="s">
        <v>2457</v>
      </c>
      <c r="C673" s="34">
        <v>1460215</v>
      </c>
      <c r="D673" s="44">
        <v>3.88</v>
      </c>
      <c r="E673" s="32">
        <v>-2.25</v>
      </c>
      <c r="F673" s="34">
        <v>0.55000000000000004</v>
      </c>
      <c r="G673" s="44">
        <v>0.97</v>
      </c>
      <c r="H673" s="44">
        <v>0.73</v>
      </c>
      <c r="I673" s="32">
        <v>1.21</v>
      </c>
      <c r="J673" s="19" t="s">
        <v>3226</v>
      </c>
      <c r="K673" s="19">
        <f t="shared" si="10"/>
        <v>0</v>
      </c>
    </row>
    <row r="674" spans="1:11" ht="12.75" hidden="1">
      <c r="A674" s="4" t="s">
        <v>1000</v>
      </c>
      <c r="B674" s="19" t="s">
        <v>2459</v>
      </c>
      <c r="C674" s="34">
        <v>336663</v>
      </c>
      <c r="D674" s="44">
        <v>-10.79</v>
      </c>
      <c r="E674" s="32">
        <v>8.64</v>
      </c>
      <c r="F674" s="34">
        <v>0.04</v>
      </c>
      <c r="G674" s="44">
        <v>0.13</v>
      </c>
      <c r="H674" s="44">
        <v>-0.27</v>
      </c>
      <c r="I674" s="32">
        <v>-0.4</v>
      </c>
      <c r="J674" s="19" t="s">
        <v>3226</v>
      </c>
      <c r="K674" s="19">
        <f t="shared" si="10"/>
        <v>0</v>
      </c>
    </row>
    <row r="675" spans="1:11" ht="12.75" hidden="1">
      <c r="A675" s="4" t="s">
        <v>1002</v>
      </c>
      <c r="B675" s="19" t="s">
        <v>2461</v>
      </c>
      <c r="C675" s="34">
        <v>886057</v>
      </c>
      <c r="D675" s="44">
        <v>29.22</v>
      </c>
      <c r="E675" s="32">
        <v>9.8000000000000007</v>
      </c>
      <c r="F675" s="34">
        <v>1.4</v>
      </c>
      <c r="G675" s="44">
        <v>3.07</v>
      </c>
      <c r="H675" s="44">
        <v>2.4900000000000002</v>
      </c>
      <c r="I675" s="32">
        <v>2.06</v>
      </c>
      <c r="J675" s="19" t="s">
        <v>3223</v>
      </c>
      <c r="K675" s="19">
        <f t="shared" si="10"/>
        <v>0</v>
      </c>
    </row>
    <row r="676" spans="1:11" ht="12.75" hidden="1">
      <c r="A676" s="4" t="s">
        <v>1003</v>
      </c>
      <c r="B676" s="19" t="s">
        <v>2462</v>
      </c>
      <c r="C676" s="34">
        <v>331196</v>
      </c>
      <c r="D676" s="44">
        <v>-5.16</v>
      </c>
      <c r="E676" s="32">
        <v>6.2</v>
      </c>
      <c r="F676" s="34">
        <v>0.02</v>
      </c>
      <c r="G676" s="44">
        <v>0.63</v>
      </c>
      <c r="H676" s="44">
        <v>0.15</v>
      </c>
      <c r="I676" s="32">
        <v>0.26</v>
      </c>
      <c r="J676" s="19" t="s">
        <v>3226</v>
      </c>
      <c r="K676" s="19">
        <f t="shared" si="10"/>
        <v>0</v>
      </c>
    </row>
    <row r="677" spans="1:11" ht="12.75" hidden="1">
      <c r="A677" s="4" t="s">
        <v>1004</v>
      </c>
      <c r="B677" s="19" t="s">
        <v>2463</v>
      </c>
      <c r="C677" s="34">
        <v>179469</v>
      </c>
      <c r="D677" s="44">
        <v>-18.079999999999998</v>
      </c>
      <c r="E677" s="32">
        <v>-14.08</v>
      </c>
      <c r="F677" s="34">
        <v>-7.0000000000000007E-2</v>
      </c>
      <c r="G677" s="44">
        <v>-0.42</v>
      </c>
      <c r="H677" s="44">
        <v>0.08</v>
      </c>
      <c r="I677" s="32">
        <v>-0.51</v>
      </c>
      <c r="J677" s="19" t="s">
        <v>3223</v>
      </c>
      <c r="K677" s="19">
        <f t="shared" si="10"/>
        <v>0</v>
      </c>
    </row>
    <row r="678" spans="1:11" ht="12.75" hidden="1">
      <c r="A678" s="4" t="s">
        <v>3334</v>
      </c>
      <c r="B678" s="19" t="s">
        <v>3350</v>
      </c>
      <c r="C678" s="34">
        <v>287800</v>
      </c>
      <c r="D678" s="44">
        <v>-30.94</v>
      </c>
      <c r="E678" s="32">
        <v>-12.14</v>
      </c>
      <c r="F678" s="34">
        <v>-0.41</v>
      </c>
      <c r="G678" s="44">
        <v>-0.53</v>
      </c>
      <c r="H678" s="44">
        <v>-0.3</v>
      </c>
      <c r="I678" s="32">
        <v>-0.59</v>
      </c>
      <c r="J678" s="19" t="s">
        <v>3056</v>
      </c>
      <c r="K678" s="19">
        <f t="shared" si="10"/>
        <v>0</v>
      </c>
    </row>
    <row r="679" spans="1:11" ht="12.75" hidden="1">
      <c r="A679" s="4" t="s">
        <v>1005</v>
      </c>
      <c r="B679" s="19" t="s">
        <v>2464</v>
      </c>
      <c r="C679" s="34">
        <v>993376</v>
      </c>
      <c r="D679" s="44">
        <v>-17.97</v>
      </c>
      <c r="E679" s="32">
        <v>-5.74</v>
      </c>
      <c r="F679" s="34">
        <v>0.68</v>
      </c>
      <c r="G679" s="44">
        <v>0.91</v>
      </c>
      <c r="H679" s="44">
        <v>1.45</v>
      </c>
      <c r="I679" s="32">
        <v>-0.17</v>
      </c>
      <c r="J679" s="19" t="s">
        <v>3223</v>
      </c>
      <c r="K679" s="19">
        <f t="shared" si="10"/>
        <v>0</v>
      </c>
    </row>
    <row r="680" spans="1:11" ht="12.75" hidden="1">
      <c r="A680" s="4" t="s">
        <v>3719</v>
      </c>
      <c r="B680" s="19" t="s">
        <v>3725</v>
      </c>
      <c r="C680" s="34">
        <v>342043</v>
      </c>
      <c r="D680" s="44">
        <v>13.69</v>
      </c>
      <c r="E680" s="32">
        <v>15.32</v>
      </c>
      <c r="F680" s="34">
        <v>0.9</v>
      </c>
      <c r="G680" s="44">
        <v>1.54</v>
      </c>
      <c r="H680" s="44">
        <v>1.2</v>
      </c>
      <c r="I680" s="32">
        <v>-0.6</v>
      </c>
      <c r="J680" s="19" t="s">
        <v>3223</v>
      </c>
      <c r="K680" s="19">
        <f t="shared" si="10"/>
        <v>0</v>
      </c>
    </row>
    <row r="681" spans="1:11" ht="12.75" hidden="1">
      <c r="A681" s="4" t="s">
        <v>3386</v>
      </c>
      <c r="B681" s="19" t="s">
        <v>3395</v>
      </c>
      <c r="C681" s="34">
        <v>610847</v>
      </c>
      <c r="D681" s="44">
        <v>1.98</v>
      </c>
      <c r="E681" s="32">
        <v>-5.96</v>
      </c>
      <c r="F681" s="34">
        <v>1.22</v>
      </c>
      <c r="G681" s="44">
        <v>1.59</v>
      </c>
      <c r="H681" s="44">
        <v>1.18</v>
      </c>
      <c r="I681" s="32">
        <v>1.1599999999999999</v>
      </c>
      <c r="J681" s="19" t="s">
        <v>3226</v>
      </c>
      <c r="K681" s="19">
        <f t="shared" si="10"/>
        <v>0</v>
      </c>
    </row>
    <row r="682" spans="1:11" ht="12.75" hidden="1">
      <c r="A682" s="4" t="s">
        <v>3387</v>
      </c>
      <c r="B682" s="19" t="s">
        <v>3396</v>
      </c>
      <c r="C682" s="34">
        <v>205251</v>
      </c>
      <c r="D682" s="44">
        <v>20.68</v>
      </c>
      <c r="E682" s="32">
        <v>-5.39</v>
      </c>
      <c r="F682" s="34">
        <v>1.51</v>
      </c>
      <c r="G682" s="44">
        <v>1.64</v>
      </c>
      <c r="H682" s="44">
        <v>1.92</v>
      </c>
      <c r="I682" s="32">
        <v>1.1399999999999999</v>
      </c>
      <c r="J682" s="19" t="s">
        <v>3226</v>
      </c>
      <c r="K682" s="19">
        <f t="shared" si="10"/>
        <v>0</v>
      </c>
    </row>
    <row r="683" spans="1:11" ht="12.75" hidden="1">
      <c r="A683" s="4" t="s">
        <v>3388</v>
      </c>
      <c r="B683" s="19" t="s">
        <v>3397</v>
      </c>
      <c r="C683" s="34">
        <v>547849</v>
      </c>
      <c r="D683" s="44">
        <v>-23.38</v>
      </c>
      <c r="E683" s="32">
        <v>7.78</v>
      </c>
      <c r="F683" s="34">
        <v>0.05</v>
      </c>
      <c r="G683" s="44">
        <v>-0.15</v>
      </c>
      <c r="H683" s="44">
        <v>0.14000000000000001</v>
      </c>
      <c r="I683" s="32">
        <v>0.01</v>
      </c>
      <c r="J683" s="19" t="s">
        <v>3226</v>
      </c>
      <c r="K683" s="19">
        <f t="shared" si="10"/>
        <v>0</v>
      </c>
    </row>
    <row r="684" spans="1:11" ht="12.75" hidden="1">
      <c r="A684" s="4" t="s">
        <v>3407</v>
      </c>
      <c r="B684" s="19" t="s">
        <v>3420</v>
      </c>
      <c r="C684" s="34">
        <v>297727</v>
      </c>
      <c r="D684" s="44">
        <v>8.94</v>
      </c>
      <c r="E684" s="32">
        <v>-1.89</v>
      </c>
      <c r="F684" s="34">
        <v>1.4</v>
      </c>
      <c r="G684" s="44">
        <v>1.91</v>
      </c>
      <c r="H684" s="44">
        <v>1.38</v>
      </c>
      <c r="I684" s="32">
        <v>1.3</v>
      </c>
      <c r="J684" s="19" t="s">
        <v>3223</v>
      </c>
      <c r="K684" s="19">
        <f t="shared" si="10"/>
        <v>0</v>
      </c>
    </row>
    <row r="685" spans="1:11" hidden="1">
      <c r="A685" s="84" t="s">
        <v>3593</v>
      </c>
      <c r="B685" s="19" t="s">
        <v>3599</v>
      </c>
      <c r="C685" s="87">
        <v>682383</v>
      </c>
      <c r="D685" s="121">
        <v>-21.27</v>
      </c>
      <c r="E685" s="73">
        <v>5.59</v>
      </c>
      <c r="F685" s="87">
        <v>2.44</v>
      </c>
      <c r="G685" s="121">
        <v>3.18</v>
      </c>
      <c r="H685" s="121">
        <v>3.78</v>
      </c>
      <c r="I685" s="73">
        <v>1.49</v>
      </c>
      <c r="J685" s="19" t="s">
        <v>3226</v>
      </c>
      <c r="K685" s="19">
        <f t="shared" si="10"/>
        <v>0</v>
      </c>
    </row>
    <row r="686" spans="1:11" hidden="1">
      <c r="A686" s="84" t="s">
        <v>3771</v>
      </c>
      <c r="B686" s="122" t="s">
        <v>3783</v>
      </c>
      <c r="C686" s="87">
        <v>206320</v>
      </c>
      <c r="D686" s="121">
        <v>-15.6</v>
      </c>
      <c r="E686" s="73">
        <v>-15.64</v>
      </c>
      <c r="H686" s="121">
        <v>0.89</v>
      </c>
      <c r="I686" s="73">
        <v>0.86</v>
      </c>
      <c r="J686" s="122" t="s">
        <v>3234</v>
      </c>
      <c r="K686" s="19">
        <f t="shared" si="10"/>
        <v>0</v>
      </c>
    </row>
    <row r="687" spans="1:11" hidden="1">
      <c r="A687" s="84" t="s">
        <v>1013</v>
      </c>
      <c r="B687" s="19" t="s">
        <v>2471</v>
      </c>
      <c r="C687" s="87">
        <v>875002</v>
      </c>
      <c r="D687" s="121">
        <v>-3.9</v>
      </c>
      <c r="E687" s="73">
        <v>3.22</v>
      </c>
      <c r="F687" s="87">
        <v>-0.02</v>
      </c>
      <c r="G687" s="121">
        <v>0.14000000000000001</v>
      </c>
      <c r="H687" s="121">
        <v>0.66</v>
      </c>
      <c r="I687" s="73">
        <v>-0.04</v>
      </c>
      <c r="J687" s="19" t="s">
        <v>3222</v>
      </c>
      <c r="K687" s="19">
        <f t="shared" si="10"/>
        <v>0</v>
      </c>
    </row>
    <row r="688" spans="1:11" hidden="1">
      <c r="A688" s="84" t="s">
        <v>1015</v>
      </c>
      <c r="B688" s="19" t="s">
        <v>2473</v>
      </c>
      <c r="C688" s="87">
        <v>952852</v>
      </c>
      <c r="D688" s="121">
        <v>25.08</v>
      </c>
      <c r="E688" s="73">
        <v>5.91</v>
      </c>
      <c r="F688" s="87">
        <v>0.02</v>
      </c>
      <c r="G688" s="121">
        <v>0.4</v>
      </c>
      <c r="H688" s="121">
        <v>0.79</v>
      </c>
      <c r="I688" s="73">
        <v>0.46</v>
      </c>
      <c r="J688" s="19" t="s">
        <v>3221</v>
      </c>
      <c r="K688" s="19">
        <f t="shared" si="10"/>
        <v>0</v>
      </c>
    </row>
    <row r="689" spans="1:11" hidden="1">
      <c r="A689" s="84" t="s">
        <v>1020</v>
      </c>
      <c r="B689" s="19" t="s">
        <v>2478</v>
      </c>
      <c r="C689" s="87">
        <v>1078366</v>
      </c>
      <c r="D689" s="121">
        <v>-40.479999999999997</v>
      </c>
      <c r="E689" s="73">
        <v>7.78</v>
      </c>
      <c r="F689" s="87">
        <v>4.17</v>
      </c>
      <c r="G689" s="121">
        <v>1.82</v>
      </c>
      <c r="H689" s="121">
        <v>3.43</v>
      </c>
      <c r="I689" s="73">
        <v>1.24</v>
      </c>
      <c r="J689" s="19" t="s">
        <v>3229</v>
      </c>
      <c r="K689" s="19">
        <f t="shared" si="10"/>
        <v>0</v>
      </c>
    </row>
    <row r="690" spans="1:11" ht="12.75">
      <c r="A690" s="4" t="s">
        <v>1021</v>
      </c>
      <c r="B690" s="19" t="s">
        <v>2479</v>
      </c>
      <c r="C690" s="34">
        <v>489657</v>
      </c>
      <c r="D690" s="44">
        <v>-17.95</v>
      </c>
      <c r="E690" s="32">
        <v>15.17</v>
      </c>
      <c r="F690" s="34">
        <v>-0.09</v>
      </c>
      <c r="G690" s="44">
        <v>0.17</v>
      </c>
      <c r="H690" s="44">
        <v>-0.17</v>
      </c>
      <c r="I690" s="32">
        <v>0.19</v>
      </c>
      <c r="J690" s="19" t="s">
        <v>3229</v>
      </c>
      <c r="K690" s="19">
        <f t="shared" ref="K690:K753" si="11">IF(AND(H690&lt;0,I690&gt;0),1,0)</f>
        <v>1</v>
      </c>
    </row>
    <row r="691" spans="1:11" ht="12.75" hidden="1">
      <c r="A691" s="4" t="s">
        <v>1022</v>
      </c>
      <c r="B691" s="19" t="s">
        <v>2480</v>
      </c>
      <c r="C691" s="34">
        <v>1081219</v>
      </c>
      <c r="D691" s="44">
        <v>-33.03</v>
      </c>
      <c r="E691" s="32">
        <v>-6.04</v>
      </c>
      <c r="F691" s="34">
        <v>-0.46</v>
      </c>
      <c r="G691" s="44">
        <v>0.05</v>
      </c>
      <c r="H691" s="44">
        <v>-0.17</v>
      </c>
      <c r="I691" s="32">
        <v>-0.26</v>
      </c>
      <c r="J691" s="19" t="s">
        <v>3222</v>
      </c>
      <c r="K691" s="19">
        <f t="shared" si="11"/>
        <v>0</v>
      </c>
    </row>
    <row r="692" spans="1:11" ht="12.75">
      <c r="A692" s="4" t="s">
        <v>1026</v>
      </c>
      <c r="B692" s="19" t="s">
        <v>2484</v>
      </c>
      <c r="C692" s="34">
        <v>1212319</v>
      </c>
      <c r="D692" s="44">
        <v>13.48</v>
      </c>
      <c r="E692" s="32">
        <v>7.36</v>
      </c>
      <c r="F692" s="34">
        <v>-0.21</v>
      </c>
      <c r="G692" s="44">
        <v>0.69</v>
      </c>
      <c r="H692" s="44">
        <v>-0.95</v>
      </c>
      <c r="I692" s="32">
        <v>1.52</v>
      </c>
      <c r="J692" s="19" t="s">
        <v>3229</v>
      </c>
      <c r="K692" s="19">
        <f t="shared" si="11"/>
        <v>1</v>
      </c>
    </row>
    <row r="693" spans="1:11" ht="12.75" hidden="1">
      <c r="A693" s="4" t="s">
        <v>1029</v>
      </c>
      <c r="B693" s="19" t="s">
        <v>2487</v>
      </c>
      <c r="C693" s="34">
        <v>1316351</v>
      </c>
      <c r="D693" s="44">
        <v>9.58</v>
      </c>
      <c r="E693" s="32">
        <v>8.42</v>
      </c>
      <c r="F693" s="34">
        <v>0.95</v>
      </c>
      <c r="G693" s="44">
        <v>1.07</v>
      </c>
      <c r="H693" s="44">
        <v>1.0900000000000001</v>
      </c>
      <c r="I693" s="32">
        <v>1.3</v>
      </c>
      <c r="J693" s="19" t="s">
        <v>3222</v>
      </c>
      <c r="K693" s="19">
        <f t="shared" si="11"/>
        <v>0</v>
      </c>
    </row>
    <row r="694" spans="1:11" ht="12.75" hidden="1">
      <c r="A694" s="4" t="s">
        <v>1030</v>
      </c>
      <c r="B694" s="19" t="s">
        <v>2488</v>
      </c>
      <c r="C694" s="34">
        <v>3836775</v>
      </c>
      <c r="D694" s="44">
        <v>212.02</v>
      </c>
      <c r="E694" s="32">
        <v>17.64</v>
      </c>
      <c r="F694" s="34">
        <v>6.05</v>
      </c>
      <c r="G694" s="44">
        <v>12.52</v>
      </c>
      <c r="H694" s="44">
        <v>19.02</v>
      </c>
      <c r="I694" s="32">
        <v>22.45</v>
      </c>
      <c r="J694" s="19" t="s">
        <v>3222</v>
      </c>
      <c r="K694" s="19">
        <f t="shared" si="11"/>
        <v>0</v>
      </c>
    </row>
    <row r="695" spans="1:11" ht="14.25" hidden="1">
      <c r="A695" s="16" t="s">
        <v>1031</v>
      </c>
      <c r="B695" s="39" t="s">
        <v>2489</v>
      </c>
      <c r="C695" s="34">
        <v>560588</v>
      </c>
      <c r="D695" s="28">
        <v>-15.95</v>
      </c>
      <c r="E695" s="29">
        <v>-2.98</v>
      </c>
      <c r="F695" s="30">
        <v>-0.22</v>
      </c>
      <c r="G695" s="31">
        <v>-0.31</v>
      </c>
      <c r="H695" s="26">
        <v>-0.13</v>
      </c>
      <c r="I695" s="27">
        <v>-0.34</v>
      </c>
      <c r="J695" s="40" t="s">
        <v>3222</v>
      </c>
      <c r="K695" s="19">
        <f t="shared" si="11"/>
        <v>0</v>
      </c>
    </row>
    <row r="696" spans="1:11" ht="12.75" hidden="1">
      <c r="A696" s="4" t="s">
        <v>3319</v>
      </c>
      <c r="B696" s="19" t="s">
        <v>3327</v>
      </c>
      <c r="C696" s="34">
        <v>5517407</v>
      </c>
      <c r="D696" s="44">
        <v>-1.0900000000000001</v>
      </c>
      <c r="E696" s="32">
        <v>1.21</v>
      </c>
      <c r="F696" s="34">
        <v>5.9</v>
      </c>
      <c r="G696" s="44">
        <v>3.79</v>
      </c>
      <c r="H696" s="44">
        <v>5.34</v>
      </c>
      <c r="I696" s="32">
        <v>5.1100000000000003</v>
      </c>
      <c r="J696" s="19" t="s">
        <v>3222</v>
      </c>
      <c r="K696" s="19">
        <f t="shared" si="11"/>
        <v>0</v>
      </c>
    </row>
    <row r="697" spans="1:11" ht="12.75" hidden="1">
      <c r="A697" s="4" t="s">
        <v>3556</v>
      </c>
      <c r="B697" s="19" t="s">
        <v>3575</v>
      </c>
      <c r="C697" s="34">
        <v>1288456</v>
      </c>
      <c r="D697" s="44">
        <v>-20.99</v>
      </c>
      <c r="E697" s="32">
        <v>4.34</v>
      </c>
      <c r="F697" s="34">
        <v>6.74</v>
      </c>
      <c r="G697" s="44">
        <v>4.71</v>
      </c>
      <c r="H697" s="44">
        <v>4.8099999999999996</v>
      </c>
      <c r="I697" s="32">
        <v>4.84</v>
      </c>
      <c r="J697" s="19" t="s">
        <v>3259</v>
      </c>
      <c r="K697" s="19">
        <f t="shared" si="11"/>
        <v>0</v>
      </c>
    </row>
    <row r="698" spans="1:11" ht="12.75" hidden="1">
      <c r="A698" s="4" t="s">
        <v>3817</v>
      </c>
      <c r="B698" s="19" t="s">
        <v>3822</v>
      </c>
      <c r="C698" s="34">
        <v>806564</v>
      </c>
      <c r="D698" s="44">
        <v>47.48</v>
      </c>
      <c r="E698" s="32">
        <v>14.65</v>
      </c>
      <c r="F698" s="34"/>
      <c r="G698" s="44"/>
      <c r="H698" s="44">
        <v>3.26</v>
      </c>
      <c r="I698" s="32">
        <v>3.52</v>
      </c>
      <c r="J698" s="19" t="s">
        <v>3229</v>
      </c>
      <c r="K698" s="19">
        <f t="shared" si="11"/>
        <v>0</v>
      </c>
    </row>
    <row r="699" spans="1:11" ht="12.75">
      <c r="A699" s="4" t="s">
        <v>1034</v>
      </c>
      <c r="B699" s="19" t="s">
        <v>2492</v>
      </c>
      <c r="C699" s="34">
        <v>339940</v>
      </c>
      <c r="D699" s="44">
        <v>-8.31</v>
      </c>
      <c r="E699" s="32">
        <v>5.12</v>
      </c>
      <c r="F699" s="34">
        <v>-2.09</v>
      </c>
      <c r="G699" s="44">
        <v>-1.52</v>
      </c>
      <c r="H699" s="44">
        <v>-0.54</v>
      </c>
      <c r="I699" s="32">
        <v>0.03</v>
      </c>
      <c r="J699" s="19" t="s">
        <v>3224</v>
      </c>
      <c r="K699" s="19">
        <f t="shared" si="11"/>
        <v>1</v>
      </c>
    </row>
    <row r="700" spans="1:11" ht="12.75" hidden="1">
      <c r="A700" s="4" t="s">
        <v>1036</v>
      </c>
      <c r="B700" s="19" t="s">
        <v>2494</v>
      </c>
      <c r="C700" s="34">
        <v>26466395</v>
      </c>
      <c r="D700" s="44">
        <v>8.61</v>
      </c>
      <c r="E700" s="32">
        <v>13.98</v>
      </c>
      <c r="F700" s="34">
        <v>0.76</v>
      </c>
      <c r="G700" s="44">
        <v>0.77</v>
      </c>
      <c r="H700" s="44">
        <v>0.78</v>
      </c>
      <c r="I700" s="32">
        <v>0.79</v>
      </c>
      <c r="J700" s="19" t="s">
        <v>3265</v>
      </c>
      <c r="K700" s="19">
        <f t="shared" si="11"/>
        <v>0</v>
      </c>
    </row>
    <row r="701" spans="1:11" ht="12.75" hidden="1">
      <c r="A701" s="4" t="s">
        <v>1038</v>
      </c>
      <c r="B701" s="19" t="s">
        <v>2496</v>
      </c>
      <c r="C701" s="34">
        <v>5903274</v>
      </c>
      <c r="D701" s="44">
        <v>-30.8</v>
      </c>
      <c r="E701" s="32">
        <v>-4.1100000000000003</v>
      </c>
      <c r="F701" s="34">
        <v>0.15</v>
      </c>
      <c r="G701" s="44">
        <v>0.77</v>
      </c>
      <c r="H701" s="44">
        <v>0.87</v>
      </c>
      <c r="I701" s="32">
        <v>-0.28999999999999998</v>
      </c>
      <c r="J701" s="19" t="s">
        <v>3249</v>
      </c>
      <c r="K701" s="19">
        <f t="shared" si="11"/>
        <v>0</v>
      </c>
    </row>
    <row r="702" spans="1:11" ht="12.75" hidden="1">
      <c r="A702" s="4" t="s">
        <v>1043</v>
      </c>
      <c r="B702" s="19" t="s">
        <v>2501</v>
      </c>
      <c r="C702" s="34">
        <v>1203634</v>
      </c>
      <c r="D702" s="44">
        <v>2.99</v>
      </c>
      <c r="E702" s="32">
        <v>-18.8</v>
      </c>
      <c r="F702" s="34">
        <v>0.02</v>
      </c>
      <c r="G702" s="44">
        <v>0.16</v>
      </c>
      <c r="H702" s="44">
        <v>2.0699999999999998</v>
      </c>
      <c r="I702" s="32">
        <v>1.93</v>
      </c>
      <c r="J702" s="19" t="s">
        <v>3226</v>
      </c>
      <c r="K702" s="19">
        <f t="shared" si="11"/>
        <v>0</v>
      </c>
    </row>
    <row r="703" spans="1:11" ht="12.75" hidden="1">
      <c r="A703" s="4" t="s">
        <v>1044</v>
      </c>
      <c r="B703" s="19" t="s">
        <v>2502</v>
      </c>
      <c r="C703" s="34">
        <v>14022755</v>
      </c>
      <c r="D703" s="44">
        <v>-25.11</v>
      </c>
      <c r="E703" s="32">
        <v>-10.81</v>
      </c>
      <c r="F703" s="34">
        <v>1.2</v>
      </c>
      <c r="G703" s="44">
        <v>1.51</v>
      </c>
      <c r="H703" s="44">
        <v>1.59</v>
      </c>
      <c r="I703" s="32">
        <v>1.07</v>
      </c>
      <c r="J703" s="19" t="s">
        <v>3271</v>
      </c>
      <c r="K703" s="19">
        <f t="shared" si="11"/>
        <v>0</v>
      </c>
    </row>
    <row r="704" spans="1:11" ht="12.75" hidden="1">
      <c r="A704" s="4" t="s">
        <v>1045</v>
      </c>
      <c r="B704" s="19" t="s">
        <v>2503</v>
      </c>
      <c r="C704" s="34">
        <v>886417</v>
      </c>
      <c r="D704" s="44">
        <v>-6.63</v>
      </c>
      <c r="E704" s="32">
        <v>5.58</v>
      </c>
      <c r="F704" s="34">
        <v>0.25</v>
      </c>
      <c r="G704" s="44">
        <v>0.36</v>
      </c>
      <c r="H704" s="44">
        <v>0.59</v>
      </c>
      <c r="I704" s="32">
        <v>-0.4</v>
      </c>
      <c r="J704" s="19" t="s">
        <v>3261</v>
      </c>
      <c r="K704" s="19">
        <f t="shared" si="11"/>
        <v>0</v>
      </c>
    </row>
    <row r="705" spans="1:11" hidden="1">
      <c r="A705" s="84" t="s">
        <v>55</v>
      </c>
      <c r="B705" s="19" t="s">
        <v>62</v>
      </c>
      <c r="C705" s="87">
        <v>8469734</v>
      </c>
      <c r="D705" s="121">
        <v>-11.49</v>
      </c>
      <c r="E705" s="73">
        <v>-5.57</v>
      </c>
      <c r="F705" s="87">
        <v>1.6</v>
      </c>
      <c r="G705" s="121">
        <v>1.05</v>
      </c>
      <c r="H705" s="121">
        <v>1.43</v>
      </c>
      <c r="I705" s="73">
        <v>1.68</v>
      </c>
      <c r="J705" s="19" t="s">
        <v>120</v>
      </c>
      <c r="K705" s="19">
        <f t="shared" si="11"/>
        <v>0</v>
      </c>
    </row>
    <row r="706" spans="1:11" ht="12.75" hidden="1">
      <c r="A706" s="4" t="s">
        <v>1047</v>
      </c>
      <c r="B706" s="19" t="s">
        <v>2505</v>
      </c>
      <c r="C706" s="34">
        <v>3085147</v>
      </c>
      <c r="D706" s="44">
        <v>-14.08</v>
      </c>
      <c r="E706" s="32">
        <v>-0.37</v>
      </c>
      <c r="F706" s="34">
        <v>-0.5</v>
      </c>
      <c r="G706" s="44">
        <v>-0.85</v>
      </c>
      <c r="H706" s="44">
        <v>-0.95</v>
      </c>
      <c r="I706" s="32">
        <v>-1.9</v>
      </c>
      <c r="J706" s="19" t="s">
        <v>3242</v>
      </c>
      <c r="K706" s="19">
        <f t="shared" si="11"/>
        <v>0</v>
      </c>
    </row>
    <row r="707" spans="1:11" ht="12.75" hidden="1">
      <c r="A707" s="4" t="s">
        <v>1048</v>
      </c>
      <c r="B707" s="19" t="s">
        <v>2506</v>
      </c>
      <c r="C707" s="34">
        <v>1801502</v>
      </c>
      <c r="D707" s="44">
        <v>21.79</v>
      </c>
      <c r="E707" s="32">
        <v>-18.100000000000001</v>
      </c>
      <c r="F707" s="34">
        <v>0.31</v>
      </c>
      <c r="G707" s="44">
        <v>0.49</v>
      </c>
      <c r="H707" s="44">
        <v>2.2400000000000002</v>
      </c>
      <c r="I707" s="32">
        <v>0.56999999999999995</v>
      </c>
      <c r="J707" s="19" t="s">
        <v>3226</v>
      </c>
      <c r="K707" s="19">
        <f t="shared" si="11"/>
        <v>0</v>
      </c>
    </row>
    <row r="708" spans="1:11" hidden="1">
      <c r="A708" s="84" t="s">
        <v>1050</v>
      </c>
      <c r="B708" s="122" t="s">
        <v>2508</v>
      </c>
      <c r="C708" s="87">
        <v>154521</v>
      </c>
      <c r="D708" s="121">
        <v>-78.44</v>
      </c>
      <c r="E708" s="73">
        <v>-76.2</v>
      </c>
      <c r="F708" s="87">
        <v>0.21</v>
      </c>
      <c r="G708" s="121">
        <v>0.28999999999999998</v>
      </c>
      <c r="H708" s="121">
        <v>0.44</v>
      </c>
      <c r="I708" s="73">
        <v>-1.07</v>
      </c>
      <c r="J708" s="122" t="s">
        <v>3262</v>
      </c>
      <c r="K708" s="19">
        <f t="shared" si="11"/>
        <v>0</v>
      </c>
    </row>
    <row r="709" spans="1:11" ht="12.75" hidden="1">
      <c r="A709" s="4" t="s">
        <v>1051</v>
      </c>
      <c r="B709" s="19" t="s">
        <v>2509</v>
      </c>
      <c r="C709" s="34">
        <v>1558385</v>
      </c>
      <c r="D709" s="44">
        <v>-30.98</v>
      </c>
      <c r="E709" s="32">
        <v>1.4</v>
      </c>
      <c r="F709" s="34">
        <v>-0.77</v>
      </c>
      <c r="G709" s="44">
        <v>1.82</v>
      </c>
      <c r="H709" s="44">
        <v>1.23</v>
      </c>
      <c r="I709" s="32">
        <v>0.28999999999999998</v>
      </c>
      <c r="J709" s="19" t="s">
        <v>3278</v>
      </c>
      <c r="K709" s="19">
        <f t="shared" si="11"/>
        <v>0</v>
      </c>
    </row>
    <row r="710" spans="1:11" ht="12.75" hidden="1">
      <c r="A710" s="4" t="s">
        <v>1052</v>
      </c>
      <c r="B710" s="19" t="s">
        <v>2510</v>
      </c>
      <c r="C710" s="34">
        <v>342169480</v>
      </c>
      <c r="D710" s="44">
        <v>-4.4400000000000004</v>
      </c>
      <c r="E710" s="32">
        <v>8.36</v>
      </c>
      <c r="F710" s="34">
        <v>1.1299999999999999</v>
      </c>
      <c r="G710" s="44">
        <v>1.17</v>
      </c>
      <c r="H710" s="44">
        <v>1.72</v>
      </c>
      <c r="I710" s="32">
        <v>1.87</v>
      </c>
      <c r="J710" s="19" t="s">
        <v>3238</v>
      </c>
      <c r="K710" s="19">
        <f t="shared" si="11"/>
        <v>0</v>
      </c>
    </row>
    <row r="711" spans="1:11" ht="12.75" hidden="1">
      <c r="A711" s="4" t="s">
        <v>1054</v>
      </c>
      <c r="B711" s="19" t="s">
        <v>2512</v>
      </c>
      <c r="C711" s="34">
        <v>1477734</v>
      </c>
      <c r="D711" s="44">
        <v>-7.37</v>
      </c>
      <c r="E711" s="32">
        <v>-8.74</v>
      </c>
      <c r="F711" s="34">
        <v>0.87</v>
      </c>
      <c r="G711" s="44">
        <v>1.41</v>
      </c>
      <c r="H711" s="44">
        <v>1.39</v>
      </c>
      <c r="I711" s="32">
        <v>0.65</v>
      </c>
      <c r="J711" s="19" t="s">
        <v>3239</v>
      </c>
      <c r="K711" s="19">
        <f t="shared" si="11"/>
        <v>0</v>
      </c>
    </row>
    <row r="712" spans="1:11" ht="12.75" hidden="1">
      <c r="A712" s="4" t="s">
        <v>1055</v>
      </c>
      <c r="B712" s="19" t="s">
        <v>2513</v>
      </c>
      <c r="C712" s="34">
        <v>475375</v>
      </c>
      <c r="D712" s="44">
        <v>20.65</v>
      </c>
      <c r="E712" s="32">
        <v>3.32</v>
      </c>
      <c r="F712" s="34">
        <v>0.15</v>
      </c>
      <c r="G712" s="44">
        <v>-1.27</v>
      </c>
      <c r="H712" s="44">
        <v>-0.76</v>
      </c>
      <c r="I712" s="32">
        <v>-0.56999999999999995</v>
      </c>
      <c r="J712" s="19" t="s">
        <v>3234</v>
      </c>
      <c r="K712" s="19">
        <f t="shared" si="11"/>
        <v>0</v>
      </c>
    </row>
    <row r="713" spans="1:11" ht="12.75" hidden="1">
      <c r="A713" s="4" t="s">
        <v>1058</v>
      </c>
      <c r="B713" s="19" t="s">
        <v>2516</v>
      </c>
      <c r="C713" s="34">
        <v>497916</v>
      </c>
      <c r="D713" s="44">
        <v>1.75</v>
      </c>
      <c r="E713" s="32">
        <v>-15.28</v>
      </c>
      <c r="F713" s="34">
        <v>0.28999999999999998</v>
      </c>
      <c r="G713" s="44">
        <v>0.61</v>
      </c>
      <c r="H713" s="44">
        <v>0.5</v>
      </c>
      <c r="I713" s="32">
        <v>0.14000000000000001</v>
      </c>
      <c r="J713" s="19" t="s">
        <v>120</v>
      </c>
      <c r="K713" s="19">
        <f t="shared" si="11"/>
        <v>0</v>
      </c>
    </row>
    <row r="714" spans="1:11" hidden="1">
      <c r="A714" s="84" t="s">
        <v>1060</v>
      </c>
      <c r="B714" s="122" t="s">
        <v>2518</v>
      </c>
      <c r="C714" s="87">
        <v>259066</v>
      </c>
      <c r="D714" s="121">
        <v>-10.29</v>
      </c>
      <c r="E714" s="73">
        <v>-7.58</v>
      </c>
      <c r="F714" s="87">
        <v>-0.25</v>
      </c>
      <c r="G714" s="121">
        <v>-0.23</v>
      </c>
      <c r="H714" s="121">
        <v>-0.15</v>
      </c>
      <c r="I714" s="73">
        <v>-0.76</v>
      </c>
      <c r="J714" s="122" t="s">
        <v>3239</v>
      </c>
      <c r="K714" s="19">
        <f t="shared" si="11"/>
        <v>0</v>
      </c>
    </row>
    <row r="715" spans="1:11" ht="12.75" hidden="1">
      <c r="A715" s="4" t="s">
        <v>1061</v>
      </c>
      <c r="B715" s="19" t="s">
        <v>2519</v>
      </c>
      <c r="C715" s="34">
        <v>54396328</v>
      </c>
      <c r="D715" s="44">
        <v>2.82</v>
      </c>
      <c r="E715" s="32">
        <v>29.76</v>
      </c>
      <c r="F715" s="34">
        <v>0.53</v>
      </c>
      <c r="G715" s="44">
        <v>-0.09</v>
      </c>
      <c r="H715" s="44">
        <v>2.4</v>
      </c>
      <c r="I715" s="32">
        <v>3.7</v>
      </c>
      <c r="J715" s="19" t="s">
        <v>3242</v>
      </c>
      <c r="K715" s="19">
        <f t="shared" si="11"/>
        <v>0</v>
      </c>
    </row>
    <row r="716" spans="1:11" ht="14.25" hidden="1">
      <c r="A716" s="4" t="s">
        <v>1062</v>
      </c>
      <c r="B716" s="43" t="s">
        <v>3305</v>
      </c>
      <c r="C716" s="34">
        <v>2253292</v>
      </c>
      <c r="D716" s="44">
        <v>20.239999999999998</v>
      </c>
      <c r="E716" s="32">
        <v>-13.27</v>
      </c>
      <c r="F716" s="30">
        <v>-0.34</v>
      </c>
      <c r="G716" s="31">
        <v>-0.31</v>
      </c>
      <c r="H716" s="26">
        <v>0.06</v>
      </c>
      <c r="I716" s="27">
        <v>-0.44</v>
      </c>
      <c r="J716" s="43" t="s">
        <v>3278</v>
      </c>
      <c r="K716" s="19">
        <f t="shared" si="11"/>
        <v>0</v>
      </c>
    </row>
    <row r="717" spans="1:11" ht="12.75" hidden="1">
      <c r="A717" s="4" t="s">
        <v>3292</v>
      </c>
      <c r="B717" s="19" t="s">
        <v>3306</v>
      </c>
      <c r="C717" s="34">
        <v>3767293</v>
      </c>
      <c r="D717" s="44">
        <v>-8.7799999999999994</v>
      </c>
      <c r="E717" s="32">
        <v>-11.18</v>
      </c>
      <c r="F717" s="34">
        <v>3.47</v>
      </c>
      <c r="G717" s="44">
        <v>4.8</v>
      </c>
      <c r="H717" s="44">
        <v>5.04</v>
      </c>
      <c r="I717" s="32">
        <v>4.42</v>
      </c>
      <c r="J717" s="19" t="s">
        <v>120</v>
      </c>
      <c r="K717" s="19">
        <f t="shared" si="11"/>
        <v>0</v>
      </c>
    </row>
    <row r="718" spans="1:11" hidden="1">
      <c r="A718" s="84" t="s">
        <v>3335</v>
      </c>
      <c r="B718" s="122" t="s">
        <v>3351</v>
      </c>
      <c r="C718" s="87">
        <v>5693857</v>
      </c>
      <c r="D718" s="121">
        <v>222.88</v>
      </c>
      <c r="E718" s="73">
        <v>56.1</v>
      </c>
      <c r="F718" s="87">
        <v>-0.53</v>
      </c>
      <c r="G718" s="121">
        <v>0.48</v>
      </c>
      <c r="H718" s="121">
        <v>0.53</v>
      </c>
      <c r="I718" s="73">
        <v>2.83</v>
      </c>
      <c r="J718" s="122" t="s">
        <v>3252</v>
      </c>
      <c r="K718" s="19">
        <f t="shared" si="11"/>
        <v>0</v>
      </c>
    </row>
    <row r="719" spans="1:11" hidden="1">
      <c r="A719" s="84" t="s">
        <v>1064</v>
      </c>
      <c r="B719" s="122" t="s">
        <v>2521</v>
      </c>
      <c r="C719" s="87">
        <v>871272</v>
      </c>
      <c r="D719" s="121">
        <v>9.7100000000000009</v>
      </c>
      <c r="E719" s="73">
        <v>18</v>
      </c>
      <c r="F719" s="87">
        <v>-0.98</v>
      </c>
      <c r="G719" s="121">
        <v>-0.6</v>
      </c>
      <c r="H719" s="121">
        <v>-0.5</v>
      </c>
      <c r="I719" s="73">
        <v>-0.37</v>
      </c>
      <c r="J719" s="122" t="s">
        <v>120</v>
      </c>
      <c r="K719" s="19">
        <f t="shared" si="11"/>
        <v>0</v>
      </c>
    </row>
    <row r="720" spans="1:11" hidden="1">
      <c r="A720" s="84" t="s">
        <v>1069</v>
      </c>
      <c r="B720" s="19" t="s">
        <v>2526</v>
      </c>
      <c r="C720" s="87">
        <v>215036</v>
      </c>
      <c r="D720" s="121">
        <v>-13.37</v>
      </c>
      <c r="E720" s="73">
        <v>-0.99</v>
      </c>
      <c r="F720" s="87">
        <v>-0.35</v>
      </c>
      <c r="G720" s="121">
        <v>-0.32</v>
      </c>
      <c r="H720" s="121">
        <v>-0.21</v>
      </c>
      <c r="I720" s="73">
        <v>-0.98</v>
      </c>
      <c r="J720" s="19" t="s">
        <v>3057</v>
      </c>
      <c r="K720" s="19">
        <f t="shared" si="11"/>
        <v>0</v>
      </c>
    </row>
    <row r="721" spans="1:11" ht="12.75" hidden="1">
      <c r="A721" s="4" t="s">
        <v>1070</v>
      </c>
      <c r="B721" s="19" t="s">
        <v>2527</v>
      </c>
      <c r="C721" s="34">
        <v>203330</v>
      </c>
      <c r="D721" s="44">
        <v>-77.81</v>
      </c>
      <c r="E721" s="32">
        <v>-11.99</v>
      </c>
      <c r="F721" s="34">
        <v>2.5</v>
      </c>
      <c r="G721" s="44">
        <v>1.6</v>
      </c>
      <c r="H721" s="44">
        <v>0.4</v>
      </c>
      <c r="I721" s="32">
        <v>-0.25</v>
      </c>
      <c r="J721" s="19" t="s">
        <v>3249</v>
      </c>
      <c r="K721" s="19">
        <f t="shared" si="11"/>
        <v>0</v>
      </c>
    </row>
    <row r="722" spans="1:11" hidden="1">
      <c r="A722" s="84" t="s">
        <v>3090</v>
      </c>
      <c r="B722" s="122" t="s">
        <v>3103</v>
      </c>
      <c r="C722" s="87">
        <v>840484</v>
      </c>
      <c r="D722" s="121">
        <v>-12.81</v>
      </c>
      <c r="E722" s="73">
        <v>-6.13</v>
      </c>
      <c r="F722" s="87">
        <v>0.02</v>
      </c>
      <c r="G722" s="121">
        <v>-0.28000000000000003</v>
      </c>
      <c r="H722" s="121">
        <v>-0.14000000000000001</v>
      </c>
      <c r="I722" s="73">
        <v>-0.56999999999999995</v>
      </c>
      <c r="J722" s="122" t="s">
        <v>3246</v>
      </c>
      <c r="K722" s="19">
        <f t="shared" si="11"/>
        <v>0</v>
      </c>
    </row>
    <row r="723" spans="1:11" ht="12.75" hidden="1">
      <c r="A723" s="4" t="s">
        <v>1074</v>
      </c>
      <c r="B723" s="19" t="s">
        <v>2531</v>
      </c>
      <c r="C723" s="34">
        <v>402754</v>
      </c>
      <c r="D723" s="44">
        <v>19.399999999999999</v>
      </c>
      <c r="E723" s="32">
        <v>1.46</v>
      </c>
      <c r="F723" s="34">
        <v>0.66</v>
      </c>
      <c r="G723" s="44">
        <v>0.88</v>
      </c>
      <c r="H723" s="44">
        <v>0.72</v>
      </c>
      <c r="I723" s="32">
        <v>0.09</v>
      </c>
      <c r="J723" s="19" t="s">
        <v>3280</v>
      </c>
      <c r="K723" s="19">
        <f t="shared" si="11"/>
        <v>0</v>
      </c>
    </row>
    <row r="724" spans="1:11" ht="12.75" hidden="1">
      <c r="A724" s="4" t="s">
        <v>1076</v>
      </c>
      <c r="B724" s="19" t="s">
        <v>2533</v>
      </c>
      <c r="C724" s="34">
        <v>469573</v>
      </c>
      <c r="D724" s="44">
        <v>-10.81</v>
      </c>
      <c r="E724" s="32">
        <v>2.13</v>
      </c>
      <c r="F724" s="34">
        <v>-0.79</v>
      </c>
      <c r="G724" s="44">
        <v>1.07</v>
      </c>
      <c r="H724" s="44">
        <v>0.15</v>
      </c>
      <c r="I724" s="32">
        <v>-0.39</v>
      </c>
      <c r="J724" s="19" t="s">
        <v>3260</v>
      </c>
      <c r="K724" s="19">
        <f t="shared" si="11"/>
        <v>0</v>
      </c>
    </row>
    <row r="725" spans="1:11" ht="12.75" hidden="1">
      <c r="A725" s="4" t="s">
        <v>1077</v>
      </c>
      <c r="B725" s="19" t="s">
        <v>2534</v>
      </c>
      <c r="C725" s="34">
        <v>1728048</v>
      </c>
      <c r="D725" s="44">
        <v>3.84</v>
      </c>
      <c r="E725" s="32">
        <v>2.1800000000000002</v>
      </c>
      <c r="F725" s="34">
        <v>0.8</v>
      </c>
      <c r="G725" s="44">
        <v>0.83</v>
      </c>
      <c r="H725" s="44">
        <v>0.94</v>
      </c>
      <c r="I725" s="32">
        <v>0.81</v>
      </c>
      <c r="J725" s="19" t="s">
        <v>3227</v>
      </c>
      <c r="K725" s="19">
        <f t="shared" si="11"/>
        <v>0</v>
      </c>
    </row>
    <row r="726" spans="1:11" ht="12.75" hidden="1">
      <c r="A726" s="4" t="s">
        <v>1086</v>
      </c>
      <c r="B726" s="19" t="s">
        <v>2543</v>
      </c>
      <c r="C726" s="34">
        <v>509482</v>
      </c>
      <c r="D726" s="44">
        <v>16.04</v>
      </c>
      <c r="E726" s="32">
        <v>6.32</v>
      </c>
      <c r="F726" s="34">
        <v>0.69</v>
      </c>
      <c r="G726" s="44">
        <v>0.78</v>
      </c>
      <c r="H726" s="44">
        <v>1.2</v>
      </c>
      <c r="I726" s="32">
        <v>0.14000000000000001</v>
      </c>
      <c r="J726" s="19" t="s">
        <v>3279</v>
      </c>
      <c r="K726" s="19">
        <f t="shared" si="11"/>
        <v>0</v>
      </c>
    </row>
    <row r="727" spans="1:11" ht="12.75" hidden="1">
      <c r="A727" s="4" t="s">
        <v>1094</v>
      </c>
      <c r="B727" s="19" t="s">
        <v>2550</v>
      </c>
      <c r="C727" s="34">
        <v>710115</v>
      </c>
      <c r="D727" s="44">
        <v>44.59</v>
      </c>
      <c r="E727" s="32">
        <v>-4.59</v>
      </c>
      <c r="F727" s="34">
        <v>0.06</v>
      </c>
      <c r="G727" s="44">
        <v>1.59</v>
      </c>
      <c r="H727" s="44">
        <v>0.74</v>
      </c>
      <c r="I727" s="32">
        <v>0.37</v>
      </c>
      <c r="J727" s="19" t="s">
        <v>3260</v>
      </c>
      <c r="K727" s="19">
        <f t="shared" si="11"/>
        <v>0</v>
      </c>
    </row>
    <row r="728" spans="1:11" ht="12.75" hidden="1">
      <c r="A728" s="4" t="s">
        <v>3531</v>
      </c>
      <c r="B728" s="19" t="s">
        <v>3540</v>
      </c>
      <c r="C728" s="34">
        <v>373856</v>
      </c>
      <c r="D728" s="44">
        <v>16.510000000000002</v>
      </c>
      <c r="E728" s="32">
        <v>20.75</v>
      </c>
      <c r="F728" s="34">
        <v>0.62</v>
      </c>
      <c r="G728" s="44">
        <v>1.82</v>
      </c>
      <c r="H728" s="44">
        <v>1.65</v>
      </c>
      <c r="I728" s="32">
        <v>1.77</v>
      </c>
      <c r="J728" s="19" t="s">
        <v>3228</v>
      </c>
      <c r="K728" s="19">
        <f t="shared" si="11"/>
        <v>0</v>
      </c>
    </row>
    <row r="729" spans="1:11" ht="12.75" hidden="1">
      <c r="A729" s="4" t="s">
        <v>1095</v>
      </c>
      <c r="B729" s="19" t="s">
        <v>2551</v>
      </c>
      <c r="C729" s="34">
        <v>2511043</v>
      </c>
      <c r="D729" s="44">
        <v>-7.74</v>
      </c>
      <c r="E729" s="32">
        <v>-29.87</v>
      </c>
      <c r="F729" s="34">
        <v>0.95</v>
      </c>
      <c r="G729" s="44">
        <v>1.84</v>
      </c>
      <c r="H729" s="44">
        <v>3.08</v>
      </c>
      <c r="I729" s="32">
        <v>1.56</v>
      </c>
      <c r="J729" s="19" t="s">
        <v>3231</v>
      </c>
      <c r="K729" s="19">
        <f t="shared" si="11"/>
        <v>0</v>
      </c>
    </row>
    <row r="730" spans="1:11" ht="12.75" hidden="1">
      <c r="A730" s="4" t="s">
        <v>1098</v>
      </c>
      <c r="B730" s="19" t="s">
        <v>2554</v>
      </c>
      <c r="C730" s="34">
        <v>997597</v>
      </c>
      <c r="D730" s="44">
        <v>8.76</v>
      </c>
      <c r="E730" s="32">
        <v>-15.05</v>
      </c>
      <c r="F730" s="34">
        <v>0.96</v>
      </c>
      <c r="G730" s="44">
        <v>1.46</v>
      </c>
      <c r="H730" s="44">
        <v>1.61</v>
      </c>
      <c r="I730" s="32">
        <v>1.06</v>
      </c>
      <c r="J730" s="19" t="s">
        <v>3259</v>
      </c>
      <c r="K730" s="19">
        <f t="shared" si="11"/>
        <v>0</v>
      </c>
    </row>
    <row r="731" spans="1:11" ht="12.75" hidden="1">
      <c r="A731" s="4" t="s">
        <v>1099</v>
      </c>
      <c r="B731" s="19" t="s">
        <v>2555</v>
      </c>
      <c r="C731" s="34">
        <v>2696728</v>
      </c>
      <c r="D731" s="44">
        <v>-29.16</v>
      </c>
      <c r="E731" s="32">
        <v>-1.33</v>
      </c>
      <c r="F731" s="34">
        <v>0.96</v>
      </c>
      <c r="G731" s="44">
        <v>1.25</v>
      </c>
      <c r="H731" s="44">
        <v>0.84</v>
      </c>
      <c r="I731" s="32">
        <v>0.5</v>
      </c>
      <c r="J731" s="19" t="s">
        <v>3278</v>
      </c>
      <c r="K731" s="19">
        <f t="shared" si="11"/>
        <v>0</v>
      </c>
    </row>
    <row r="732" spans="1:11" ht="12.75" hidden="1">
      <c r="A732" s="4" t="s">
        <v>3557</v>
      </c>
      <c r="B732" s="19" t="s">
        <v>3576</v>
      </c>
      <c r="C732" s="34">
        <v>263292</v>
      </c>
      <c r="D732" s="44">
        <v>13.25</v>
      </c>
      <c r="E732" s="32">
        <v>16.93</v>
      </c>
      <c r="F732" s="34">
        <v>0.47</v>
      </c>
      <c r="G732" s="44">
        <v>0.53</v>
      </c>
      <c r="H732" s="44">
        <v>0.65</v>
      </c>
      <c r="I732" s="32">
        <v>0.76</v>
      </c>
      <c r="J732" s="19" t="s">
        <v>3239</v>
      </c>
      <c r="K732" s="19">
        <f t="shared" si="11"/>
        <v>0</v>
      </c>
    </row>
    <row r="733" spans="1:11" ht="12.75" hidden="1">
      <c r="A733" s="4" t="s">
        <v>1102</v>
      </c>
      <c r="B733" s="19" t="s">
        <v>2558</v>
      </c>
      <c r="C733" s="34">
        <v>2256637</v>
      </c>
      <c r="D733" s="44">
        <v>-5.6</v>
      </c>
      <c r="E733" s="32">
        <v>7.84</v>
      </c>
      <c r="F733" s="34">
        <v>2.06</v>
      </c>
      <c r="G733" s="44">
        <v>1.89</v>
      </c>
      <c r="H733" s="44">
        <v>2.4300000000000002</v>
      </c>
      <c r="I733" s="32">
        <v>2.2000000000000002</v>
      </c>
      <c r="J733" s="19" t="s">
        <v>3270</v>
      </c>
      <c r="K733" s="19">
        <f t="shared" si="11"/>
        <v>0</v>
      </c>
    </row>
    <row r="734" spans="1:11" ht="12.75" hidden="1">
      <c r="A734" s="4" t="s">
        <v>1104</v>
      </c>
      <c r="B734" s="19" t="s">
        <v>2560</v>
      </c>
      <c r="C734" s="34">
        <v>1710892</v>
      </c>
      <c r="D734" s="44">
        <v>69.760000000000005</v>
      </c>
      <c r="E734" s="32">
        <v>-1.33</v>
      </c>
      <c r="F734" s="34">
        <v>5.61</v>
      </c>
      <c r="G734" s="44">
        <v>7.06</v>
      </c>
      <c r="H734" s="44">
        <v>9.7100000000000009</v>
      </c>
      <c r="I734" s="32">
        <v>9.73</v>
      </c>
      <c r="J734" s="19" t="s">
        <v>120</v>
      </c>
      <c r="K734" s="19">
        <f t="shared" si="11"/>
        <v>0</v>
      </c>
    </row>
    <row r="735" spans="1:11" ht="12.75" hidden="1">
      <c r="A735" s="4" t="s">
        <v>3375</v>
      </c>
      <c r="B735" s="19" t="s">
        <v>3380</v>
      </c>
      <c r="C735" s="34">
        <v>1370459</v>
      </c>
      <c r="D735" s="44">
        <v>-1.03</v>
      </c>
      <c r="E735" s="32">
        <v>-15.07</v>
      </c>
      <c r="F735" s="34">
        <v>0.94</v>
      </c>
      <c r="G735" s="44">
        <v>3.38</v>
      </c>
      <c r="H735" s="44">
        <v>2.29</v>
      </c>
      <c r="I735" s="32">
        <v>1.17</v>
      </c>
      <c r="J735" s="19" t="s">
        <v>3226</v>
      </c>
      <c r="K735" s="19">
        <f t="shared" si="11"/>
        <v>0</v>
      </c>
    </row>
    <row r="736" spans="1:11" ht="12.75" hidden="1">
      <c r="A736" s="4" t="s">
        <v>1109</v>
      </c>
      <c r="B736" s="19" t="s">
        <v>2565</v>
      </c>
      <c r="C736" s="34">
        <v>483586</v>
      </c>
      <c r="D736" s="44">
        <v>-6.81</v>
      </c>
      <c r="E736" s="32">
        <v>-24.98</v>
      </c>
      <c r="F736" s="34">
        <v>2.52</v>
      </c>
      <c r="G736" s="44">
        <v>2.76</v>
      </c>
      <c r="H736" s="44">
        <v>2.99</v>
      </c>
      <c r="I736" s="32">
        <v>7.0000000000000007E-2</v>
      </c>
      <c r="J736" s="19" t="s">
        <v>3056</v>
      </c>
      <c r="K736" s="19">
        <f t="shared" si="11"/>
        <v>0</v>
      </c>
    </row>
    <row r="737" spans="1:11" ht="12.75" hidden="1">
      <c r="A737" s="4" t="s">
        <v>1110</v>
      </c>
      <c r="B737" s="19" t="s">
        <v>2566</v>
      </c>
      <c r="C737" s="34">
        <v>1265988</v>
      </c>
      <c r="D737" s="44">
        <v>-8.56</v>
      </c>
      <c r="E737" s="32">
        <v>-4.47</v>
      </c>
      <c r="F737" s="34">
        <v>0.14000000000000001</v>
      </c>
      <c r="G737" s="44">
        <v>0.93</v>
      </c>
      <c r="H737" s="44">
        <v>0.46</v>
      </c>
      <c r="I737" s="32">
        <v>0.22</v>
      </c>
      <c r="J737" s="19" t="s">
        <v>3228</v>
      </c>
      <c r="K737" s="19">
        <f t="shared" si="11"/>
        <v>0</v>
      </c>
    </row>
    <row r="738" spans="1:11" ht="12.75" hidden="1">
      <c r="A738" s="4" t="s">
        <v>1112</v>
      </c>
      <c r="B738" s="19" t="s">
        <v>2568</v>
      </c>
      <c r="C738" s="34">
        <v>1904009</v>
      </c>
      <c r="D738" s="44">
        <v>-16.47</v>
      </c>
      <c r="E738" s="32">
        <v>9.99</v>
      </c>
      <c r="F738" s="34">
        <v>3.55</v>
      </c>
      <c r="G738" s="44">
        <v>3.33</v>
      </c>
      <c r="H738" s="44">
        <v>4.03</v>
      </c>
      <c r="I738" s="32">
        <v>4.62</v>
      </c>
      <c r="J738" s="19" t="s">
        <v>3223</v>
      </c>
      <c r="K738" s="19">
        <f t="shared" si="11"/>
        <v>0</v>
      </c>
    </row>
    <row r="739" spans="1:11" ht="12.75" hidden="1">
      <c r="A739" s="4" t="s">
        <v>3764</v>
      </c>
      <c r="B739" s="19" t="s">
        <v>3767</v>
      </c>
      <c r="C739" s="34">
        <v>647914</v>
      </c>
      <c r="D739" s="44">
        <v>15.62</v>
      </c>
      <c r="E739" s="32">
        <v>59.07</v>
      </c>
      <c r="F739" s="34">
        <v>1.83</v>
      </c>
      <c r="G739" s="44">
        <v>2.34</v>
      </c>
      <c r="H739" s="44">
        <v>1.79</v>
      </c>
      <c r="I739" s="32">
        <v>2.81</v>
      </c>
      <c r="J739" s="19" t="s">
        <v>3056</v>
      </c>
      <c r="K739" s="19">
        <f t="shared" si="11"/>
        <v>0</v>
      </c>
    </row>
    <row r="740" spans="1:11" hidden="1">
      <c r="A740" s="84" t="s">
        <v>1117</v>
      </c>
      <c r="B740" s="122" t="s">
        <v>2573</v>
      </c>
      <c r="C740" s="87">
        <v>1020444</v>
      </c>
      <c r="D740" s="121">
        <v>-26.96</v>
      </c>
      <c r="E740" s="73">
        <v>-12.17</v>
      </c>
      <c r="F740" s="87">
        <v>1.94</v>
      </c>
      <c r="G740" s="121">
        <v>1.74</v>
      </c>
      <c r="H740" s="121">
        <v>1.27</v>
      </c>
      <c r="I740" s="73">
        <v>0.94</v>
      </c>
      <c r="J740" s="122" t="s">
        <v>3281</v>
      </c>
      <c r="K740" s="19">
        <f t="shared" si="11"/>
        <v>0</v>
      </c>
    </row>
    <row r="741" spans="1:11" ht="12.75" hidden="1">
      <c r="A741" s="4" t="s">
        <v>1138</v>
      </c>
      <c r="B741" s="19" t="s">
        <v>2592</v>
      </c>
      <c r="C741" s="34">
        <v>15633646</v>
      </c>
      <c r="D741" s="44">
        <v>-15.07</v>
      </c>
      <c r="E741" s="32">
        <v>0.05</v>
      </c>
      <c r="F741" s="34">
        <v>1.81</v>
      </c>
      <c r="G741" s="44">
        <v>1.89</v>
      </c>
      <c r="H741" s="44">
        <v>2.35</v>
      </c>
      <c r="I741" s="32">
        <v>2.5</v>
      </c>
      <c r="J741" s="19" t="s">
        <v>3249</v>
      </c>
      <c r="K741" s="19">
        <f t="shared" si="11"/>
        <v>0</v>
      </c>
    </row>
    <row r="742" spans="1:11" ht="12.75" hidden="1">
      <c r="A742" s="4" t="s">
        <v>1146</v>
      </c>
      <c r="B742" s="19" t="s">
        <v>2598</v>
      </c>
      <c r="C742" s="34">
        <v>12233421</v>
      </c>
      <c r="D742" s="44">
        <v>-8.5500000000000007</v>
      </c>
      <c r="E742" s="32">
        <v>-2.0699999999999998</v>
      </c>
      <c r="F742" s="34">
        <v>3.92</v>
      </c>
      <c r="G742" s="44">
        <v>3.55</v>
      </c>
      <c r="H742" s="44">
        <v>4.2</v>
      </c>
      <c r="I742" s="32">
        <v>3.36</v>
      </c>
      <c r="J742" s="19" t="s">
        <v>3269</v>
      </c>
      <c r="K742" s="19">
        <f t="shared" si="11"/>
        <v>0</v>
      </c>
    </row>
    <row r="743" spans="1:11" hidden="1">
      <c r="A743" s="84" t="s">
        <v>1158</v>
      </c>
      <c r="B743" s="19" t="s">
        <v>2609</v>
      </c>
      <c r="C743" s="87">
        <v>10084714</v>
      </c>
      <c r="D743" s="121">
        <v>-9.3699999999999992</v>
      </c>
      <c r="E743" s="73">
        <v>-14.3</v>
      </c>
      <c r="F743" s="87">
        <v>1.1399999999999999</v>
      </c>
      <c r="G743" s="121">
        <v>1.51</v>
      </c>
      <c r="H743" s="121">
        <v>1.95</v>
      </c>
      <c r="I743" s="73">
        <v>0.47</v>
      </c>
      <c r="J743" s="19" t="s">
        <v>3242</v>
      </c>
      <c r="K743" s="19">
        <f t="shared" si="11"/>
        <v>0</v>
      </c>
    </row>
    <row r="744" spans="1:11" ht="12.75" hidden="1">
      <c r="A744" s="4" t="s">
        <v>1159</v>
      </c>
      <c r="B744" s="19" t="s">
        <v>2610</v>
      </c>
      <c r="C744" s="34">
        <v>710230</v>
      </c>
      <c r="D744" s="44">
        <v>27.84</v>
      </c>
      <c r="E744" s="32">
        <v>1.71</v>
      </c>
      <c r="F744" s="34">
        <v>0.05</v>
      </c>
      <c r="G744" s="44">
        <v>0.44</v>
      </c>
      <c r="H744" s="44">
        <v>0.36</v>
      </c>
      <c r="I744" s="32">
        <v>0.25</v>
      </c>
      <c r="J744" s="19" t="s">
        <v>120</v>
      </c>
      <c r="K744" s="19">
        <f t="shared" si="11"/>
        <v>0</v>
      </c>
    </row>
    <row r="745" spans="1:11" hidden="1">
      <c r="A745" s="84" t="s">
        <v>1165</v>
      </c>
      <c r="B745" s="19" t="s">
        <v>2615</v>
      </c>
      <c r="C745" s="87">
        <v>95292</v>
      </c>
      <c r="D745" s="121">
        <v>-13.9</v>
      </c>
      <c r="E745" s="73">
        <v>8.8000000000000007</v>
      </c>
      <c r="F745" s="87">
        <v>0.18</v>
      </c>
      <c r="G745" s="121">
        <v>-0.22</v>
      </c>
      <c r="H745" s="121">
        <v>-0.22</v>
      </c>
      <c r="I745" s="73">
        <v>-0.47</v>
      </c>
      <c r="J745" s="19" t="s">
        <v>3057</v>
      </c>
      <c r="K745" s="19">
        <f t="shared" si="11"/>
        <v>0</v>
      </c>
    </row>
    <row r="746" spans="1:11" hidden="1">
      <c r="A746" s="84" t="s">
        <v>1176</v>
      </c>
      <c r="B746" s="122" t="s">
        <v>2626</v>
      </c>
      <c r="C746" s="87">
        <v>1280272</v>
      </c>
      <c r="D746" s="121">
        <v>-8.5</v>
      </c>
      <c r="E746" s="73">
        <v>43.04</v>
      </c>
      <c r="F746" s="87">
        <v>0.31</v>
      </c>
      <c r="G746" s="121">
        <v>0.38</v>
      </c>
      <c r="H746" s="121">
        <v>0.31</v>
      </c>
      <c r="I746" s="73">
        <v>0.33</v>
      </c>
      <c r="J746" s="122" t="s">
        <v>98</v>
      </c>
      <c r="K746" s="19">
        <f t="shared" si="11"/>
        <v>0</v>
      </c>
    </row>
    <row r="747" spans="1:11" ht="12.75" hidden="1">
      <c r="A747" s="4" t="s">
        <v>1178</v>
      </c>
      <c r="B747" s="19" t="s">
        <v>2628</v>
      </c>
      <c r="C747" s="34">
        <v>2633144</v>
      </c>
      <c r="D747" s="44">
        <v>165.62</v>
      </c>
      <c r="E747" s="32">
        <v>531.16999999999996</v>
      </c>
      <c r="F747" s="34">
        <v>0.27</v>
      </c>
      <c r="G747" s="44">
        <v>0.83</v>
      </c>
      <c r="H747" s="44">
        <v>0.22</v>
      </c>
      <c r="I747" s="32">
        <v>2.36</v>
      </c>
      <c r="J747" s="19" t="s">
        <v>98</v>
      </c>
      <c r="K747" s="19">
        <f t="shared" si="11"/>
        <v>0</v>
      </c>
    </row>
    <row r="748" spans="1:11" ht="12.75" hidden="1">
      <c r="A748" s="4" t="s">
        <v>1180</v>
      </c>
      <c r="B748" s="19" t="s">
        <v>2630</v>
      </c>
      <c r="C748" s="34">
        <v>1484739</v>
      </c>
      <c r="D748" s="44">
        <v>36.19</v>
      </c>
      <c r="E748" s="32">
        <v>-0.25</v>
      </c>
      <c r="F748" s="34">
        <v>-0.17</v>
      </c>
      <c r="G748" s="44">
        <v>0.18</v>
      </c>
      <c r="H748" s="44">
        <v>0.06</v>
      </c>
      <c r="I748" s="32">
        <v>0.06</v>
      </c>
      <c r="J748" s="19" t="s">
        <v>98</v>
      </c>
      <c r="K748" s="19">
        <f t="shared" si="11"/>
        <v>0</v>
      </c>
    </row>
    <row r="749" spans="1:11" hidden="1">
      <c r="A749" s="84" t="s">
        <v>1181</v>
      </c>
      <c r="B749" s="122" t="s">
        <v>2631</v>
      </c>
      <c r="C749" s="87">
        <v>10060050</v>
      </c>
      <c r="D749" s="121">
        <v>24.12</v>
      </c>
      <c r="E749" s="73">
        <v>102.55</v>
      </c>
      <c r="F749" s="87">
        <v>1.41</v>
      </c>
      <c r="G749" s="121">
        <v>0.01</v>
      </c>
      <c r="H749" s="121">
        <v>0.77</v>
      </c>
      <c r="I749" s="73">
        <v>2.56</v>
      </c>
      <c r="J749" s="122" t="s">
        <v>98</v>
      </c>
      <c r="K749" s="19">
        <f t="shared" si="11"/>
        <v>0</v>
      </c>
    </row>
    <row r="750" spans="1:11" hidden="1">
      <c r="A750" s="84" t="s">
        <v>1183</v>
      </c>
      <c r="B750" s="122" t="s">
        <v>2633</v>
      </c>
      <c r="C750" s="87">
        <v>215690</v>
      </c>
      <c r="D750" s="121">
        <v>-81.91</v>
      </c>
      <c r="E750" s="73">
        <v>-94.55</v>
      </c>
      <c r="F750" s="87">
        <v>-0.02</v>
      </c>
      <c r="G750" s="121">
        <v>0.1</v>
      </c>
      <c r="H750" s="121">
        <v>2.4</v>
      </c>
      <c r="I750" s="73">
        <v>-0.06</v>
      </c>
      <c r="J750" s="122" t="s">
        <v>98</v>
      </c>
      <c r="K750" s="19">
        <f t="shared" si="11"/>
        <v>0</v>
      </c>
    </row>
    <row r="751" spans="1:11" ht="12.75" hidden="1">
      <c r="A751" s="4" t="s">
        <v>1186</v>
      </c>
      <c r="B751" s="19" t="s">
        <v>2635</v>
      </c>
      <c r="C751" s="34">
        <v>424453</v>
      </c>
      <c r="D751" s="44">
        <v>60.7</v>
      </c>
      <c r="E751" s="32">
        <v>-36.229999999999997</v>
      </c>
      <c r="F751" s="34">
        <v>0.34</v>
      </c>
      <c r="G751" s="44">
        <v>-0.34</v>
      </c>
      <c r="H751" s="44">
        <v>-0.16</v>
      </c>
      <c r="I751" s="32">
        <v>-0.04</v>
      </c>
      <c r="J751" s="19" t="s">
        <v>98</v>
      </c>
      <c r="K751" s="19">
        <f t="shared" si="11"/>
        <v>0</v>
      </c>
    </row>
    <row r="752" spans="1:11" ht="12.75" hidden="1">
      <c r="A752" s="4" t="s">
        <v>1187</v>
      </c>
      <c r="B752" s="19" t="s">
        <v>2636</v>
      </c>
      <c r="C752" s="34">
        <v>405586</v>
      </c>
      <c r="D752" s="44">
        <v>102.53</v>
      </c>
      <c r="E752" s="32">
        <v>-53.9</v>
      </c>
      <c r="F752" s="34">
        <v>1.3</v>
      </c>
      <c r="G752" s="44">
        <v>0.81</v>
      </c>
      <c r="H752" s="44">
        <v>0.69</v>
      </c>
      <c r="I752" s="32">
        <v>0.31</v>
      </c>
      <c r="J752" s="19" t="s">
        <v>98</v>
      </c>
      <c r="K752" s="19">
        <f t="shared" si="11"/>
        <v>0</v>
      </c>
    </row>
    <row r="753" spans="1:11" hidden="1">
      <c r="A753" s="84" t="s">
        <v>1188</v>
      </c>
      <c r="B753" s="19" t="s">
        <v>2637</v>
      </c>
      <c r="C753" s="87">
        <v>6835959</v>
      </c>
      <c r="D753" s="121">
        <v>159.69</v>
      </c>
      <c r="E753" s="73">
        <v>279.58</v>
      </c>
      <c r="F753" s="87">
        <v>0.5</v>
      </c>
      <c r="G753" s="121">
        <v>0.02</v>
      </c>
      <c r="H753" s="121">
        <v>1.1399999999999999</v>
      </c>
      <c r="I753" s="73">
        <v>4.67</v>
      </c>
      <c r="J753" s="19" t="s">
        <v>98</v>
      </c>
      <c r="K753" s="19">
        <f t="shared" si="11"/>
        <v>0</v>
      </c>
    </row>
    <row r="754" spans="1:11" ht="12.75" hidden="1">
      <c r="A754" s="4" t="s">
        <v>1190</v>
      </c>
      <c r="B754" s="19" t="s">
        <v>2638</v>
      </c>
      <c r="C754" s="34">
        <v>2865584</v>
      </c>
      <c r="D754" s="44">
        <v>-23.03</v>
      </c>
      <c r="E754" s="32">
        <v>-5.82</v>
      </c>
      <c r="F754" s="34">
        <v>0.1</v>
      </c>
      <c r="G754" s="44">
        <v>0.36</v>
      </c>
      <c r="H754" s="44">
        <v>0.81</v>
      </c>
      <c r="I754" s="32">
        <v>-0.6</v>
      </c>
      <c r="J754" s="19" t="s">
        <v>3227</v>
      </c>
      <c r="K754" s="19">
        <f t="shared" ref="K754:K817" si="12">IF(AND(H754&lt;0,I754&gt;0),1,0)</f>
        <v>0</v>
      </c>
    </row>
    <row r="755" spans="1:11" ht="12.75" hidden="1">
      <c r="A755" s="4" t="s">
        <v>3436</v>
      </c>
      <c r="B755" s="19" t="s">
        <v>3441</v>
      </c>
      <c r="C755" s="34">
        <v>1042253</v>
      </c>
      <c r="D755" s="44">
        <v>4.3899999999999997</v>
      </c>
      <c r="E755" s="32">
        <v>9.94</v>
      </c>
      <c r="F755" s="34">
        <v>-3.42</v>
      </c>
      <c r="G755" s="44">
        <v>0.05</v>
      </c>
      <c r="H755" s="44">
        <v>0.33</v>
      </c>
      <c r="I755" s="32">
        <v>-1.55</v>
      </c>
      <c r="J755" s="19" t="s">
        <v>98</v>
      </c>
      <c r="K755" s="19">
        <f t="shared" si="12"/>
        <v>0</v>
      </c>
    </row>
    <row r="756" spans="1:11" ht="12.75" hidden="1">
      <c r="A756" s="4" t="s">
        <v>1195</v>
      </c>
      <c r="B756" s="19" t="s">
        <v>2641</v>
      </c>
      <c r="C756" s="34">
        <v>780541</v>
      </c>
      <c r="D756" s="44">
        <v>-0.28000000000000003</v>
      </c>
      <c r="E756" s="32">
        <v>4.5599999999999996</v>
      </c>
      <c r="F756" s="34">
        <v>0.68</v>
      </c>
      <c r="G756" s="44">
        <v>0.59</v>
      </c>
      <c r="H756" s="44">
        <v>1.1299999999999999</v>
      </c>
      <c r="I756" s="32">
        <v>0.25</v>
      </c>
      <c r="J756" s="19" t="s">
        <v>3237</v>
      </c>
      <c r="K756" s="19">
        <f t="shared" si="12"/>
        <v>0</v>
      </c>
    </row>
    <row r="757" spans="1:11" ht="12.75">
      <c r="A757" s="4" t="s">
        <v>1196</v>
      </c>
      <c r="B757" s="19" t="s">
        <v>2642</v>
      </c>
      <c r="C757" s="34">
        <v>828956</v>
      </c>
      <c r="D757" s="44">
        <v>-36.19</v>
      </c>
      <c r="E757" s="32">
        <v>-4.5199999999999996</v>
      </c>
      <c r="F757" s="34">
        <v>-0.48</v>
      </c>
      <c r="G757" s="44">
        <v>-0.62</v>
      </c>
      <c r="H757" s="44">
        <v>-0.4</v>
      </c>
      <c r="I757" s="32">
        <v>0.27</v>
      </c>
      <c r="J757" s="19" t="s">
        <v>3237</v>
      </c>
      <c r="K757" s="19">
        <f t="shared" si="12"/>
        <v>1</v>
      </c>
    </row>
    <row r="758" spans="1:11" hidden="1">
      <c r="A758" s="84" t="s">
        <v>1201</v>
      </c>
      <c r="B758" s="122" t="s">
        <v>2647</v>
      </c>
      <c r="C758" s="87">
        <v>578072</v>
      </c>
      <c r="D758" s="121">
        <v>388.04</v>
      </c>
      <c r="E758" s="73">
        <v>-24.2</v>
      </c>
      <c r="F758" s="87">
        <v>-0.12</v>
      </c>
      <c r="G758" s="121">
        <v>0.9</v>
      </c>
      <c r="H758" s="121">
        <v>0.79</v>
      </c>
      <c r="I758" s="73">
        <v>0.84</v>
      </c>
      <c r="J758" s="122" t="s">
        <v>3272</v>
      </c>
      <c r="K758" s="19">
        <f t="shared" si="12"/>
        <v>0</v>
      </c>
    </row>
    <row r="759" spans="1:11" ht="12.75" hidden="1">
      <c r="A759" s="4" t="s">
        <v>1202</v>
      </c>
      <c r="B759" s="19" t="s">
        <v>2648</v>
      </c>
      <c r="C759" s="34">
        <v>25063627</v>
      </c>
      <c r="D759" s="44">
        <v>8</v>
      </c>
      <c r="E759" s="32">
        <v>-0.48</v>
      </c>
      <c r="F759" s="34">
        <v>3.9</v>
      </c>
      <c r="G759" s="44">
        <v>3.5</v>
      </c>
      <c r="H759" s="44">
        <v>3.53</v>
      </c>
      <c r="I759" s="32">
        <v>3.25</v>
      </c>
      <c r="J759" s="19" t="s">
        <v>3056</v>
      </c>
      <c r="K759" s="19">
        <f t="shared" si="12"/>
        <v>0</v>
      </c>
    </row>
    <row r="760" spans="1:11" ht="12.75" hidden="1">
      <c r="A760" s="4" t="s">
        <v>3293</v>
      </c>
      <c r="B760" s="19" t="s">
        <v>3307</v>
      </c>
      <c r="C760" s="34">
        <v>22792135</v>
      </c>
      <c r="D760" s="44">
        <v>23.7</v>
      </c>
      <c r="E760" s="32">
        <v>-5.81</v>
      </c>
      <c r="F760" s="34">
        <v>0.88</v>
      </c>
      <c r="G760" s="44">
        <v>1.1299999999999999</v>
      </c>
      <c r="H760" s="44">
        <v>1.01</v>
      </c>
      <c r="I760" s="32">
        <v>0</v>
      </c>
      <c r="J760" s="19" t="s">
        <v>3273</v>
      </c>
      <c r="K760" s="19">
        <f t="shared" si="12"/>
        <v>0</v>
      </c>
    </row>
    <row r="761" spans="1:11" hidden="1">
      <c r="A761" s="84" t="s">
        <v>49</v>
      </c>
      <c r="B761" s="19" t="s">
        <v>3135</v>
      </c>
      <c r="C761" s="87">
        <v>32350878</v>
      </c>
      <c r="D761" s="121">
        <v>33.44</v>
      </c>
      <c r="E761" s="73">
        <v>0.99</v>
      </c>
      <c r="F761" s="87">
        <v>0.33</v>
      </c>
      <c r="G761" s="121">
        <v>0.32</v>
      </c>
      <c r="H761" s="121">
        <v>0.34</v>
      </c>
      <c r="I761" s="73">
        <v>0.19</v>
      </c>
      <c r="J761" s="19" t="s">
        <v>3275</v>
      </c>
      <c r="K761" s="19">
        <f t="shared" si="12"/>
        <v>0</v>
      </c>
    </row>
    <row r="762" spans="1:11" ht="12.75" hidden="1">
      <c r="A762" s="4" t="s">
        <v>104</v>
      </c>
      <c r="B762" s="19" t="s">
        <v>114</v>
      </c>
      <c r="C762" s="34">
        <v>559668</v>
      </c>
      <c r="D762" s="44">
        <v>-14.24</v>
      </c>
      <c r="E762" s="32">
        <v>8.4</v>
      </c>
      <c r="F762" s="34">
        <v>1.55</v>
      </c>
      <c r="G762" s="44">
        <v>0.52</v>
      </c>
      <c r="H762" s="44">
        <v>0.23</v>
      </c>
      <c r="I762" s="32">
        <v>0.91</v>
      </c>
      <c r="J762" s="19" t="s">
        <v>3224</v>
      </c>
      <c r="K762" s="19">
        <f t="shared" si="12"/>
        <v>0</v>
      </c>
    </row>
    <row r="763" spans="1:11" ht="12.75" hidden="1">
      <c r="A763" s="4" t="s">
        <v>1208</v>
      </c>
      <c r="B763" s="19" t="s">
        <v>2654</v>
      </c>
      <c r="C763" s="34">
        <v>1008338</v>
      </c>
      <c r="D763" s="44">
        <v>8.8000000000000007</v>
      </c>
      <c r="E763" s="32">
        <v>19.559999999999999</v>
      </c>
      <c r="F763" s="34">
        <v>0.02</v>
      </c>
      <c r="G763" s="44">
        <v>-2.13</v>
      </c>
      <c r="H763" s="44">
        <v>-1.1599999999999999</v>
      </c>
      <c r="I763" s="32">
        <v>-7.4</v>
      </c>
      <c r="J763" s="19" t="s">
        <v>3224</v>
      </c>
      <c r="K763" s="19">
        <f t="shared" si="12"/>
        <v>0</v>
      </c>
    </row>
    <row r="764" spans="1:11" ht="12.75" hidden="1">
      <c r="A764" s="4" t="s">
        <v>31</v>
      </c>
      <c r="B764" s="19" t="s">
        <v>3136</v>
      </c>
      <c r="C764" s="34">
        <v>3587020</v>
      </c>
      <c r="D764" s="44">
        <v>48.7</v>
      </c>
      <c r="E764" s="32">
        <v>0.52</v>
      </c>
      <c r="F764" s="34">
        <v>0.51</v>
      </c>
      <c r="G764" s="44">
        <v>0.5</v>
      </c>
      <c r="H764" s="44">
        <v>0.49</v>
      </c>
      <c r="I764" s="32">
        <v>0.4</v>
      </c>
      <c r="J764" s="19" t="s">
        <v>3058</v>
      </c>
      <c r="K764" s="19">
        <f t="shared" si="12"/>
        <v>0</v>
      </c>
    </row>
    <row r="765" spans="1:11" ht="12.75" hidden="1">
      <c r="A765" s="4" t="s">
        <v>21</v>
      </c>
      <c r="B765" s="19" t="s">
        <v>3138</v>
      </c>
      <c r="C765" s="34">
        <v>537952</v>
      </c>
      <c r="D765" s="44">
        <v>-21.45</v>
      </c>
      <c r="E765" s="32">
        <v>-28.44</v>
      </c>
      <c r="F765" s="34">
        <v>1.1499999999999999</v>
      </c>
      <c r="G765" s="44">
        <v>1.19</v>
      </c>
      <c r="H765" s="44">
        <v>1.31</v>
      </c>
      <c r="I765" s="32">
        <v>1.1599999999999999</v>
      </c>
      <c r="J765" s="19" t="s">
        <v>3058</v>
      </c>
      <c r="K765" s="19">
        <f t="shared" si="12"/>
        <v>0</v>
      </c>
    </row>
    <row r="766" spans="1:11" hidden="1">
      <c r="A766" s="84" t="s">
        <v>1212</v>
      </c>
      <c r="B766" s="122" t="s">
        <v>2658</v>
      </c>
      <c r="C766" s="87">
        <v>1415369</v>
      </c>
      <c r="D766" s="121">
        <v>-5.62</v>
      </c>
      <c r="E766" s="73">
        <v>-14.97</v>
      </c>
      <c r="F766" s="87">
        <v>-0.45</v>
      </c>
      <c r="G766" s="121">
        <v>0.47</v>
      </c>
      <c r="H766" s="121">
        <v>0.62</v>
      </c>
      <c r="I766" s="73">
        <v>-0.28999999999999998</v>
      </c>
      <c r="J766" s="122" t="s">
        <v>3242</v>
      </c>
      <c r="K766" s="19">
        <f t="shared" si="12"/>
        <v>0</v>
      </c>
    </row>
    <row r="767" spans="1:11" ht="12.75" hidden="1">
      <c r="A767" s="4" t="s">
        <v>1215</v>
      </c>
      <c r="B767" s="19" t="s">
        <v>3625</v>
      </c>
      <c r="C767" s="34">
        <v>9223938</v>
      </c>
      <c r="D767" s="44">
        <v>11.85</v>
      </c>
      <c r="E767" s="32">
        <v>155.13</v>
      </c>
      <c r="F767" s="34">
        <v>1.17</v>
      </c>
      <c r="G767" s="44">
        <v>0.87</v>
      </c>
      <c r="H767" s="44">
        <v>0.71</v>
      </c>
      <c r="I767" s="32">
        <v>0.4</v>
      </c>
      <c r="J767" s="19" t="s">
        <v>3267</v>
      </c>
      <c r="K767" s="19">
        <f t="shared" si="12"/>
        <v>0</v>
      </c>
    </row>
    <row r="768" spans="1:11" hidden="1">
      <c r="A768" s="84" t="s">
        <v>1218</v>
      </c>
      <c r="B768" s="19" t="s">
        <v>2663</v>
      </c>
      <c r="C768" s="87">
        <v>1526301</v>
      </c>
      <c r="D768" s="121">
        <v>-9.7799999999999994</v>
      </c>
      <c r="E768" s="73">
        <v>-12.76</v>
      </c>
      <c r="F768" s="87">
        <v>0.44</v>
      </c>
      <c r="G768" s="121">
        <v>0.88</v>
      </c>
      <c r="H768" s="121">
        <v>1.19</v>
      </c>
      <c r="I768" s="73">
        <v>0.31</v>
      </c>
      <c r="J768" s="19" t="s">
        <v>3228</v>
      </c>
      <c r="K768" s="19">
        <f t="shared" si="12"/>
        <v>0</v>
      </c>
    </row>
    <row r="769" spans="1:11" hidden="1">
      <c r="A769" s="84" t="s">
        <v>1219</v>
      </c>
      <c r="B769" s="122" t="s">
        <v>2664</v>
      </c>
      <c r="C769" s="87">
        <v>2997418</v>
      </c>
      <c r="D769" s="121">
        <v>-20.63</v>
      </c>
      <c r="E769" s="73">
        <v>-8.17</v>
      </c>
      <c r="F769" s="87">
        <v>-0.34</v>
      </c>
      <c r="G769" s="121">
        <v>-0.25</v>
      </c>
      <c r="H769" s="121">
        <v>-0.37</v>
      </c>
      <c r="I769" s="73">
        <v>-0.63</v>
      </c>
      <c r="J769" s="122" t="s">
        <v>3264</v>
      </c>
      <c r="K769" s="19">
        <f t="shared" si="12"/>
        <v>0</v>
      </c>
    </row>
    <row r="770" spans="1:11" ht="12.75" hidden="1">
      <c r="A770" s="4" t="s">
        <v>1220</v>
      </c>
      <c r="B770" s="19" t="s">
        <v>2665</v>
      </c>
      <c r="C770" s="34">
        <v>719049</v>
      </c>
      <c r="D770" s="44">
        <v>32.89</v>
      </c>
      <c r="E770" s="32">
        <v>10.119999999999999</v>
      </c>
      <c r="F770" s="34">
        <v>-0.49</v>
      </c>
      <c r="G770" s="44">
        <v>-0.08</v>
      </c>
      <c r="H770" s="44">
        <v>0.71</v>
      </c>
      <c r="I770" s="32">
        <v>0.89</v>
      </c>
      <c r="J770" s="19" t="s">
        <v>3254</v>
      </c>
      <c r="K770" s="19">
        <f t="shared" si="12"/>
        <v>0</v>
      </c>
    </row>
    <row r="771" spans="1:11" ht="12.75" hidden="1">
      <c r="A771" s="4" t="s">
        <v>56</v>
      </c>
      <c r="B771" s="19" t="s">
        <v>63</v>
      </c>
      <c r="C771" s="34">
        <v>4735015</v>
      </c>
      <c r="D771" s="44">
        <v>61.78</v>
      </c>
      <c r="E771" s="32">
        <v>-8.25</v>
      </c>
      <c r="F771" s="34">
        <v>-0.46</v>
      </c>
      <c r="G771" s="44">
        <v>0.16</v>
      </c>
      <c r="H771" s="44">
        <v>0.08</v>
      </c>
      <c r="I771" s="32">
        <v>0.4</v>
      </c>
      <c r="J771" s="19" t="s">
        <v>3278</v>
      </c>
      <c r="K771" s="19">
        <f t="shared" si="12"/>
        <v>0</v>
      </c>
    </row>
    <row r="772" spans="1:11" ht="12.75" hidden="1">
      <c r="A772" s="4" t="s">
        <v>1229</v>
      </c>
      <c r="B772" s="19" t="s">
        <v>2674</v>
      </c>
      <c r="C772" s="34">
        <v>1332607</v>
      </c>
      <c r="D772" s="44">
        <v>-0.52</v>
      </c>
      <c r="E772" s="32">
        <v>2.67</v>
      </c>
      <c r="F772" s="34">
        <v>0.98</v>
      </c>
      <c r="G772" s="44">
        <v>0.71</v>
      </c>
      <c r="H772" s="44">
        <v>0.72</v>
      </c>
      <c r="I772" s="32">
        <v>0.98</v>
      </c>
      <c r="J772" s="19" t="s">
        <v>3234</v>
      </c>
      <c r="K772" s="19">
        <f t="shared" si="12"/>
        <v>0</v>
      </c>
    </row>
    <row r="773" spans="1:11" hidden="1">
      <c r="A773" s="84" t="s">
        <v>1232</v>
      </c>
      <c r="B773" s="19" t="s">
        <v>2676</v>
      </c>
      <c r="C773" s="87">
        <v>245170</v>
      </c>
      <c r="D773" s="121">
        <v>-23.89</v>
      </c>
      <c r="E773" s="73">
        <v>-5.74</v>
      </c>
      <c r="F773" s="87">
        <v>-0.1</v>
      </c>
      <c r="G773" s="121">
        <v>0.16</v>
      </c>
      <c r="H773" s="121">
        <v>0.14000000000000001</v>
      </c>
      <c r="I773" s="73">
        <v>-0.1</v>
      </c>
      <c r="J773" s="19" t="s">
        <v>3228</v>
      </c>
      <c r="K773" s="19">
        <f t="shared" si="12"/>
        <v>0</v>
      </c>
    </row>
    <row r="774" spans="1:11" ht="12.75" hidden="1">
      <c r="A774" s="4" t="s">
        <v>1234</v>
      </c>
      <c r="B774" s="19" t="s">
        <v>2678</v>
      </c>
      <c r="C774" s="34">
        <v>123777</v>
      </c>
      <c r="D774" s="44">
        <v>-9.82</v>
      </c>
      <c r="E774" s="32">
        <v>-3.13</v>
      </c>
      <c r="F774" s="34">
        <v>0.01</v>
      </c>
      <c r="G774" s="44">
        <v>0</v>
      </c>
      <c r="H774" s="44">
        <v>1.01</v>
      </c>
      <c r="I774" s="32">
        <v>-0.12</v>
      </c>
      <c r="J774" s="19" t="s">
        <v>3253</v>
      </c>
      <c r="K774" s="19">
        <f t="shared" si="12"/>
        <v>0</v>
      </c>
    </row>
    <row r="775" spans="1:11" ht="12.75" hidden="1">
      <c r="A775" s="4" t="s">
        <v>1236</v>
      </c>
      <c r="B775" s="19" t="s">
        <v>2680</v>
      </c>
      <c r="C775" s="34">
        <v>24086497</v>
      </c>
      <c r="D775" s="44">
        <v>119.6</v>
      </c>
      <c r="E775" s="32">
        <v>65.36</v>
      </c>
      <c r="F775" s="34">
        <v>1.42</v>
      </c>
      <c r="G775" s="44">
        <v>2.0699999999999998</v>
      </c>
      <c r="H775" s="44">
        <v>4.3600000000000003</v>
      </c>
      <c r="I775" s="32">
        <v>4.96</v>
      </c>
      <c r="J775" s="19" t="s">
        <v>3257</v>
      </c>
      <c r="K775" s="19">
        <f t="shared" si="12"/>
        <v>0</v>
      </c>
    </row>
    <row r="776" spans="1:11" ht="12.75" hidden="1">
      <c r="A776" s="4" t="s">
        <v>1238</v>
      </c>
      <c r="B776" s="19" t="s">
        <v>2682</v>
      </c>
      <c r="C776" s="34">
        <v>625442</v>
      </c>
      <c r="D776" s="44">
        <v>28.43</v>
      </c>
      <c r="E776" s="32">
        <v>-13.98</v>
      </c>
      <c r="F776" s="34">
        <v>-0.98</v>
      </c>
      <c r="G776" s="44">
        <v>-0.46</v>
      </c>
      <c r="H776" s="44">
        <v>-0.64</v>
      </c>
      <c r="I776" s="32">
        <v>-1.68</v>
      </c>
      <c r="J776" s="19" t="s">
        <v>3242</v>
      </c>
      <c r="K776" s="19">
        <f t="shared" si="12"/>
        <v>0</v>
      </c>
    </row>
    <row r="777" spans="1:11" hidden="1">
      <c r="A777" s="84" t="s">
        <v>1239</v>
      </c>
      <c r="B777" s="19" t="s">
        <v>2683</v>
      </c>
      <c r="C777" s="87">
        <v>248953</v>
      </c>
      <c r="D777" s="121">
        <v>-76.91</v>
      </c>
      <c r="E777" s="73">
        <v>-40.020000000000003</v>
      </c>
      <c r="F777" s="87">
        <v>0.03</v>
      </c>
      <c r="G777" s="121">
        <v>-0.03</v>
      </c>
      <c r="H777" s="121">
        <v>-0.04</v>
      </c>
      <c r="I777" s="73">
        <v>-0.08</v>
      </c>
      <c r="J777" s="19" t="s">
        <v>3249</v>
      </c>
      <c r="K777" s="19">
        <f t="shared" si="12"/>
        <v>0</v>
      </c>
    </row>
    <row r="778" spans="1:11" ht="12.75" hidden="1">
      <c r="A778" s="4" t="s">
        <v>1247</v>
      </c>
      <c r="B778" s="19" t="s">
        <v>2691</v>
      </c>
      <c r="C778" s="34">
        <v>533257</v>
      </c>
      <c r="D778" s="44">
        <v>-51.96</v>
      </c>
      <c r="E778" s="32">
        <v>23.69</v>
      </c>
      <c r="F778" s="34">
        <v>-0.24</v>
      </c>
      <c r="G778" s="44">
        <v>0.05</v>
      </c>
      <c r="H778" s="44">
        <v>0.13</v>
      </c>
      <c r="I778" s="32">
        <v>-0.06</v>
      </c>
      <c r="J778" s="19" t="s">
        <v>3243</v>
      </c>
      <c r="K778" s="19">
        <f t="shared" si="12"/>
        <v>0</v>
      </c>
    </row>
    <row r="779" spans="1:11" ht="12.75" hidden="1">
      <c r="A779" s="4" t="s">
        <v>1248</v>
      </c>
      <c r="B779" s="19" t="s">
        <v>2692</v>
      </c>
      <c r="C779" s="34">
        <v>2250154</v>
      </c>
      <c r="D779" s="44">
        <v>-38.85</v>
      </c>
      <c r="E779" s="32">
        <v>-23.08</v>
      </c>
      <c r="F779" s="34">
        <v>-1.44</v>
      </c>
      <c r="G779" s="44">
        <v>-0.99</v>
      </c>
      <c r="H779" s="44">
        <v>-2.37</v>
      </c>
      <c r="I779" s="32">
        <v>-0.81</v>
      </c>
      <c r="J779" s="19" t="s">
        <v>3242</v>
      </c>
      <c r="K779" s="19">
        <f t="shared" si="12"/>
        <v>0</v>
      </c>
    </row>
    <row r="780" spans="1:11" ht="12.75" hidden="1">
      <c r="A780" s="4" t="s">
        <v>1250</v>
      </c>
      <c r="B780" s="19" t="s">
        <v>2694</v>
      </c>
      <c r="C780" s="34">
        <v>130678</v>
      </c>
      <c r="D780" s="44">
        <v>-27.3</v>
      </c>
      <c r="E780" s="32">
        <v>6.6</v>
      </c>
      <c r="F780" s="34">
        <v>0.23</v>
      </c>
      <c r="G780" s="44">
        <v>0.36</v>
      </c>
      <c r="H780" s="44">
        <v>0.42</v>
      </c>
      <c r="I780" s="32">
        <v>-0.16</v>
      </c>
      <c r="J780" s="19" t="s">
        <v>3246</v>
      </c>
      <c r="K780" s="19">
        <f t="shared" si="12"/>
        <v>0</v>
      </c>
    </row>
    <row r="781" spans="1:11" hidden="1">
      <c r="A781" s="84" t="s">
        <v>1256</v>
      </c>
      <c r="B781" s="122" t="s">
        <v>2700</v>
      </c>
      <c r="C781" s="87">
        <v>182211</v>
      </c>
      <c r="D781" s="121">
        <v>-6.6</v>
      </c>
      <c r="E781" s="73">
        <v>14.25</v>
      </c>
      <c r="F781" s="87">
        <v>-0.09</v>
      </c>
      <c r="G781" s="121">
        <v>-7.0000000000000007E-2</v>
      </c>
      <c r="H781" s="121">
        <v>0.06</v>
      </c>
      <c r="I781" s="73">
        <v>-0.15</v>
      </c>
      <c r="J781" s="122" t="s">
        <v>3239</v>
      </c>
      <c r="K781" s="19">
        <f t="shared" si="12"/>
        <v>0</v>
      </c>
    </row>
    <row r="782" spans="1:11" ht="12.75" hidden="1">
      <c r="A782" s="4" t="s">
        <v>1257</v>
      </c>
      <c r="B782" s="19" t="s">
        <v>3517</v>
      </c>
      <c r="C782" s="34">
        <v>684180</v>
      </c>
      <c r="D782" s="44">
        <v>-13.1</v>
      </c>
      <c r="E782" s="32">
        <v>2.84</v>
      </c>
      <c r="F782" s="34">
        <v>-0.62</v>
      </c>
      <c r="G782" s="44">
        <v>0.14000000000000001</v>
      </c>
      <c r="H782" s="44">
        <v>0.22</v>
      </c>
      <c r="I782" s="32">
        <v>0.5</v>
      </c>
      <c r="J782" s="19" t="s">
        <v>3056</v>
      </c>
      <c r="K782" s="19">
        <f t="shared" si="12"/>
        <v>0</v>
      </c>
    </row>
    <row r="783" spans="1:11" ht="12.75" hidden="1">
      <c r="A783" s="4" t="s">
        <v>1258</v>
      </c>
      <c r="B783" s="19" t="s">
        <v>2701</v>
      </c>
      <c r="C783" s="34">
        <v>2923677</v>
      </c>
      <c r="D783" s="44">
        <v>-11.07</v>
      </c>
      <c r="E783" s="32">
        <v>9.42</v>
      </c>
      <c r="F783" s="34">
        <v>0.38</v>
      </c>
      <c r="G783" s="44">
        <v>0.3</v>
      </c>
      <c r="H783" s="44">
        <v>0.49</v>
      </c>
      <c r="I783" s="32">
        <v>0.34</v>
      </c>
      <c r="J783" s="19" t="s">
        <v>3261</v>
      </c>
      <c r="K783" s="19">
        <f t="shared" si="12"/>
        <v>0</v>
      </c>
    </row>
    <row r="784" spans="1:11" ht="12.75" hidden="1">
      <c r="A784" s="4" t="s">
        <v>1260</v>
      </c>
      <c r="B784" s="19" t="s">
        <v>2703</v>
      </c>
      <c r="C784" s="34">
        <v>549647</v>
      </c>
      <c r="D784" s="44">
        <v>8.16</v>
      </c>
      <c r="E784" s="32">
        <v>10.96</v>
      </c>
      <c r="F784" s="34">
        <v>0.04</v>
      </c>
      <c r="G784" s="44">
        <v>0.25</v>
      </c>
      <c r="H784" s="44">
        <v>0.21</v>
      </c>
      <c r="I784" s="32">
        <v>0.02</v>
      </c>
      <c r="J784" s="19" t="s">
        <v>3239</v>
      </c>
      <c r="K784" s="19">
        <f t="shared" si="12"/>
        <v>0</v>
      </c>
    </row>
    <row r="785" spans="1:11" ht="12.75" hidden="1">
      <c r="A785" s="4" t="s">
        <v>1267</v>
      </c>
      <c r="B785" s="19" t="s">
        <v>2709</v>
      </c>
      <c r="C785" s="34">
        <v>11635874</v>
      </c>
      <c r="D785" s="44">
        <v>-23.96</v>
      </c>
      <c r="E785" s="32">
        <v>2.17</v>
      </c>
      <c r="F785" s="34">
        <v>1.58</v>
      </c>
      <c r="G785" s="44">
        <v>4.8</v>
      </c>
      <c r="H785" s="44">
        <v>4.0999999999999996</v>
      </c>
      <c r="I785" s="32">
        <v>0.87</v>
      </c>
      <c r="J785" s="19" t="s">
        <v>3278</v>
      </c>
      <c r="K785" s="19">
        <f t="shared" si="12"/>
        <v>0</v>
      </c>
    </row>
    <row r="786" spans="1:11" ht="12.75" hidden="1">
      <c r="A786" s="4" t="s">
        <v>1268</v>
      </c>
      <c r="B786" s="19" t="s">
        <v>2710</v>
      </c>
      <c r="C786" s="34">
        <v>9933245</v>
      </c>
      <c r="D786" s="44">
        <v>4381.46</v>
      </c>
      <c r="E786" s="32">
        <v>201.62</v>
      </c>
      <c r="F786" s="34">
        <v>0.41</v>
      </c>
      <c r="G786" s="44">
        <v>-0.2</v>
      </c>
      <c r="H786" s="44">
        <v>1.05</v>
      </c>
      <c r="I786" s="32">
        <v>3.8</v>
      </c>
      <c r="J786" s="19" t="s">
        <v>98</v>
      </c>
      <c r="K786" s="19">
        <f t="shared" si="12"/>
        <v>0</v>
      </c>
    </row>
    <row r="787" spans="1:11" ht="12.75" hidden="1">
      <c r="A787" s="4" t="s">
        <v>105</v>
      </c>
      <c r="B787" s="19" t="s">
        <v>115</v>
      </c>
      <c r="C787" s="34">
        <v>701513</v>
      </c>
      <c r="D787" s="44">
        <v>16.32</v>
      </c>
      <c r="E787" s="32">
        <v>28.72</v>
      </c>
      <c r="F787" s="34">
        <v>0.73</v>
      </c>
      <c r="G787" s="44">
        <v>0.94</v>
      </c>
      <c r="H787" s="44">
        <v>0.86</v>
      </c>
      <c r="I787" s="32">
        <v>0.67</v>
      </c>
      <c r="J787" s="19" t="s">
        <v>3279</v>
      </c>
      <c r="K787" s="19">
        <f t="shared" si="12"/>
        <v>0</v>
      </c>
    </row>
    <row r="788" spans="1:11" ht="12.75" hidden="1">
      <c r="A788" s="4" t="s">
        <v>1272</v>
      </c>
      <c r="B788" s="19" t="s">
        <v>2714</v>
      </c>
      <c r="C788" s="34">
        <v>521244</v>
      </c>
      <c r="D788" s="44">
        <v>0.98</v>
      </c>
      <c r="E788" s="32">
        <v>0.76</v>
      </c>
      <c r="F788" s="34">
        <v>0.79</v>
      </c>
      <c r="G788" s="44">
        <v>0.99</v>
      </c>
      <c r="H788" s="44">
        <v>0.75</v>
      </c>
      <c r="I788" s="32">
        <v>0.77</v>
      </c>
      <c r="J788" s="19" t="s">
        <v>3243</v>
      </c>
      <c r="K788" s="19">
        <f t="shared" si="12"/>
        <v>0</v>
      </c>
    </row>
    <row r="789" spans="1:11" ht="12.75" hidden="1">
      <c r="A789" s="4" t="s">
        <v>1277</v>
      </c>
      <c r="B789" s="19" t="s">
        <v>2719</v>
      </c>
      <c r="C789" s="34">
        <v>7489980</v>
      </c>
      <c r="D789" s="44">
        <v>26.48</v>
      </c>
      <c r="E789" s="32">
        <v>-10.45</v>
      </c>
      <c r="F789" s="34">
        <v>0.79</v>
      </c>
      <c r="G789" s="44">
        <v>1.1399999999999999</v>
      </c>
      <c r="H789" s="44">
        <v>1.9</v>
      </c>
      <c r="I789" s="32">
        <v>0.16</v>
      </c>
      <c r="J789" s="19" t="s">
        <v>3269</v>
      </c>
      <c r="K789" s="19">
        <f t="shared" si="12"/>
        <v>0</v>
      </c>
    </row>
    <row r="790" spans="1:11" ht="12.75" hidden="1">
      <c r="A790" s="4" t="s">
        <v>1279</v>
      </c>
      <c r="B790" s="19" t="s">
        <v>2721</v>
      </c>
      <c r="C790" s="34">
        <v>5628265</v>
      </c>
      <c r="D790" s="44">
        <v>-4.37</v>
      </c>
      <c r="E790" s="32">
        <v>-7.48</v>
      </c>
      <c r="F790" s="34">
        <v>1.25</v>
      </c>
      <c r="G790" s="44">
        <v>1.37</v>
      </c>
      <c r="H790" s="44">
        <v>2.5499999999999998</v>
      </c>
      <c r="I790" s="32">
        <v>1.5</v>
      </c>
      <c r="J790" s="19" t="s">
        <v>3242</v>
      </c>
      <c r="K790" s="19">
        <f t="shared" si="12"/>
        <v>0</v>
      </c>
    </row>
    <row r="791" spans="1:11" ht="12.75" hidden="1">
      <c r="A791" s="4" t="s">
        <v>1280</v>
      </c>
      <c r="B791" s="19" t="s">
        <v>2722</v>
      </c>
      <c r="C791" s="34">
        <v>1761645</v>
      </c>
      <c r="D791" s="44">
        <v>5.45</v>
      </c>
      <c r="E791" s="32">
        <v>4.5199999999999996</v>
      </c>
      <c r="F791" s="34">
        <v>1.79</v>
      </c>
      <c r="G791" s="44">
        <v>2.48</v>
      </c>
      <c r="H791" s="44">
        <v>2.3199999999999998</v>
      </c>
      <c r="I791" s="32">
        <v>1.59</v>
      </c>
      <c r="J791" s="19" t="s">
        <v>3259</v>
      </c>
      <c r="K791" s="19">
        <f t="shared" si="12"/>
        <v>0</v>
      </c>
    </row>
    <row r="792" spans="1:11" ht="12.75" hidden="1">
      <c r="A792" s="4" t="s">
        <v>1283</v>
      </c>
      <c r="B792" s="19" t="s">
        <v>2725</v>
      </c>
      <c r="C792" s="34">
        <v>15221880</v>
      </c>
      <c r="D792" s="44">
        <v>4.03</v>
      </c>
      <c r="E792" s="32">
        <v>12.34</v>
      </c>
      <c r="F792" s="34">
        <v>2.2599999999999998</v>
      </c>
      <c r="G792" s="44">
        <v>4.0599999999999996</v>
      </c>
      <c r="H792" s="44">
        <v>2.86</v>
      </c>
      <c r="I792" s="32">
        <v>1.55</v>
      </c>
      <c r="J792" s="19" t="s">
        <v>3257</v>
      </c>
      <c r="K792" s="19">
        <f t="shared" si="12"/>
        <v>0</v>
      </c>
    </row>
    <row r="793" spans="1:11" hidden="1">
      <c r="A793" s="84" t="s">
        <v>1284</v>
      </c>
      <c r="B793" s="19" t="s">
        <v>2726</v>
      </c>
      <c r="C793" s="87">
        <v>1473025</v>
      </c>
      <c r="D793" s="121">
        <v>25.65</v>
      </c>
      <c r="E793" s="73">
        <v>9.93</v>
      </c>
      <c r="F793" s="87">
        <v>0.84</v>
      </c>
      <c r="G793" s="121">
        <v>1.57</v>
      </c>
      <c r="H793" s="121">
        <v>1.47</v>
      </c>
      <c r="I793" s="73">
        <v>1.32</v>
      </c>
      <c r="J793" s="19" t="s">
        <v>3228</v>
      </c>
      <c r="K793" s="19">
        <f t="shared" si="12"/>
        <v>0</v>
      </c>
    </row>
    <row r="794" spans="1:11" ht="12.75" hidden="1">
      <c r="A794" s="4" t="s">
        <v>1287</v>
      </c>
      <c r="B794" s="19" t="s">
        <v>2728</v>
      </c>
      <c r="C794" s="34">
        <v>972173</v>
      </c>
      <c r="D794" s="44">
        <v>15.85</v>
      </c>
      <c r="E794" s="32">
        <v>2.16</v>
      </c>
      <c r="F794" s="34">
        <v>0.71</v>
      </c>
      <c r="G794" s="44">
        <v>1.25</v>
      </c>
      <c r="H794" s="44">
        <v>1.52</v>
      </c>
      <c r="I794" s="32">
        <v>1.1499999999999999</v>
      </c>
      <c r="J794" s="19" t="s">
        <v>3231</v>
      </c>
      <c r="K794" s="19">
        <f t="shared" si="12"/>
        <v>0</v>
      </c>
    </row>
    <row r="795" spans="1:11" ht="12.75" hidden="1">
      <c r="A795" s="4" t="s">
        <v>57</v>
      </c>
      <c r="B795" s="19" t="s">
        <v>64</v>
      </c>
      <c r="C795" s="34">
        <v>488227</v>
      </c>
      <c r="D795" s="44">
        <v>-55.01</v>
      </c>
      <c r="E795" s="32">
        <v>-22.66</v>
      </c>
      <c r="F795" s="34">
        <v>0.16</v>
      </c>
      <c r="G795" s="44">
        <v>0.25</v>
      </c>
      <c r="H795" s="44">
        <v>0.16</v>
      </c>
      <c r="I795" s="32">
        <v>-0.08</v>
      </c>
      <c r="J795" s="19" t="s">
        <v>120</v>
      </c>
      <c r="K795" s="19">
        <f t="shared" si="12"/>
        <v>0</v>
      </c>
    </row>
    <row r="796" spans="1:11" ht="12.75" hidden="1">
      <c r="A796" s="4" t="s">
        <v>1290</v>
      </c>
      <c r="B796" s="19" t="s">
        <v>2731</v>
      </c>
      <c r="C796" s="34">
        <v>311693</v>
      </c>
      <c r="D796" s="44">
        <v>-34.229999999999997</v>
      </c>
      <c r="E796" s="32">
        <v>18.04</v>
      </c>
      <c r="F796" s="34">
        <v>1.1299999999999999</v>
      </c>
      <c r="G796" s="44">
        <v>0.22</v>
      </c>
      <c r="H796" s="44">
        <v>0.45</v>
      </c>
      <c r="I796" s="32">
        <v>0.27</v>
      </c>
      <c r="J796" s="19" t="s">
        <v>3228</v>
      </c>
      <c r="K796" s="19">
        <f t="shared" si="12"/>
        <v>0</v>
      </c>
    </row>
    <row r="797" spans="1:11" hidden="1">
      <c r="A797" s="84" t="s">
        <v>1291</v>
      </c>
      <c r="B797" s="122" t="s">
        <v>2732</v>
      </c>
      <c r="C797" s="87">
        <v>994969</v>
      </c>
      <c r="D797" s="121">
        <v>2.2000000000000002</v>
      </c>
      <c r="E797" s="73">
        <v>23.98</v>
      </c>
      <c r="F797" s="87">
        <v>0.37</v>
      </c>
      <c r="G797" s="121">
        <v>1.06</v>
      </c>
      <c r="H797" s="121">
        <v>0.89</v>
      </c>
      <c r="I797" s="73">
        <v>1.2</v>
      </c>
      <c r="J797" s="122" t="s">
        <v>3270</v>
      </c>
      <c r="K797" s="19">
        <f t="shared" si="12"/>
        <v>0</v>
      </c>
    </row>
    <row r="798" spans="1:11" ht="12.75" hidden="1">
      <c r="A798" s="4" t="s">
        <v>1294</v>
      </c>
      <c r="B798" s="19" t="s">
        <v>2735</v>
      </c>
      <c r="C798" s="34">
        <v>590388</v>
      </c>
      <c r="D798" s="44">
        <v>-31.44</v>
      </c>
      <c r="E798" s="32">
        <v>-15.72</v>
      </c>
      <c r="F798" s="34">
        <v>-0.26</v>
      </c>
      <c r="G798" s="44">
        <v>0.28000000000000003</v>
      </c>
      <c r="H798" s="44">
        <v>-0.02</v>
      </c>
      <c r="I798" s="32">
        <v>-0.28999999999999998</v>
      </c>
      <c r="J798" s="19" t="s">
        <v>3276</v>
      </c>
      <c r="K798" s="19">
        <f t="shared" si="12"/>
        <v>0</v>
      </c>
    </row>
    <row r="799" spans="1:11" hidden="1">
      <c r="A799" s="84" t="s">
        <v>1297</v>
      </c>
      <c r="B799" s="19" t="s">
        <v>2738</v>
      </c>
      <c r="C799" s="87">
        <v>6744221</v>
      </c>
      <c r="D799" s="121">
        <v>-1.73</v>
      </c>
      <c r="E799" s="73">
        <v>1.5</v>
      </c>
      <c r="F799" s="87">
        <v>0.2</v>
      </c>
      <c r="G799" s="121">
        <v>0.11</v>
      </c>
      <c r="H799" s="121">
        <v>0.65</v>
      </c>
      <c r="I799" s="73">
        <v>0.9</v>
      </c>
      <c r="J799" s="19" t="s">
        <v>3259</v>
      </c>
      <c r="K799" s="19">
        <f t="shared" si="12"/>
        <v>0</v>
      </c>
    </row>
    <row r="800" spans="1:11" ht="12.75" hidden="1">
      <c r="A800" s="4" t="s">
        <v>1298</v>
      </c>
      <c r="B800" s="19" t="s">
        <v>2739</v>
      </c>
      <c r="C800" s="34">
        <v>10324747</v>
      </c>
      <c r="D800" s="44">
        <v>12.58</v>
      </c>
      <c r="E800" s="32">
        <v>24.4</v>
      </c>
      <c r="F800" s="34">
        <v>1.67</v>
      </c>
      <c r="G800" s="44">
        <v>1.57</v>
      </c>
      <c r="H800" s="44">
        <v>1.24</v>
      </c>
      <c r="I800" s="32">
        <v>1.01</v>
      </c>
      <c r="J800" s="19" t="s">
        <v>3267</v>
      </c>
      <c r="K800" s="19">
        <f t="shared" si="12"/>
        <v>0</v>
      </c>
    </row>
    <row r="801" spans="1:11" ht="12.75" hidden="1">
      <c r="A801" s="4" t="s">
        <v>1299</v>
      </c>
      <c r="B801" s="19" t="s">
        <v>2740</v>
      </c>
      <c r="C801" s="34">
        <v>245698</v>
      </c>
      <c r="D801" s="44">
        <v>-21.03</v>
      </c>
      <c r="E801" s="32">
        <v>10.02</v>
      </c>
      <c r="F801" s="34">
        <v>0.33</v>
      </c>
      <c r="G801" s="44">
        <v>0.36</v>
      </c>
      <c r="H801" s="44">
        <v>0.21</v>
      </c>
      <c r="I801" s="32">
        <v>0.04</v>
      </c>
      <c r="J801" s="19" t="s">
        <v>3267</v>
      </c>
      <c r="K801" s="19">
        <f t="shared" si="12"/>
        <v>0</v>
      </c>
    </row>
    <row r="802" spans="1:11" ht="12.75" hidden="1">
      <c r="A802" s="4" t="s">
        <v>1300</v>
      </c>
      <c r="B802" s="19" t="s">
        <v>2741</v>
      </c>
      <c r="C802" s="34">
        <v>166312</v>
      </c>
      <c r="D802" s="44">
        <v>0.67</v>
      </c>
      <c r="E802" s="32">
        <v>-29.74</v>
      </c>
      <c r="F802" s="34">
        <v>0.08</v>
      </c>
      <c r="G802" s="44">
        <v>0.7</v>
      </c>
      <c r="H802" s="44">
        <v>0.62</v>
      </c>
      <c r="I802" s="32">
        <v>-0.08</v>
      </c>
      <c r="J802" s="19" t="s">
        <v>3249</v>
      </c>
      <c r="K802" s="19">
        <f t="shared" si="12"/>
        <v>0</v>
      </c>
    </row>
    <row r="803" spans="1:11" ht="12.75" hidden="1">
      <c r="A803" s="4" t="s">
        <v>1308</v>
      </c>
      <c r="B803" s="19" t="s">
        <v>2748</v>
      </c>
      <c r="C803" s="34">
        <v>655556</v>
      </c>
      <c r="D803" s="44">
        <v>-4.3499999999999996</v>
      </c>
      <c r="E803" s="32">
        <v>-13.73</v>
      </c>
      <c r="F803" s="34">
        <v>0.06</v>
      </c>
      <c r="G803" s="44">
        <v>0.45</v>
      </c>
      <c r="H803" s="44">
        <v>0.68</v>
      </c>
      <c r="I803" s="32">
        <v>0.06</v>
      </c>
      <c r="J803" s="19" t="s">
        <v>3246</v>
      </c>
      <c r="K803" s="19">
        <f t="shared" si="12"/>
        <v>0</v>
      </c>
    </row>
    <row r="804" spans="1:11">
      <c r="A804" s="84" t="s">
        <v>1309</v>
      </c>
      <c r="B804" s="122" t="s">
        <v>2749</v>
      </c>
      <c r="C804" s="87">
        <v>23486</v>
      </c>
      <c r="D804" s="121">
        <v>107.95</v>
      </c>
      <c r="E804" s="73">
        <v>125.83</v>
      </c>
      <c r="F804" s="87">
        <v>-0.03</v>
      </c>
      <c r="G804" s="121">
        <v>0.02</v>
      </c>
      <c r="H804" s="121">
        <v>-0.02</v>
      </c>
      <c r="I804" s="73">
        <v>0.34</v>
      </c>
      <c r="J804" s="122" t="s">
        <v>3258</v>
      </c>
      <c r="K804" s="19">
        <f t="shared" si="12"/>
        <v>1</v>
      </c>
    </row>
    <row r="805" spans="1:11" ht="12.75" hidden="1">
      <c r="A805" s="4" t="s">
        <v>1310</v>
      </c>
      <c r="B805" s="19" t="s">
        <v>2750</v>
      </c>
      <c r="C805" s="34">
        <v>172741</v>
      </c>
      <c r="D805" s="44">
        <v>-4.18</v>
      </c>
      <c r="E805" s="32">
        <v>-29.94</v>
      </c>
      <c r="F805" s="34">
        <v>-0.23</v>
      </c>
      <c r="G805" s="44">
        <v>-0.12</v>
      </c>
      <c r="H805" s="44">
        <v>-0.25</v>
      </c>
      <c r="I805" s="32">
        <v>-0.04</v>
      </c>
      <c r="J805" s="19" t="s">
        <v>3239</v>
      </c>
      <c r="K805" s="19">
        <f t="shared" si="12"/>
        <v>0</v>
      </c>
    </row>
    <row r="806" spans="1:11" ht="12.75" hidden="1">
      <c r="A806" s="4" t="s">
        <v>1314</v>
      </c>
      <c r="B806" s="19" t="s">
        <v>3496</v>
      </c>
      <c r="C806" s="34">
        <v>2234371</v>
      </c>
      <c r="D806" s="44">
        <v>-36.4</v>
      </c>
      <c r="E806" s="32">
        <v>-21.51</v>
      </c>
      <c r="F806" s="34">
        <v>1.1399999999999999</v>
      </c>
      <c r="G806" s="44">
        <v>3.01</v>
      </c>
      <c r="H806" s="44">
        <v>2.16</v>
      </c>
      <c r="I806" s="32">
        <v>0.71</v>
      </c>
      <c r="J806" s="19" t="s">
        <v>3260</v>
      </c>
      <c r="K806" s="19">
        <f t="shared" si="12"/>
        <v>0</v>
      </c>
    </row>
    <row r="807" spans="1:11" ht="12.75" hidden="1">
      <c r="A807" s="4" t="s">
        <v>1318</v>
      </c>
      <c r="B807" s="19" t="s">
        <v>2757</v>
      </c>
      <c r="C807" s="34">
        <v>1550915</v>
      </c>
      <c r="D807" s="44">
        <v>27.12</v>
      </c>
      <c r="E807" s="32">
        <v>6.96</v>
      </c>
      <c r="F807" s="34">
        <v>1.04</v>
      </c>
      <c r="G807" s="44">
        <v>1.1599999999999999</v>
      </c>
      <c r="H807" s="44">
        <v>1.04</v>
      </c>
      <c r="I807" s="32">
        <v>0.92</v>
      </c>
      <c r="J807" s="19" t="s">
        <v>3260</v>
      </c>
      <c r="K807" s="19">
        <f t="shared" si="12"/>
        <v>0</v>
      </c>
    </row>
    <row r="808" spans="1:11" ht="12.75" hidden="1">
      <c r="A808" s="4" t="s">
        <v>1321</v>
      </c>
      <c r="B808" s="19" t="s">
        <v>2759</v>
      </c>
      <c r="C808" s="34">
        <v>19033852</v>
      </c>
      <c r="D808" s="44">
        <v>3.43</v>
      </c>
      <c r="E808" s="32">
        <v>3.17</v>
      </c>
      <c r="F808" s="34">
        <v>1.49</v>
      </c>
      <c r="G808" s="44">
        <v>1.77</v>
      </c>
      <c r="H808" s="44">
        <v>2.0699999999999998</v>
      </c>
      <c r="I808" s="32">
        <v>5.22</v>
      </c>
      <c r="J808" s="19" t="s">
        <v>3247</v>
      </c>
      <c r="K808" s="19">
        <f t="shared" si="12"/>
        <v>0</v>
      </c>
    </row>
    <row r="809" spans="1:11" ht="12.75" hidden="1">
      <c r="A809" s="4" t="s">
        <v>1324</v>
      </c>
      <c r="B809" s="19" t="s">
        <v>2762</v>
      </c>
      <c r="C809" s="34">
        <v>194591</v>
      </c>
      <c r="D809" s="44">
        <v>14.03</v>
      </c>
      <c r="E809" s="32">
        <v>-15.46</v>
      </c>
      <c r="F809" s="34">
        <v>0.37</v>
      </c>
      <c r="G809" s="44">
        <v>0.64</v>
      </c>
      <c r="H809" s="44">
        <v>0.78</v>
      </c>
      <c r="I809" s="32">
        <v>-0.32</v>
      </c>
      <c r="J809" s="19" t="s">
        <v>120</v>
      </c>
      <c r="K809" s="19">
        <f t="shared" si="12"/>
        <v>0</v>
      </c>
    </row>
    <row r="810" spans="1:11" ht="12.75" hidden="1">
      <c r="A810" s="4" t="s">
        <v>1329</v>
      </c>
      <c r="B810" s="19" t="s">
        <v>2767</v>
      </c>
      <c r="C810" s="34">
        <v>4013569</v>
      </c>
      <c r="D810" s="44">
        <v>-2.97</v>
      </c>
      <c r="E810" s="32">
        <v>-2.89</v>
      </c>
      <c r="F810" s="34">
        <v>0.49</v>
      </c>
      <c r="G810" s="44">
        <v>1.1299999999999999</v>
      </c>
      <c r="H810" s="44">
        <v>1.61</v>
      </c>
      <c r="I810" s="32">
        <v>0.56999999999999995</v>
      </c>
      <c r="J810" s="19" t="s">
        <v>3247</v>
      </c>
      <c r="K810" s="19">
        <f t="shared" si="12"/>
        <v>0</v>
      </c>
    </row>
    <row r="811" spans="1:11" hidden="1">
      <c r="A811" s="84" t="s">
        <v>80</v>
      </c>
      <c r="B811" s="122" t="s">
        <v>95</v>
      </c>
      <c r="C811" s="87">
        <v>8497586</v>
      </c>
      <c r="D811" s="121">
        <v>-23.6</v>
      </c>
      <c r="E811" s="73">
        <v>6.06</v>
      </c>
      <c r="F811" s="87">
        <v>0.31</v>
      </c>
      <c r="G811" s="121">
        <v>1.74</v>
      </c>
      <c r="H811" s="121">
        <v>2.4</v>
      </c>
      <c r="I811" s="73">
        <v>1.95</v>
      </c>
      <c r="J811" s="122" t="s">
        <v>3242</v>
      </c>
      <c r="K811" s="19">
        <f t="shared" si="12"/>
        <v>0</v>
      </c>
    </row>
    <row r="812" spans="1:11" ht="12.75" hidden="1">
      <c r="A812" s="4" t="s">
        <v>1337</v>
      </c>
      <c r="B812" s="19" t="s">
        <v>2775</v>
      </c>
      <c r="C812" s="34">
        <v>3173876</v>
      </c>
      <c r="D812" s="44">
        <v>-3.52</v>
      </c>
      <c r="E812" s="32">
        <v>19.010000000000002</v>
      </c>
      <c r="F812" s="34">
        <v>1.78</v>
      </c>
      <c r="G812" s="44">
        <v>0.06</v>
      </c>
      <c r="H812" s="44">
        <v>1.34</v>
      </c>
      <c r="I812" s="32">
        <v>2.33</v>
      </c>
      <c r="J812" s="19" t="s">
        <v>3247</v>
      </c>
      <c r="K812" s="19">
        <f t="shared" si="12"/>
        <v>0</v>
      </c>
    </row>
    <row r="813" spans="1:11" ht="12.75" hidden="1">
      <c r="A813" s="4" t="s">
        <v>1341</v>
      </c>
      <c r="B813" s="19" t="s">
        <v>2779</v>
      </c>
      <c r="C813" s="34">
        <v>1319376</v>
      </c>
      <c r="D813" s="44">
        <v>-12.8</v>
      </c>
      <c r="E813" s="32">
        <v>8.41</v>
      </c>
      <c r="F813" s="34">
        <v>1.59</v>
      </c>
      <c r="G813" s="44">
        <v>0.94</v>
      </c>
      <c r="H813" s="44">
        <v>1.04</v>
      </c>
      <c r="I813" s="32">
        <v>1.1599999999999999</v>
      </c>
      <c r="J813" s="19" t="s">
        <v>3256</v>
      </c>
      <c r="K813" s="19">
        <f t="shared" si="12"/>
        <v>0</v>
      </c>
    </row>
    <row r="814" spans="1:11" hidden="1">
      <c r="A814" s="84" t="s">
        <v>1342</v>
      </c>
      <c r="B814" s="122" t="s">
        <v>2780</v>
      </c>
      <c r="C814" s="87">
        <v>12156678</v>
      </c>
      <c r="D814" s="121">
        <v>-30.92</v>
      </c>
      <c r="E814" s="73">
        <v>-4.59</v>
      </c>
      <c r="F814" s="87">
        <v>0.97</v>
      </c>
      <c r="G814" s="121">
        <v>2.16</v>
      </c>
      <c r="H814" s="121">
        <v>3.12</v>
      </c>
      <c r="I814" s="73">
        <v>2.3199999999999998</v>
      </c>
      <c r="J814" s="122" t="s">
        <v>3242</v>
      </c>
      <c r="K814" s="19">
        <f t="shared" si="12"/>
        <v>0</v>
      </c>
    </row>
    <row r="815" spans="1:11" ht="12.75" hidden="1">
      <c r="A815" s="4" t="s">
        <v>1344</v>
      </c>
      <c r="B815" s="19" t="s">
        <v>2782</v>
      </c>
      <c r="C815" s="34">
        <v>4310798</v>
      </c>
      <c r="D815" s="44">
        <v>-3.37</v>
      </c>
      <c r="E815" s="32">
        <v>-21.34</v>
      </c>
      <c r="F815" s="34">
        <v>1.36</v>
      </c>
      <c r="G815" s="44">
        <v>1.76</v>
      </c>
      <c r="H815" s="44">
        <v>1.24</v>
      </c>
      <c r="I815" s="32">
        <v>0.77</v>
      </c>
      <c r="J815" s="19" t="s">
        <v>3253</v>
      </c>
      <c r="K815" s="19">
        <f t="shared" si="12"/>
        <v>0</v>
      </c>
    </row>
    <row r="816" spans="1:11" ht="12.75" hidden="1">
      <c r="A816" s="4" t="s">
        <v>1345</v>
      </c>
      <c r="B816" s="19" t="s">
        <v>2783</v>
      </c>
      <c r="C816" s="34">
        <v>8241275</v>
      </c>
      <c r="D816" s="44">
        <v>45.62</v>
      </c>
      <c r="E816" s="32">
        <v>-15.76</v>
      </c>
      <c r="F816" s="34">
        <v>0.03</v>
      </c>
      <c r="G816" s="44">
        <v>0.02</v>
      </c>
      <c r="H816" s="44">
        <v>0.08</v>
      </c>
      <c r="I816" s="32">
        <v>-0.08</v>
      </c>
      <c r="J816" s="19" t="s">
        <v>3225</v>
      </c>
      <c r="K816" s="19">
        <f t="shared" si="12"/>
        <v>0</v>
      </c>
    </row>
    <row r="817" spans="1:11" ht="12.75" hidden="1">
      <c r="A817" s="4" t="s">
        <v>1346</v>
      </c>
      <c r="B817" s="19" t="s">
        <v>2784</v>
      </c>
      <c r="C817" s="34">
        <v>351516</v>
      </c>
      <c r="D817" s="44">
        <v>-7.24</v>
      </c>
      <c r="E817" s="32">
        <v>1.39</v>
      </c>
      <c r="F817" s="34">
        <v>-0.3</v>
      </c>
      <c r="G817" s="44">
        <v>-0.13</v>
      </c>
      <c r="H817" s="44">
        <v>-0.25</v>
      </c>
      <c r="I817" s="32">
        <v>-0.5</v>
      </c>
      <c r="J817" s="19" t="s">
        <v>3260</v>
      </c>
      <c r="K817" s="19">
        <f t="shared" si="12"/>
        <v>0</v>
      </c>
    </row>
    <row r="818" spans="1:11" ht="12.75" hidden="1">
      <c r="A818" s="4" t="s">
        <v>1348</v>
      </c>
      <c r="B818" s="19" t="s">
        <v>2786</v>
      </c>
      <c r="C818" s="34">
        <v>29684730</v>
      </c>
      <c r="D818" s="44">
        <v>2.0299999999999998</v>
      </c>
      <c r="E818" s="32">
        <v>1.63</v>
      </c>
      <c r="F818" s="34">
        <v>1.19</v>
      </c>
      <c r="G818" s="44">
        <v>1.95</v>
      </c>
      <c r="H818" s="44">
        <v>2.91</v>
      </c>
      <c r="I818" s="32">
        <v>1.79</v>
      </c>
      <c r="J818" s="19" t="s">
        <v>3243</v>
      </c>
      <c r="K818" s="19">
        <f t="shared" ref="K818:K881" si="13">IF(AND(H818&lt;0,I818&gt;0),1,0)</f>
        <v>0</v>
      </c>
    </row>
    <row r="819" spans="1:11" ht="12.75" hidden="1">
      <c r="A819" s="4" t="s">
        <v>3069</v>
      </c>
      <c r="B819" s="19" t="s">
        <v>3077</v>
      </c>
      <c r="C819" s="34">
        <v>1116472</v>
      </c>
      <c r="D819" s="44">
        <v>17.97</v>
      </c>
      <c r="E819" s="32">
        <v>-0.12</v>
      </c>
      <c r="F819" s="34">
        <v>0.02</v>
      </c>
      <c r="G819" s="44">
        <v>0.03</v>
      </c>
      <c r="H819" s="44">
        <v>0.02</v>
      </c>
      <c r="I819" s="32">
        <v>-0.03</v>
      </c>
      <c r="J819" s="19" t="s">
        <v>3239</v>
      </c>
      <c r="K819" s="19">
        <f t="shared" si="13"/>
        <v>0</v>
      </c>
    </row>
    <row r="820" spans="1:11" ht="12.75" hidden="1">
      <c r="A820" s="4" t="s">
        <v>1354</v>
      </c>
      <c r="B820" s="19" t="s">
        <v>2792</v>
      </c>
      <c r="C820" s="34">
        <v>43202</v>
      </c>
      <c r="D820" s="44">
        <v>-39.49</v>
      </c>
      <c r="E820" s="32">
        <v>-6.95</v>
      </c>
      <c r="F820" s="34">
        <v>-0.28000000000000003</v>
      </c>
      <c r="G820" s="44">
        <v>-0.16</v>
      </c>
      <c r="H820" s="44">
        <v>-0.19</v>
      </c>
      <c r="I820" s="32">
        <v>-0.68</v>
      </c>
      <c r="J820" s="19" t="s">
        <v>3278</v>
      </c>
      <c r="K820" s="19">
        <f t="shared" si="13"/>
        <v>0</v>
      </c>
    </row>
    <row r="821" spans="1:11" ht="12.75" hidden="1">
      <c r="A821" s="4" t="s">
        <v>1355</v>
      </c>
      <c r="B821" s="19" t="s">
        <v>2793</v>
      </c>
      <c r="C821" s="34">
        <v>4593686</v>
      </c>
      <c r="D821" s="44">
        <v>-19.38</v>
      </c>
      <c r="E821" s="32">
        <v>2.92</v>
      </c>
      <c r="F821" s="34">
        <v>8.51</v>
      </c>
      <c r="G821" s="44">
        <v>15.07</v>
      </c>
      <c r="H821" s="44">
        <v>7.18</v>
      </c>
      <c r="I821" s="32">
        <v>10.55</v>
      </c>
      <c r="J821" s="19" t="s">
        <v>3268</v>
      </c>
      <c r="K821" s="19">
        <f t="shared" si="13"/>
        <v>0</v>
      </c>
    </row>
    <row r="822" spans="1:11" ht="12.75" hidden="1">
      <c r="A822" s="4" t="s">
        <v>1357</v>
      </c>
      <c r="B822" s="19" t="s">
        <v>2795</v>
      </c>
      <c r="C822" s="34">
        <v>9008849</v>
      </c>
      <c r="D822" s="44">
        <v>-5.18</v>
      </c>
      <c r="E822" s="32">
        <v>-7.51</v>
      </c>
      <c r="F822" s="34">
        <v>1.46</v>
      </c>
      <c r="G822" s="44">
        <v>1.98</v>
      </c>
      <c r="H822" s="44">
        <v>2.36</v>
      </c>
      <c r="I822" s="32">
        <v>2.46</v>
      </c>
      <c r="J822" s="19" t="s">
        <v>3225</v>
      </c>
      <c r="K822" s="19">
        <f t="shared" si="13"/>
        <v>0</v>
      </c>
    </row>
    <row r="823" spans="1:11" ht="12.75" hidden="1">
      <c r="A823" s="4" t="s">
        <v>1358</v>
      </c>
      <c r="B823" s="19" t="s">
        <v>2796</v>
      </c>
      <c r="C823" s="34">
        <v>34225415</v>
      </c>
      <c r="D823" s="44">
        <v>3.01</v>
      </c>
      <c r="E823" s="32">
        <v>14.23</v>
      </c>
      <c r="F823" s="34">
        <v>3.73</v>
      </c>
      <c r="G823" s="44">
        <v>4.4000000000000004</v>
      </c>
      <c r="H823" s="44">
        <v>5.78</v>
      </c>
      <c r="I823" s="32">
        <v>3.23</v>
      </c>
      <c r="J823" s="19" t="s">
        <v>3261</v>
      </c>
      <c r="K823" s="19">
        <f t="shared" si="13"/>
        <v>0</v>
      </c>
    </row>
    <row r="824" spans="1:11" ht="12.75" hidden="1">
      <c r="A824" s="4" t="s">
        <v>1359</v>
      </c>
      <c r="B824" s="19" t="s">
        <v>3614</v>
      </c>
      <c r="C824" s="34">
        <v>4283604</v>
      </c>
      <c r="D824" s="44">
        <v>-8.83</v>
      </c>
      <c r="E824" s="32">
        <v>4.1900000000000004</v>
      </c>
      <c r="F824" s="34">
        <v>0.56999999999999995</v>
      </c>
      <c r="G824" s="44">
        <v>-0.27</v>
      </c>
      <c r="H824" s="44">
        <v>1.29</v>
      </c>
      <c r="I824" s="32">
        <v>0.36</v>
      </c>
      <c r="J824" s="19" t="s">
        <v>120</v>
      </c>
      <c r="K824" s="19">
        <f t="shared" si="13"/>
        <v>0</v>
      </c>
    </row>
    <row r="825" spans="1:11" ht="12.75" hidden="1">
      <c r="A825" s="4" t="s">
        <v>3070</v>
      </c>
      <c r="B825" s="19" t="s">
        <v>3078</v>
      </c>
      <c r="C825" s="34">
        <v>1073901</v>
      </c>
      <c r="D825" s="44">
        <v>-14.58</v>
      </c>
      <c r="E825" s="32">
        <v>16.850000000000001</v>
      </c>
      <c r="F825" s="34">
        <v>1.3</v>
      </c>
      <c r="G825" s="44">
        <v>1.4</v>
      </c>
      <c r="H825" s="44">
        <v>1</v>
      </c>
      <c r="I825" s="32">
        <v>0.7</v>
      </c>
      <c r="J825" s="19" t="s">
        <v>3249</v>
      </c>
      <c r="K825" s="19">
        <f t="shared" si="13"/>
        <v>0</v>
      </c>
    </row>
    <row r="826" spans="1:11" ht="12.75" hidden="1">
      <c r="A826" s="4" t="s">
        <v>1362</v>
      </c>
      <c r="B826" s="19" t="s">
        <v>2799</v>
      </c>
      <c r="C826" s="34">
        <v>121790</v>
      </c>
      <c r="D826" s="44">
        <v>-0.38</v>
      </c>
      <c r="E826" s="32">
        <v>20.96</v>
      </c>
      <c r="F826" s="34">
        <v>-0.83</v>
      </c>
      <c r="G826" s="44">
        <v>-1.07</v>
      </c>
      <c r="H826" s="44">
        <v>-0.18</v>
      </c>
      <c r="I826" s="32">
        <v>-0.61</v>
      </c>
      <c r="J826" s="19" t="s">
        <v>3243</v>
      </c>
      <c r="K826" s="19">
        <f t="shared" si="13"/>
        <v>0</v>
      </c>
    </row>
    <row r="827" spans="1:11" hidden="1">
      <c r="A827" s="84" t="s">
        <v>1363</v>
      </c>
      <c r="B827" s="122" t="s">
        <v>2800</v>
      </c>
      <c r="C827" s="87">
        <v>76379</v>
      </c>
      <c r="D827" s="121">
        <v>-29.01</v>
      </c>
      <c r="E827" s="73">
        <v>33.71</v>
      </c>
      <c r="F827" s="87">
        <v>-0.38</v>
      </c>
      <c r="G827" s="121">
        <v>-0.13</v>
      </c>
      <c r="H827" s="121">
        <v>-0.48</v>
      </c>
      <c r="I827" s="73">
        <v>-0.53</v>
      </c>
      <c r="J827" s="122" t="s">
        <v>3276</v>
      </c>
      <c r="K827" s="19">
        <f t="shared" si="13"/>
        <v>0</v>
      </c>
    </row>
    <row r="828" spans="1:11" hidden="1">
      <c r="A828" s="84" t="s">
        <v>1366</v>
      </c>
      <c r="B828" s="19" t="s">
        <v>2803</v>
      </c>
      <c r="C828" s="87">
        <v>1382746</v>
      </c>
      <c r="D828" s="121">
        <v>-6.03</v>
      </c>
      <c r="E828" s="73">
        <v>11.69</v>
      </c>
      <c r="F828" s="87">
        <v>2.5099999999999998</v>
      </c>
      <c r="G828" s="121">
        <v>2.25</v>
      </c>
      <c r="H828" s="121">
        <v>2.48</v>
      </c>
      <c r="I828" s="73">
        <v>1.36</v>
      </c>
      <c r="J828" s="19" t="s">
        <v>3257</v>
      </c>
      <c r="K828" s="19">
        <f t="shared" si="13"/>
        <v>0</v>
      </c>
    </row>
    <row r="829" spans="1:11" ht="12.75" hidden="1">
      <c r="A829" s="4" t="s">
        <v>1368</v>
      </c>
      <c r="B829" s="19" t="s">
        <v>2805</v>
      </c>
      <c r="C829" s="34">
        <v>620029</v>
      </c>
      <c r="D829" s="44">
        <v>6.17</v>
      </c>
      <c r="E829" s="32">
        <v>-6.98</v>
      </c>
      <c r="F829" s="34">
        <v>0.05</v>
      </c>
      <c r="G829" s="44">
        <v>1.07</v>
      </c>
      <c r="H829" s="44">
        <v>1.02</v>
      </c>
      <c r="I829" s="32">
        <v>0.39</v>
      </c>
      <c r="J829" s="19" t="s">
        <v>3243</v>
      </c>
      <c r="K829" s="19">
        <f t="shared" si="13"/>
        <v>0</v>
      </c>
    </row>
    <row r="830" spans="1:11" ht="12.75" hidden="1">
      <c r="A830" s="4" t="s">
        <v>1369</v>
      </c>
      <c r="B830" s="19" t="s">
        <v>2806</v>
      </c>
      <c r="C830" s="34">
        <v>1855499</v>
      </c>
      <c r="D830" s="44">
        <v>-34.56</v>
      </c>
      <c r="E830" s="32">
        <v>-0.12</v>
      </c>
      <c r="F830" s="34">
        <v>0.34</v>
      </c>
      <c r="G830" s="44">
        <v>0.28000000000000003</v>
      </c>
      <c r="H830" s="44">
        <v>0.22</v>
      </c>
      <c r="I830" s="32">
        <v>0.19</v>
      </c>
      <c r="J830" s="19" t="s">
        <v>3262</v>
      </c>
      <c r="K830" s="19">
        <f t="shared" si="13"/>
        <v>0</v>
      </c>
    </row>
    <row r="831" spans="1:11" ht="12.75" hidden="1">
      <c r="A831" s="4" t="s">
        <v>1370</v>
      </c>
      <c r="B831" s="19" t="s">
        <v>2807</v>
      </c>
      <c r="C831" s="34">
        <v>1646855</v>
      </c>
      <c r="D831" s="44">
        <v>95.65</v>
      </c>
      <c r="E831" s="32">
        <v>26.07</v>
      </c>
      <c r="F831" s="34">
        <v>-2.16</v>
      </c>
      <c r="G831" s="44">
        <v>-0.6</v>
      </c>
      <c r="H831" s="44">
        <v>0.57999999999999996</v>
      </c>
      <c r="I831" s="32">
        <v>0.34</v>
      </c>
      <c r="J831" s="19" t="s">
        <v>3229</v>
      </c>
      <c r="K831" s="19">
        <f t="shared" si="13"/>
        <v>0</v>
      </c>
    </row>
    <row r="832" spans="1:11" hidden="1">
      <c r="A832" s="84" t="s">
        <v>1371</v>
      </c>
      <c r="B832" s="122" t="s">
        <v>2808</v>
      </c>
      <c r="C832" s="87">
        <v>816848</v>
      </c>
      <c r="D832" s="121">
        <v>29.03</v>
      </c>
      <c r="E832" s="73">
        <v>-0.64</v>
      </c>
      <c r="F832" s="87">
        <v>0.33</v>
      </c>
      <c r="G832" s="121">
        <v>1.23</v>
      </c>
      <c r="H832" s="121">
        <v>1.43</v>
      </c>
      <c r="I832" s="73">
        <v>0.69</v>
      </c>
      <c r="J832" s="122" t="s">
        <v>3246</v>
      </c>
      <c r="K832" s="19">
        <f t="shared" si="13"/>
        <v>0</v>
      </c>
    </row>
    <row r="833" spans="1:11" hidden="1">
      <c r="A833" s="84" t="s">
        <v>1372</v>
      </c>
      <c r="B833" s="122" t="s">
        <v>2809</v>
      </c>
      <c r="C833" s="87">
        <v>1335827</v>
      </c>
      <c r="D833" s="121">
        <v>-17.100000000000001</v>
      </c>
      <c r="E833" s="73">
        <v>-1.4</v>
      </c>
      <c r="F833" s="87">
        <v>0.51</v>
      </c>
      <c r="G833" s="121">
        <v>0.74</v>
      </c>
      <c r="H833" s="121">
        <v>1.24</v>
      </c>
      <c r="I833" s="73">
        <v>1.55</v>
      </c>
      <c r="J833" s="122" t="s">
        <v>3247</v>
      </c>
      <c r="K833" s="19">
        <f t="shared" si="13"/>
        <v>0</v>
      </c>
    </row>
    <row r="834" spans="1:11" ht="12.75" hidden="1">
      <c r="A834" s="4" t="s">
        <v>1373</v>
      </c>
      <c r="B834" s="19" t="s">
        <v>2810</v>
      </c>
      <c r="C834" s="34">
        <v>18918540</v>
      </c>
      <c r="D834" s="44">
        <v>-42.33</v>
      </c>
      <c r="E834" s="32">
        <v>8.7899999999999991</v>
      </c>
      <c r="F834" s="34">
        <v>-3.44</v>
      </c>
      <c r="G834" s="44">
        <v>0.36</v>
      </c>
      <c r="H834" s="44">
        <v>-2.39</v>
      </c>
      <c r="I834" s="32">
        <v>-2.65</v>
      </c>
      <c r="J834" s="19" t="s">
        <v>3277</v>
      </c>
      <c r="K834" s="19">
        <f t="shared" si="13"/>
        <v>0</v>
      </c>
    </row>
    <row r="835" spans="1:11" ht="12.75" hidden="1">
      <c r="A835" s="4" t="s">
        <v>1377</v>
      </c>
      <c r="B835" s="19" t="s">
        <v>2814</v>
      </c>
      <c r="C835" s="34">
        <v>1070275</v>
      </c>
      <c r="D835" s="44">
        <v>-9.4600000000000009</v>
      </c>
      <c r="E835" s="32">
        <v>3.02</v>
      </c>
      <c r="F835" s="34">
        <v>1.94</v>
      </c>
      <c r="G835" s="44">
        <v>1.86</v>
      </c>
      <c r="H835" s="44">
        <v>1.9</v>
      </c>
      <c r="I835" s="32">
        <v>0.08</v>
      </c>
      <c r="J835" s="19" t="s">
        <v>3056</v>
      </c>
      <c r="K835" s="19">
        <f t="shared" si="13"/>
        <v>0</v>
      </c>
    </row>
    <row r="836" spans="1:11" ht="12.75" hidden="1">
      <c r="A836" s="4" t="s">
        <v>1381</v>
      </c>
      <c r="B836" s="19" t="s">
        <v>2818</v>
      </c>
      <c r="C836" s="34">
        <v>3205590</v>
      </c>
      <c r="D836" s="44">
        <v>-39.5</v>
      </c>
      <c r="E836" s="32">
        <v>4.2300000000000004</v>
      </c>
      <c r="F836" s="34">
        <v>10.27</v>
      </c>
      <c r="G836" s="44">
        <v>6.84</v>
      </c>
      <c r="H836" s="44">
        <v>7.24</v>
      </c>
      <c r="I836" s="32">
        <v>5.59</v>
      </c>
      <c r="J836" s="19" t="s">
        <v>3229</v>
      </c>
      <c r="K836" s="19">
        <f t="shared" si="13"/>
        <v>0</v>
      </c>
    </row>
    <row r="837" spans="1:11" ht="12.75" hidden="1">
      <c r="A837" s="4" t="s">
        <v>1382</v>
      </c>
      <c r="B837" s="19" t="s">
        <v>2819</v>
      </c>
      <c r="C837" s="34">
        <v>234016</v>
      </c>
      <c r="D837" s="44">
        <v>-72.23</v>
      </c>
      <c r="E837" s="32">
        <v>-8.36</v>
      </c>
      <c r="F837" s="34">
        <v>0.47</v>
      </c>
      <c r="G837" s="44">
        <v>0.77</v>
      </c>
      <c r="H837" s="44">
        <v>0.39</v>
      </c>
      <c r="I837" s="32">
        <v>-0.42</v>
      </c>
      <c r="J837" s="19" t="s">
        <v>3262</v>
      </c>
      <c r="K837" s="19">
        <f t="shared" si="13"/>
        <v>0</v>
      </c>
    </row>
    <row r="838" spans="1:11" ht="12.75" hidden="1">
      <c r="A838" s="4" t="s">
        <v>3389</v>
      </c>
      <c r="B838" s="19" t="s">
        <v>3398</v>
      </c>
      <c r="C838" s="34">
        <v>2037760</v>
      </c>
      <c r="D838" s="44">
        <v>14.72</v>
      </c>
      <c r="E838" s="32">
        <v>21.5</v>
      </c>
      <c r="F838" s="34">
        <v>4.34</v>
      </c>
      <c r="G838" s="44">
        <v>4.6900000000000004</v>
      </c>
      <c r="H838" s="44">
        <v>4.8499999999999996</v>
      </c>
      <c r="I838" s="32">
        <v>7.35</v>
      </c>
      <c r="J838" s="19" t="s">
        <v>3229</v>
      </c>
      <c r="K838" s="19">
        <f t="shared" si="13"/>
        <v>0</v>
      </c>
    </row>
    <row r="839" spans="1:11" ht="12.75" hidden="1">
      <c r="A839" s="4" t="s">
        <v>1389</v>
      </c>
      <c r="B839" s="19" t="s">
        <v>2826</v>
      </c>
      <c r="C839" s="34">
        <v>1638713</v>
      </c>
      <c r="D839" s="44">
        <v>7.0000000000000007E-2</v>
      </c>
      <c r="E839" s="32">
        <v>11.4</v>
      </c>
      <c r="F839" s="34">
        <v>0.14000000000000001</v>
      </c>
      <c r="G839" s="44">
        <v>1.1299999999999999</v>
      </c>
      <c r="H839" s="44">
        <v>0.43</v>
      </c>
      <c r="I839" s="32">
        <v>-0.05</v>
      </c>
      <c r="J839" s="19" t="s">
        <v>3229</v>
      </c>
      <c r="K839" s="19">
        <f t="shared" si="13"/>
        <v>0</v>
      </c>
    </row>
    <row r="840" spans="1:11" hidden="1">
      <c r="A840" s="84" t="s">
        <v>1390</v>
      </c>
      <c r="B840" s="19" t="s">
        <v>2827</v>
      </c>
      <c r="C840" s="87">
        <v>175878253</v>
      </c>
      <c r="D840" s="121">
        <v>-9.41</v>
      </c>
      <c r="E840" s="73">
        <v>-8.7100000000000009</v>
      </c>
      <c r="F840" s="87">
        <v>0.47</v>
      </c>
      <c r="G840" s="121">
        <v>-0.12</v>
      </c>
      <c r="H840" s="121">
        <v>1.8</v>
      </c>
      <c r="I840" s="73">
        <v>0.15</v>
      </c>
      <c r="J840" s="19" t="s">
        <v>3221</v>
      </c>
      <c r="K840" s="19">
        <f t="shared" si="13"/>
        <v>0</v>
      </c>
    </row>
    <row r="841" spans="1:11" ht="12.75" hidden="1">
      <c r="A841" s="4" t="s">
        <v>3477</v>
      </c>
      <c r="B841" s="19" t="s">
        <v>3497</v>
      </c>
      <c r="C841" s="34">
        <v>673009</v>
      </c>
      <c r="D841" s="44">
        <v>-60.62</v>
      </c>
      <c r="E841" s="32">
        <v>-31.62</v>
      </c>
      <c r="F841" s="34">
        <v>4.12</v>
      </c>
      <c r="G841" s="44">
        <v>3.9</v>
      </c>
      <c r="H841" s="44">
        <v>3.64</v>
      </c>
      <c r="I841" s="32">
        <v>1.67</v>
      </c>
      <c r="J841" s="19" t="s">
        <v>3247</v>
      </c>
      <c r="K841" s="19">
        <f t="shared" si="13"/>
        <v>0</v>
      </c>
    </row>
    <row r="842" spans="1:11" ht="12.75" hidden="1">
      <c r="A842" s="4" t="s">
        <v>1397</v>
      </c>
      <c r="B842" s="19" t="s">
        <v>2834</v>
      </c>
      <c r="C842" s="34">
        <v>1149592</v>
      </c>
      <c r="D842" s="44">
        <v>-4.55</v>
      </c>
      <c r="E842" s="32">
        <v>3.16</v>
      </c>
      <c r="F842" s="34">
        <v>1.24</v>
      </c>
      <c r="G842" s="44">
        <v>1.2</v>
      </c>
      <c r="H842" s="44">
        <v>1.05</v>
      </c>
      <c r="I842" s="32">
        <v>0.89</v>
      </c>
      <c r="J842" s="19" t="s">
        <v>3247</v>
      </c>
      <c r="K842" s="19">
        <f t="shared" si="13"/>
        <v>0</v>
      </c>
    </row>
    <row r="843" spans="1:11" ht="12.75" hidden="1">
      <c r="A843" s="4" t="s">
        <v>3735</v>
      </c>
      <c r="B843" s="19" t="s">
        <v>3744</v>
      </c>
      <c r="C843" s="34">
        <v>3186190</v>
      </c>
      <c r="D843" s="44">
        <v>3.35</v>
      </c>
      <c r="E843" s="32">
        <v>-17.100000000000001</v>
      </c>
      <c r="F843" s="34">
        <v>0.72</v>
      </c>
      <c r="G843" s="44">
        <v>1.65</v>
      </c>
      <c r="H843" s="44">
        <v>2.56</v>
      </c>
      <c r="I843" s="32">
        <v>0.92</v>
      </c>
      <c r="J843" s="19" t="s">
        <v>3243</v>
      </c>
      <c r="K843" s="19">
        <f t="shared" si="13"/>
        <v>0</v>
      </c>
    </row>
    <row r="844" spans="1:11" ht="12.75" hidden="1">
      <c r="A844" s="4" t="s">
        <v>1399</v>
      </c>
      <c r="B844" s="19" t="s">
        <v>3541</v>
      </c>
      <c r="C844" s="34">
        <v>1162962</v>
      </c>
      <c r="D844" s="44">
        <v>40.950000000000003</v>
      </c>
      <c r="E844" s="32">
        <v>-6.18</v>
      </c>
      <c r="F844" s="34">
        <v>0.39</v>
      </c>
      <c r="G844" s="44">
        <v>2.98</v>
      </c>
      <c r="H844" s="44">
        <v>3.27</v>
      </c>
      <c r="I844" s="32">
        <v>2.2799999999999998</v>
      </c>
      <c r="J844" s="19" t="s">
        <v>120</v>
      </c>
      <c r="K844" s="19">
        <f t="shared" si="13"/>
        <v>0</v>
      </c>
    </row>
    <row r="845" spans="1:11" ht="12.75" hidden="1">
      <c r="A845" s="4" t="s">
        <v>1401</v>
      </c>
      <c r="B845" s="19" t="s">
        <v>2837</v>
      </c>
      <c r="C845" s="34">
        <v>405987</v>
      </c>
      <c r="D845" s="44">
        <v>31.17</v>
      </c>
      <c r="E845" s="32">
        <v>63.98</v>
      </c>
      <c r="F845" s="34">
        <v>-1.08</v>
      </c>
      <c r="G845" s="44">
        <v>-0.83</v>
      </c>
      <c r="H845" s="44">
        <v>2.0499999999999998</v>
      </c>
      <c r="I845" s="32">
        <v>-2.16</v>
      </c>
      <c r="J845" s="19" t="s">
        <v>120</v>
      </c>
      <c r="K845" s="19">
        <f t="shared" si="13"/>
        <v>0</v>
      </c>
    </row>
    <row r="846" spans="1:11" ht="12.75" hidden="1">
      <c r="A846" s="4" t="s">
        <v>3142</v>
      </c>
      <c r="B846" s="19" t="s">
        <v>3161</v>
      </c>
      <c r="C846" s="34">
        <v>9087</v>
      </c>
      <c r="D846" s="44">
        <v>14.95</v>
      </c>
      <c r="E846" s="32">
        <v>78</v>
      </c>
      <c r="F846" s="34">
        <v>-4.54</v>
      </c>
      <c r="G846" s="44">
        <v>-3.77</v>
      </c>
      <c r="H846" s="44">
        <v>-3.77</v>
      </c>
      <c r="I846" s="32">
        <v>-3.87</v>
      </c>
      <c r="J846" s="19" t="s">
        <v>3229</v>
      </c>
      <c r="K846" s="19">
        <f t="shared" si="13"/>
        <v>0</v>
      </c>
    </row>
    <row r="847" spans="1:11" ht="12.75" hidden="1">
      <c r="A847" s="4" t="s">
        <v>3605</v>
      </c>
      <c r="B847" s="19" t="s">
        <v>3615</v>
      </c>
      <c r="C847" s="34">
        <v>4899</v>
      </c>
      <c r="D847" s="44">
        <v>432.5</v>
      </c>
      <c r="E847" s="32">
        <v>506.31</v>
      </c>
      <c r="F847" s="34">
        <v>-0.37</v>
      </c>
      <c r="G847" s="44">
        <v>-0.45</v>
      </c>
      <c r="H847" s="44">
        <v>-0.56999999999999995</v>
      </c>
      <c r="I847" s="32">
        <v>-0.73</v>
      </c>
      <c r="J847" s="19" t="s">
        <v>3229</v>
      </c>
      <c r="K847" s="19">
        <f t="shared" si="13"/>
        <v>0</v>
      </c>
    </row>
    <row r="848" spans="1:11" ht="12.75" hidden="1">
      <c r="A848" s="4" t="s">
        <v>1406</v>
      </c>
      <c r="B848" s="19" t="s">
        <v>2841</v>
      </c>
      <c r="C848" s="34">
        <v>467955</v>
      </c>
      <c r="D848" s="44">
        <v>11.33</v>
      </c>
      <c r="E848" s="32">
        <v>-7.01</v>
      </c>
      <c r="F848" s="34">
        <v>-0.21</v>
      </c>
      <c r="G848" s="44">
        <v>0.43</v>
      </c>
      <c r="H848" s="44">
        <v>0.27</v>
      </c>
      <c r="I848" s="32">
        <v>-0.4</v>
      </c>
      <c r="J848" s="19" t="s">
        <v>3247</v>
      </c>
      <c r="K848" s="19">
        <f t="shared" si="13"/>
        <v>0</v>
      </c>
    </row>
    <row r="849" spans="1:11" ht="12.75" hidden="1">
      <c r="A849" s="4" t="s">
        <v>3320</v>
      </c>
      <c r="B849" s="19" t="s">
        <v>3328</v>
      </c>
      <c r="C849" s="34">
        <v>281322</v>
      </c>
      <c r="D849" s="44">
        <v>10.78</v>
      </c>
      <c r="E849" s="32">
        <v>-16.170000000000002</v>
      </c>
      <c r="F849" s="34">
        <v>-0.46</v>
      </c>
      <c r="G849" s="44">
        <v>-0.09</v>
      </c>
      <c r="H849" s="44">
        <v>0.45</v>
      </c>
      <c r="I849" s="32">
        <v>-0.37</v>
      </c>
      <c r="J849" s="19" t="s">
        <v>3260</v>
      </c>
      <c r="K849" s="19">
        <f t="shared" si="13"/>
        <v>0</v>
      </c>
    </row>
    <row r="850" spans="1:11" ht="12.75" hidden="1">
      <c r="A850" s="4" t="s">
        <v>1412</v>
      </c>
      <c r="B850" s="19" t="s">
        <v>2847</v>
      </c>
      <c r="C850" s="34">
        <v>261015</v>
      </c>
      <c r="D850" s="44">
        <v>-4.37</v>
      </c>
      <c r="E850" s="32">
        <v>-18.03</v>
      </c>
      <c r="F850" s="34">
        <v>-0.57999999999999996</v>
      </c>
      <c r="G850" s="44">
        <v>-0.53</v>
      </c>
      <c r="H850" s="44">
        <v>-0.73</v>
      </c>
      <c r="I850" s="32">
        <v>-1.06</v>
      </c>
      <c r="J850" s="19" t="s">
        <v>3239</v>
      </c>
      <c r="K850" s="19">
        <f t="shared" si="13"/>
        <v>0</v>
      </c>
    </row>
    <row r="851" spans="1:11" ht="12.75" hidden="1">
      <c r="A851" s="4" t="s">
        <v>1415</v>
      </c>
      <c r="B851" s="19" t="s">
        <v>2850</v>
      </c>
      <c r="C851" s="34">
        <v>2025258</v>
      </c>
      <c r="D851" s="44">
        <v>-10.210000000000001</v>
      </c>
      <c r="E851" s="32">
        <v>-1.83</v>
      </c>
      <c r="F851" s="34">
        <v>1.93</v>
      </c>
      <c r="G851" s="44">
        <v>2</v>
      </c>
      <c r="H851" s="44">
        <v>1.74</v>
      </c>
      <c r="I851" s="32">
        <v>0.38</v>
      </c>
      <c r="J851" s="19" t="s">
        <v>3261</v>
      </c>
      <c r="K851" s="19">
        <f t="shared" si="13"/>
        <v>0</v>
      </c>
    </row>
    <row r="852" spans="1:11" hidden="1">
      <c r="A852" s="84" t="s">
        <v>1416</v>
      </c>
      <c r="B852" s="122" t="s">
        <v>2851</v>
      </c>
      <c r="C852" s="87">
        <v>656134</v>
      </c>
      <c r="D852" s="121">
        <v>-7.46</v>
      </c>
      <c r="E852" s="73">
        <v>59.61</v>
      </c>
      <c r="F852" s="87">
        <v>0.77</v>
      </c>
      <c r="G852" s="121">
        <v>1.49</v>
      </c>
      <c r="H852" s="121">
        <v>0.56000000000000005</v>
      </c>
      <c r="I852" s="73">
        <v>1.71</v>
      </c>
      <c r="J852" s="122" t="s">
        <v>3056</v>
      </c>
      <c r="K852" s="19">
        <f t="shared" si="13"/>
        <v>0</v>
      </c>
    </row>
    <row r="853" spans="1:11" hidden="1">
      <c r="A853" s="84" t="s">
        <v>1417</v>
      </c>
      <c r="B853" s="19" t="s">
        <v>2852</v>
      </c>
      <c r="C853" s="87">
        <v>256881</v>
      </c>
      <c r="D853" s="121">
        <v>-8.6199999999999992</v>
      </c>
      <c r="E853" s="73">
        <v>37.15</v>
      </c>
      <c r="F853" s="87">
        <v>-0.21</v>
      </c>
      <c r="G853" s="121">
        <v>-7.0000000000000007E-2</v>
      </c>
      <c r="H853" s="121">
        <v>0.25</v>
      </c>
      <c r="I853" s="73">
        <v>-0.97</v>
      </c>
      <c r="J853" s="19" t="s">
        <v>3235</v>
      </c>
      <c r="K853" s="19">
        <f t="shared" si="13"/>
        <v>0</v>
      </c>
    </row>
    <row r="854" spans="1:11" ht="12.75" hidden="1">
      <c r="A854" s="4" t="s">
        <v>3606</v>
      </c>
      <c r="B854" s="19" t="s">
        <v>3616</v>
      </c>
      <c r="C854" s="34">
        <v>791230</v>
      </c>
      <c r="D854" s="44">
        <v>29.84</v>
      </c>
      <c r="E854" s="32">
        <v>8.52</v>
      </c>
      <c r="F854" s="34">
        <v>0.71</v>
      </c>
      <c r="G854" s="44">
        <v>1.33</v>
      </c>
      <c r="H854" s="44">
        <v>2.0299999999999998</v>
      </c>
      <c r="I854" s="32">
        <v>1.93</v>
      </c>
      <c r="J854" s="19" t="s">
        <v>3221</v>
      </c>
      <c r="K854" s="19">
        <f t="shared" si="13"/>
        <v>0</v>
      </c>
    </row>
    <row r="855" spans="1:11" hidden="1">
      <c r="A855" s="84" t="s">
        <v>1418</v>
      </c>
      <c r="B855" s="122" t="s">
        <v>2853</v>
      </c>
      <c r="C855" s="87">
        <v>343446</v>
      </c>
      <c r="D855" s="121">
        <v>-13.33</v>
      </c>
      <c r="E855" s="73">
        <v>-15.18</v>
      </c>
      <c r="F855" s="87">
        <v>0.43</v>
      </c>
      <c r="G855" s="121">
        <v>1.04</v>
      </c>
      <c r="H855" s="121">
        <v>1.28</v>
      </c>
      <c r="I855" s="73">
        <v>0.56999999999999995</v>
      </c>
      <c r="J855" s="122" t="s">
        <v>3260</v>
      </c>
      <c r="K855" s="19">
        <f t="shared" si="13"/>
        <v>0</v>
      </c>
    </row>
    <row r="856" spans="1:11" ht="12.75" hidden="1">
      <c r="A856" s="4" t="s">
        <v>3408</v>
      </c>
      <c r="B856" s="19" t="s">
        <v>3421</v>
      </c>
      <c r="C856" s="34">
        <v>7672270</v>
      </c>
      <c r="D856" s="44">
        <v>23.24</v>
      </c>
      <c r="E856" s="32">
        <v>2.25</v>
      </c>
      <c r="F856" s="34">
        <v>1.35</v>
      </c>
      <c r="G856" s="44">
        <v>1.33</v>
      </c>
      <c r="H856" s="44">
        <v>1.51</v>
      </c>
      <c r="I856" s="32">
        <v>1.35</v>
      </c>
      <c r="J856" s="19" t="s">
        <v>3056</v>
      </c>
      <c r="K856" s="19">
        <f t="shared" si="13"/>
        <v>0</v>
      </c>
    </row>
    <row r="857" spans="1:11" ht="12.75" hidden="1">
      <c r="A857" s="4" t="s">
        <v>3437</v>
      </c>
      <c r="B857" s="19" t="s">
        <v>3442</v>
      </c>
      <c r="C857" s="34">
        <v>128229</v>
      </c>
      <c r="D857" s="44">
        <v>6.21</v>
      </c>
      <c r="E857" s="32">
        <v>21.25</v>
      </c>
      <c r="F857" s="34">
        <v>-0.62</v>
      </c>
      <c r="G857" s="44">
        <v>-0.75</v>
      </c>
      <c r="H857" s="44">
        <v>-0.53</v>
      </c>
      <c r="I857" s="32">
        <v>-0.1</v>
      </c>
      <c r="J857" s="19" t="s">
        <v>3229</v>
      </c>
      <c r="K857" s="19">
        <f t="shared" si="13"/>
        <v>0</v>
      </c>
    </row>
    <row r="858" spans="1:11" ht="12.75" hidden="1">
      <c r="A858" s="4" t="s">
        <v>1422</v>
      </c>
      <c r="B858" s="19" t="s">
        <v>2857</v>
      </c>
      <c r="C858" s="34">
        <v>4971704</v>
      </c>
      <c r="D858" s="44">
        <v>11.07</v>
      </c>
      <c r="E858" s="32">
        <v>8.94</v>
      </c>
      <c r="F858" s="34">
        <v>2.7</v>
      </c>
      <c r="G858" s="44">
        <v>4</v>
      </c>
      <c r="H858" s="44">
        <v>3.75</v>
      </c>
      <c r="I858" s="32">
        <v>3.83</v>
      </c>
      <c r="J858" s="19" t="s">
        <v>3223</v>
      </c>
      <c r="K858" s="19">
        <f t="shared" si="13"/>
        <v>0</v>
      </c>
    </row>
    <row r="859" spans="1:11" ht="12.75" hidden="1">
      <c r="A859" s="4" t="s">
        <v>3683</v>
      </c>
      <c r="B859" s="19" t="s">
        <v>3687</v>
      </c>
      <c r="C859" s="34">
        <v>140924</v>
      </c>
      <c r="D859" s="44">
        <v>-31.99</v>
      </c>
      <c r="E859" s="32">
        <v>-37.619999999999997</v>
      </c>
      <c r="F859" s="34">
        <v>0.16</v>
      </c>
      <c r="G859" s="44">
        <v>0.27</v>
      </c>
      <c r="H859" s="44">
        <v>0.28000000000000003</v>
      </c>
      <c r="I859" s="32">
        <v>0.22</v>
      </c>
      <c r="J859" s="19" t="s">
        <v>3226</v>
      </c>
      <c r="K859" s="19">
        <f t="shared" si="13"/>
        <v>0</v>
      </c>
    </row>
    <row r="860" spans="1:11" ht="12.75" hidden="1">
      <c r="A860" s="4" t="s">
        <v>1426</v>
      </c>
      <c r="B860" s="19" t="s">
        <v>2860</v>
      </c>
      <c r="C860" s="34">
        <v>769085</v>
      </c>
      <c r="D860" s="44">
        <v>9.91</v>
      </c>
      <c r="E860" s="32">
        <v>-19.47</v>
      </c>
      <c r="F860" s="34">
        <v>0.35</v>
      </c>
      <c r="G860" s="44">
        <v>1.65</v>
      </c>
      <c r="H860" s="44">
        <v>2.5299999999999998</v>
      </c>
      <c r="I860" s="32">
        <v>2.1</v>
      </c>
      <c r="J860" s="19" t="s">
        <v>3056</v>
      </c>
      <c r="K860" s="19">
        <f t="shared" si="13"/>
        <v>0</v>
      </c>
    </row>
    <row r="861" spans="1:11" ht="12.75" hidden="1">
      <c r="A861" s="4" t="s">
        <v>3294</v>
      </c>
      <c r="B861" s="19" t="s">
        <v>3308</v>
      </c>
      <c r="C861" s="34">
        <v>565774</v>
      </c>
      <c r="D861" s="44">
        <v>16.78</v>
      </c>
      <c r="E861" s="32">
        <v>28.11</v>
      </c>
      <c r="F861" s="34">
        <v>-0.12</v>
      </c>
      <c r="G861" s="44">
        <v>7.0000000000000007E-2</v>
      </c>
      <c r="H861" s="44">
        <v>0.47</v>
      </c>
      <c r="I861" s="32">
        <v>0.85</v>
      </c>
      <c r="J861" s="19" t="s">
        <v>3056</v>
      </c>
      <c r="K861" s="19">
        <f t="shared" si="13"/>
        <v>0</v>
      </c>
    </row>
    <row r="862" spans="1:11" ht="12.75" hidden="1">
      <c r="A862" s="4" t="s">
        <v>3321</v>
      </c>
      <c r="B862" s="19" t="s">
        <v>3329</v>
      </c>
      <c r="C862" s="34">
        <v>691240</v>
      </c>
      <c r="D862" s="44">
        <v>-3.46</v>
      </c>
      <c r="E862" s="32">
        <v>14.56</v>
      </c>
      <c r="F862" s="34">
        <v>0.59</v>
      </c>
      <c r="G862" s="44">
        <v>0.56999999999999995</v>
      </c>
      <c r="H862" s="44">
        <v>1.07</v>
      </c>
      <c r="I862" s="32">
        <v>0.79</v>
      </c>
      <c r="J862" s="19" t="s">
        <v>3056</v>
      </c>
      <c r="K862" s="19">
        <f t="shared" si="13"/>
        <v>0</v>
      </c>
    </row>
    <row r="863" spans="1:11" ht="12.75" hidden="1">
      <c r="A863" s="4" t="s">
        <v>3720</v>
      </c>
      <c r="B863" s="19" t="s">
        <v>3726</v>
      </c>
      <c r="C863" s="34">
        <v>2235</v>
      </c>
      <c r="D863" s="44">
        <v>-10.38</v>
      </c>
      <c r="E863" s="32">
        <v>48.5</v>
      </c>
      <c r="F863" s="34">
        <v>-0.74</v>
      </c>
      <c r="G863" s="44">
        <v>-1.27</v>
      </c>
      <c r="H863" s="44">
        <v>-0.59</v>
      </c>
      <c r="I863" s="32">
        <v>-0.82</v>
      </c>
      <c r="J863" s="19" t="s">
        <v>3229</v>
      </c>
      <c r="K863" s="19">
        <f t="shared" si="13"/>
        <v>0</v>
      </c>
    </row>
    <row r="864" spans="1:11" ht="12.75" hidden="1">
      <c r="A864" s="4" t="s">
        <v>3736</v>
      </c>
      <c r="B864" s="19" t="s">
        <v>3745</v>
      </c>
      <c r="C864" s="34">
        <v>298336</v>
      </c>
      <c r="D864" s="44">
        <v>-37.31</v>
      </c>
      <c r="E864" s="32">
        <v>-21.48</v>
      </c>
      <c r="F864" s="34">
        <v>0.03</v>
      </c>
      <c r="G864" s="44">
        <v>0.32</v>
      </c>
      <c r="H864" s="44">
        <v>0.57999999999999996</v>
      </c>
      <c r="I864" s="32">
        <v>-0.02</v>
      </c>
      <c r="J864" s="19" t="s">
        <v>3259</v>
      </c>
      <c r="K864" s="19">
        <f t="shared" si="13"/>
        <v>0</v>
      </c>
    </row>
    <row r="865" spans="1:11" hidden="1">
      <c r="A865" s="84" t="s">
        <v>3322</v>
      </c>
      <c r="B865" s="19" t="s">
        <v>3330</v>
      </c>
      <c r="C865" s="87">
        <v>243033</v>
      </c>
      <c r="D865" s="121">
        <v>28.27</v>
      </c>
      <c r="E865" s="73">
        <v>5.18</v>
      </c>
      <c r="F865" s="87">
        <v>0.32</v>
      </c>
      <c r="G865" s="121">
        <v>1.17</v>
      </c>
      <c r="H865" s="121">
        <v>0.37</v>
      </c>
      <c r="I865" s="73">
        <v>0.01</v>
      </c>
      <c r="J865" s="19" t="s">
        <v>3229</v>
      </c>
      <c r="K865" s="19">
        <f t="shared" si="13"/>
        <v>0</v>
      </c>
    </row>
    <row r="866" spans="1:11" ht="12.75" hidden="1">
      <c r="A866" s="4" t="s">
        <v>3336</v>
      </c>
      <c r="B866" s="19" t="s">
        <v>3352</v>
      </c>
      <c r="C866" s="34">
        <v>276276</v>
      </c>
      <c r="D866" s="44">
        <v>2.33</v>
      </c>
      <c r="E866" s="32">
        <v>30.35</v>
      </c>
      <c r="F866" s="34">
        <v>-0.79</v>
      </c>
      <c r="G866" s="44">
        <v>-0.94</v>
      </c>
      <c r="H866" s="44">
        <v>-0.62</v>
      </c>
      <c r="I866" s="32">
        <v>-0.5</v>
      </c>
      <c r="J866" s="19" t="s">
        <v>3276</v>
      </c>
      <c r="K866" s="19">
        <f t="shared" si="13"/>
        <v>0</v>
      </c>
    </row>
    <row r="867" spans="1:11" ht="12.75" hidden="1">
      <c r="A867" s="4" t="s">
        <v>3337</v>
      </c>
      <c r="B867" s="19" t="s">
        <v>3353</v>
      </c>
      <c r="C867" s="34">
        <v>58549705</v>
      </c>
      <c r="D867" s="44">
        <v>-33.04</v>
      </c>
      <c r="E867" s="32">
        <v>10.85</v>
      </c>
      <c r="F867" s="34">
        <v>18.87</v>
      </c>
      <c r="G867" s="44">
        <v>14.96</v>
      </c>
      <c r="H867" s="44">
        <v>14.96</v>
      </c>
      <c r="I867" s="32">
        <v>20.11</v>
      </c>
      <c r="J867" s="19" t="s">
        <v>3238</v>
      </c>
      <c r="K867" s="19">
        <f t="shared" si="13"/>
        <v>0</v>
      </c>
    </row>
    <row r="868" spans="1:11" ht="12.75" hidden="1">
      <c r="A868" s="4" t="s">
        <v>3338</v>
      </c>
      <c r="B868" s="19" t="s">
        <v>3354</v>
      </c>
      <c r="C868" s="34">
        <v>7012278</v>
      </c>
      <c r="D868" s="44">
        <v>-23.92</v>
      </c>
      <c r="E868" s="32">
        <v>34.200000000000003</v>
      </c>
      <c r="F868" s="34">
        <v>5.36</v>
      </c>
      <c r="G868" s="44">
        <v>3.94</v>
      </c>
      <c r="H868" s="44">
        <v>3.55</v>
      </c>
      <c r="I868" s="32">
        <v>5.28</v>
      </c>
      <c r="J868" s="19" t="s">
        <v>3282</v>
      </c>
      <c r="K868" s="19">
        <f t="shared" si="13"/>
        <v>0</v>
      </c>
    </row>
    <row r="869" spans="1:11" hidden="1">
      <c r="A869" s="84" t="s">
        <v>3339</v>
      </c>
      <c r="B869" s="19" t="s">
        <v>3355</v>
      </c>
      <c r="C869" s="87">
        <v>502214</v>
      </c>
      <c r="D869" s="121">
        <v>1.82</v>
      </c>
      <c r="E869" s="73">
        <v>2.89</v>
      </c>
      <c r="F869" s="87">
        <v>0.51</v>
      </c>
      <c r="G869" s="121">
        <v>0.89</v>
      </c>
      <c r="H869" s="121">
        <v>0.72</v>
      </c>
      <c r="I869" s="73">
        <v>0.76</v>
      </c>
      <c r="J869" s="19" t="s">
        <v>3220</v>
      </c>
      <c r="K869" s="19">
        <f t="shared" si="13"/>
        <v>0</v>
      </c>
    </row>
    <row r="870" spans="1:11" hidden="1">
      <c r="A870" s="84" t="s">
        <v>3367</v>
      </c>
      <c r="B870" s="19" t="s">
        <v>3371</v>
      </c>
      <c r="C870" s="87">
        <v>1100338</v>
      </c>
      <c r="D870" s="121">
        <v>-10.28</v>
      </c>
      <c r="E870" s="73">
        <v>-10.86</v>
      </c>
      <c r="F870" s="87">
        <v>1.07</v>
      </c>
      <c r="G870" s="121">
        <v>2.06</v>
      </c>
      <c r="H870" s="121">
        <v>1.65</v>
      </c>
      <c r="I870" s="73">
        <v>1.27</v>
      </c>
      <c r="J870" s="19" t="s">
        <v>3242</v>
      </c>
      <c r="K870" s="19">
        <f t="shared" si="13"/>
        <v>0</v>
      </c>
    </row>
    <row r="871" spans="1:11" ht="12.75" hidden="1">
      <c r="A871" s="4" t="s">
        <v>3323</v>
      </c>
      <c r="B871" s="19" t="s">
        <v>3331</v>
      </c>
      <c r="C871" s="34">
        <v>318769</v>
      </c>
      <c r="D871" s="44">
        <v>-28.78</v>
      </c>
      <c r="E871" s="32">
        <v>-4.53</v>
      </c>
      <c r="F871" s="34">
        <v>-0.93</v>
      </c>
      <c r="G871" s="44">
        <v>-1.2</v>
      </c>
      <c r="H871" s="44">
        <v>-0.91</v>
      </c>
      <c r="I871" s="32">
        <v>-1.79</v>
      </c>
      <c r="J871" s="19" t="s">
        <v>3249</v>
      </c>
      <c r="K871" s="19">
        <f t="shared" si="13"/>
        <v>0</v>
      </c>
    </row>
    <row r="872" spans="1:11" ht="12.75" hidden="1">
      <c r="A872" s="4" t="s">
        <v>3627</v>
      </c>
      <c r="B872" s="19" t="s">
        <v>3642</v>
      </c>
      <c r="C872" s="34">
        <v>2770309</v>
      </c>
      <c r="D872" s="44">
        <v>22.17</v>
      </c>
      <c r="E872" s="32">
        <v>12.14</v>
      </c>
      <c r="F872" s="34">
        <v>0.32</v>
      </c>
      <c r="G872" s="44">
        <v>0.73</v>
      </c>
      <c r="H872" s="44">
        <v>0.7</v>
      </c>
      <c r="I872" s="32">
        <v>0.95</v>
      </c>
      <c r="J872" s="19" t="s">
        <v>3267</v>
      </c>
      <c r="K872" s="19">
        <f t="shared" si="13"/>
        <v>0</v>
      </c>
    </row>
    <row r="873" spans="1:11" ht="12.75" hidden="1">
      <c r="A873" s="4" t="s">
        <v>3558</v>
      </c>
      <c r="B873" s="19" t="s">
        <v>3577</v>
      </c>
      <c r="C873" s="34">
        <v>3220528</v>
      </c>
      <c r="D873" s="44">
        <v>-17</v>
      </c>
      <c r="E873" s="32">
        <v>-23.17</v>
      </c>
      <c r="F873" s="34">
        <v>4.41</v>
      </c>
      <c r="G873" s="44">
        <v>5.65</v>
      </c>
      <c r="H873" s="44">
        <v>5.7</v>
      </c>
      <c r="I873" s="32">
        <v>4.26</v>
      </c>
      <c r="J873" s="19" t="s">
        <v>98</v>
      </c>
      <c r="K873" s="19">
        <f t="shared" si="13"/>
        <v>0</v>
      </c>
    </row>
    <row r="874" spans="1:11" ht="12.75" hidden="1">
      <c r="A874" s="4" t="s">
        <v>3628</v>
      </c>
      <c r="B874" s="19" t="s">
        <v>3643</v>
      </c>
      <c r="C874" s="34">
        <v>266603</v>
      </c>
      <c r="D874" s="44">
        <v>27.07</v>
      </c>
      <c r="E874" s="32">
        <v>-12.42</v>
      </c>
      <c r="F874" s="34">
        <v>-0.37</v>
      </c>
      <c r="G874" s="44">
        <v>0.05</v>
      </c>
      <c r="H874" s="44">
        <v>0.28999999999999998</v>
      </c>
      <c r="I874" s="32">
        <v>-0.64</v>
      </c>
      <c r="J874" s="19" t="s">
        <v>120</v>
      </c>
      <c r="K874" s="19">
        <f t="shared" si="13"/>
        <v>0</v>
      </c>
    </row>
    <row r="875" spans="1:11" ht="12.75" hidden="1">
      <c r="A875" s="4" t="s">
        <v>3409</v>
      </c>
      <c r="B875" s="19" t="s">
        <v>3422</v>
      </c>
      <c r="C875" s="34">
        <v>319426</v>
      </c>
      <c r="D875" s="44">
        <v>-12.49</v>
      </c>
      <c r="E875" s="32">
        <v>26.88</v>
      </c>
      <c r="F875" s="34">
        <v>-0.69</v>
      </c>
      <c r="G875" s="44">
        <v>-0.36</v>
      </c>
      <c r="H875" s="44">
        <v>0.15</v>
      </c>
      <c r="I875" s="32">
        <v>-0.39</v>
      </c>
      <c r="J875" s="19" t="s">
        <v>3234</v>
      </c>
      <c r="K875" s="19">
        <f t="shared" si="13"/>
        <v>0</v>
      </c>
    </row>
    <row r="876" spans="1:11" ht="12.75" hidden="1">
      <c r="A876" s="4" t="s">
        <v>3410</v>
      </c>
      <c r="B876" s="19" t="s">
        <v>3423</v>
      </c>
      <c r="C876" s="34">
        <v>261201</v>
      </c>
      <c r="D876" s="44">
        <v>-31.78</v>
      </c>
      <c r="E876" s="32">
        <v>-3.69</v>
      </c>
      <c r="F876" s="34">
        <v>-0.78</v>
      </c>
      <c r="G876" s="44">
        <v>-1.04</v>
      </c>
      <c r="H876" s="44">
        <v>-0.11</v>
      </c>
      <c r="I876" s="32">
        <v>-3.19</v>
      </c>
      <c r="J876" s="19" t="s">
        <v>3239</v>
      </c>
      <c r="K876" s="19">
        <f t="shared" si="13"/>
        <v>0</v>
      </c>
    </row>
    <row r="877" spans="1:11" ht="12.75" hidden="1">
      <c r="A877" s="4" t="s">
        <v>3411</v>
      </c>
      <c r="B877" s="19" t="s">
        <v>3424</v>
      </c>
      <c r="C877" s="34">
        <v>579540</v>
      </c>
      <c r="D877" s="44">
        <v>-32.54</v>
      </c>
      <c r="E877" s="32">
        <v>-6.88</v>
      </c>
      <c r="F877" s="34">
        <v>1.59</v>
      </c>
      <c r="G877" s="44">
        <v>1.44</v>
      </c>
      <c r="H877" s="44">
        <v>2.2599999999999998</v>
      </c>
      <c r="I877" s="32">
        <v>1.08</v>
      </c>
      <c r="J877" s="19" t="s">
        <v>3228</v>
      </c>
      <c r="K877" s="19">
        <f t="shared" si="13"/>
        <v>0</v>
      </c>
    </row>
    <row r="878" spans="1:11" ht="12.75" hidden="1">
      <c r="A878" s="4" t="s">
        <v>3559</v>
      </c>
      <c r="B878" s="19" t="s">
        <v>3578</v>
      </c>
      <c r="C878" s="34">
        <v>805823</v>
      </c>
      <c r="D878" s="44">
        <v>-18.739999999999998</v>
      </c>
      <c r="E878" s="32">
        <v>11.63</v>
      </c>
      <c r="F878" s="34">
        <v>-0.27</v>
      </c>
      <c r="G878" s="44">
        <v>0.3</v>
      </c>
      <c r="H878" s="44">
        <v>0.49</v>
      </c>
      <c r="I878" s="32">
        <v>0.11</v>
      </c>
      <c r="J878" s="19" t="s">
        <v>120</v>
      </c>
      <c r="K878" s="19">
        <f t="shared" si="13"/>
        <v>0</v>
      </c>
    </row>
    <row r="879" spans="1:11" ht="12.75" hidden="1">
      <c r="A879" s="4" t="s">
        <v>3772</v>
      </c>
      <c r="B879" s="19" t="s">
        <v>3784</v>
      </c>
      <c r="C879" s="34">
        <v>145800</v>
      </c>
      <c r="D879" s="44">
        <v>-54.05</v>
      </c>
      <c r="E879" s="32">
        <v>20.45</v>
      </c>
      <c r="F879" s="34">
        <v>0.18</v>
      </c>
      <c r="G879" s="44">
        <v>0.28999999999999998</v>
      </c>
      <c r="H879" s="44">
        <v>0.05</v>
      </c>
      <c r="I879" s="32">
        <v>-0.1</v>
      </c>
      <c r="J879" s="19" t="s">
        <v>3276</v>
      </c>
      <c r="K879" s="19">
        <f t="shared" si="13"/>
        <v>0</v>
      </c>
    </row>
    <row r="880" spans="1:11" ht="12.75" hidden="1">
      <c r="A880" s="4" t="s">
        <v>3478</v>
      </c>
      <c r="B880" s="19" t="s">
        <v>3498</v>
      </c>
      <c r="C880" s="34">
        <v>927289</v>
      </c>
      <c r="D880" s="44">
        <v>-0.02</v>
      </c>
      <c r="E880" s="32">
        <v>-9.11</v>
      </c>
      <c r="F880" s="34">
        <v>-0.15</v>
      </c>
      <c r="G880" s="44">
        <v>0.03</v>
      </c>
      <c r="H880" s="44">
        <v>0.01</v>
      </c>
      <c r="I880" s="32">
        <v>0.06</v>
      </c>
      <c r="J880" s="19" t="s">
        <v>3231</v>
      </c>
      <c r="K880" s="19">
        <f t="shared" si="13"/>
        <v>0</v>
      </c>
    </row>
    <row r="881" spans="1:11" ht="12.75" hidden="1">
      <c r="A881" s="4" t="s">
        <v>3657</v>
      </c>
      <c r="B881" s="19" t="s">
        <v>3670</v>
      </c>
      <c r="C881" s="34">
        <v>1248038</v>
      </c>
      <c r="D881" s="44">
        <v>10.81</v>
      </c>
      <c r="E881" s="32">
        <v>0.56999999999999995</v>
      </c>
      <c r="F881" s="34">
        <v>1.44</v>
      </c>
      <c r="G881" s="44">
        <v>0.77</v>
      </c>
      <c r="H881" s="44">
        <v>0.91</v>
      </c>
      <c r="I881" s="32">
        <v>2.2200000000000002</v>
      </c>
      <c r="J881" s="19" t="s">
        <v>3237</v>
      </c>
      <c r="K881" s="19">
        <f t="shared" si="13"/>
        <v>0</v>
      </c>
    </row>
    <row r="882" spans="1:11" ht="12.75" hidden="1">
      <c r="A882" s="4" t="s">
        <v>3450</v>
      </c>
      <c r="B882" s="19" t="s">
        <v>3459</v>
      </c>
      <c r="C882" s="34">
        <v>1507871</v>
      </c>
      <c r="D882" s="44">
        <v>5.92</v>
      </c>
      <c r="E882" s="32">
        <v>10.75</v>
      </c>
      <c r="F882" s="34">
        <v>0.56999999999999995</v>
      </c>
      <c r="G882" s="44">
        <v>0.41</v>
      </c>
      <c r="H882" s="44">
        <v>2.02</v>
      </c>
      <c r="I882" s="32">
        <v>1.25</v>
      </c>
      <c r="J882" s="19" t="s">
        <v>3056</v>
      </c>
      <c r="K882" s="19">
        <f t="shared" ref="K882:K945" si="14">IF(AND(H882&lt;0,I882&gt;0),1,0)</f>
        <v>0</v>
      </c>
    </row>
    <row r="883" spans="1:11" ht="12.75" hidden="1">
      <c r="A883" s="4" t="s">
        <v>3479</v>
      </c>
      <c r="B883" s="19" t="s">
        <v>3499</v>
      </c>
      <c r="C883" s="34">
        <v>511660</v>
      </c>
      <c r="D883" s="44">
        <v>5.91</v>
      </c>
      <c r="E883" s="32">
        <v>-8.24</v>
      </c>
      <c r="F883" s="34">
        <v>0.22</v>
      </c>
      <c r="G883" s="44">
        <v>1.1499999999999999</v>
      </c>
      <c r="H883" s="44">
        <v>1.1200000000000001</v>
      </c>
      <c r="I883" s="32">
        <v>0.13</v>
      </c>
      <c r="J883" s="19" t="s">
        <v>120</v>
      </c>
      <c r="K883" s="19">
        <f t="shared" si="14"/>
        <v>0</v>
      </c>
    </row>
    <row r="884" spans="1:11" ht="12.75" hidden="1">
      <c r="A884" s="4" t="s">
        <v>3514</v>
      </c>
      <c r="B884" s="19" t="s">
        <v>3518</v>
      </c>
      <c r="C884" s="34">
        <v>4027253</v>
      </c>
      <c r="D884" s="44">
        <v>-15.7</v>
      </c>
      <c r="E884" s="32">
        <v>36.47</v>
      </c>
      <c r="F884" s="34">
        <v>0.23</v>
      </c>
      <c r="G884" s="44">
        <v>1.28</v>
      </c>
      <c r="H884" s="44">
        <v>0.42</v>
      </c>
      <c r="I884" s="32">
        <v>0.85</v>
      </c>
      <c r="J884" s="19" t="s">
        <v>3056</v>
      </c>
      <c r="K884" s="19">
        <f t="shared" si="14"/>
        <v>0</v>
      </c>
    </row>
    <row r="885" spans="1:11" ht="12.75" hidden="1">
      <c r="A885" s="4" t="s">
        <v>3560</v>
      </c>
      <c r="B885" s="19" t="s">
        <v>3579</v>
      </c>
      <c r="C885" s="34">
        <v>11161466</v>
      </c>
      <c r="D885" s="44">
        <v>-22.29</v>
      </c>
      <c r="E885" s="32">
        <v>7.3</v>
      </c>
      <c r="F885" s="34">
        <v>0.05</v>
      </c>
      <c r="G885" s="44">
        <v>0.15</v>
      </c>
      <c r="H885" s="44">
        <v>-0.08</v>
      </c>
      <c r="I885" s="32">
        <v>-0.52</v>
      </c>
      <c r="J885" s="19" t="s">
        <v>3240</v>
      </c>
      <c r="K885" s="19">
        <f t="shared" si="14"/>
        <v>0</v>
      </c>
    </row>
    <row r="886" spans="1:11" ht="12.75" hidden="1">
      <c r="A886" s="4" t="s">
        <v>3480</v>
      </c>
      <c r="B886" s="19" t="s">
        <v>3500</v>
      </c>
      <c r="C886" s="34">
        <v>5993584</v>
      </c>
      <c r="D886" s="44">
        <v>3.25</v>
      </c>
      <c r="E886" s="32">
        <v>8.2100000000000009</v>
      </c>
      <c r="F886" s="34">
        <v>1.06</v>
      </c>
      <c r="G886" s="44">
        <v>1.29</v>
      </c>
      <c r="H886" s="44">
        <v>1.23</v>
      </c>
      <c r="I886" s="32">
        <v>1.49</v>
      </c>
      <c r="J886" s="19" t="s">
        <v>3253</v>
      </c>
      <c r="K886" s="19">
        <f t="shared" si="14"/>
        <v>0</v>
      </c>
    </row>
    <row r="887" spans="1:11" ht="12.75" hidden="1">
      <c r="A887" s="4" t="s">
        <v>3481</v>
      </c>
      <c r="B887" s="19" t="s">
        <v>3501</v>
      </c>
      <c r="C887" s="34">
        <v>2486490</v>
      </c>
      <c r="D887" s="44">
        <v>-27.45</v>
      </c>
      <c r="E887" s="32">
        <v>10.31</v>
      </c>
      <c r="F887" s="34">
        <v>7.2</v>
      </c>
      <c r="G887" s="44">
        <v>5.15</v>
      </c>
      <c r="H887" s="44">
        <v>5.23</v>
      </c>
      <c r="I887" s="32">
        <v>5.48</v>
      </c>
      <c r="J887" s="19" t="s">
        <v>3225</v>
      </c>
      <c r="K887" s="19">
        <f t="shared" si="14"/>
        <v>0</v>
      </c>
    </row>
    <row r="888" spans="1:11" ht="12.75" hidden="1">
      <c r="A888" s="4" t="s">
        <v>3658</v>
      </c>
      <c r="B888" s="19" t="s">
        <v>3671</v>
      </c>
      <c r="C888" s="34">
        <v>688652</v>
      </c>
      <c r="D888" s="44">
        <v>0.46</v>
      </c>
      <c r="E888" s="32">
        <v>6.34</v>
      </c>
      <c r="F888" s="34">
        <v>0.62</v>
      </c>
      <c r="G888" s="44">
        <v>0.9</v>
      </c>
      <c r="H888" s="44">
        <v>1.58</v>
      </c>
      <c r="I888" s="32">
        <v>1.68</v>
      </c>
      <c r="J888" s="19" t="s">
        <v>3056</v>
      </c>
      <c r="K888" s="19">
        <f t="shared" si="14"/>
        <v>0</v>
      </c>
    </row>
    <row r="889" spans="1:11" ht="12.75" hidden="1">
      <c r="A889" s="4" t="s">
        <v>3607</v>
      </c>
      <c r="B889" s="19" t="s">
        <v>3617</v>
      </c>
      <c r="C889" s="34">
        <v>1879873</v>
      </c>
      <c r="D889" s="44">
        <v>-1.91</v>
      </c>
      <c r="E889" s="32">
        <v>2.8</v>
      </c>
      <c r="F889" s="34">
        <v>0.24</v>
      </c>
      <c r="G889" s="44">
        <v>0.56999999999999995</v>
      </c>
      <c r="H889" s="44">
        <v>0.21</v>
      </c>
      <c r="I889" s="32">
        <v>0.1</v>
      </c>
      <c r="J889" s="19" t="s">
        <v>3239</v>
      </c>
      <c r="K889" s="19">
        <f t="shared" si="14"/>
        <v>0</v>
      </c>
    </row>
    <row r="890" spans="1:11" hidden="1">
      <c r="A890" s="84" t="s">
        <v>3532</v>
      </c>
      <c r="B890" s="122" t="s">
        <v>3542</v>
      </c>
      <c r="C890" s="87">
        <v>2709300</v>
      </c>
      <c r="D890" s="121">
        <v>-1.08</v>
      </c>
      <c r="E890" s="73">
        <v>5.25</v>
      </c>
      <c r="F890" s="87">
        <v>0.44</v>
      </c>
      <c r="G890" s="121">
        <v>0.84</v>
      </c>
      <c r="H890" s="121">
        <v>1.1100000000000001</v>
      </c>
      <c r="I890" s="73">
        <v>1.23</v>
      </c>
      <c r="J890" s="122" t="s">
        <v>3233</v>
      </c>
      <c r="K890" s="19">
        <f t="shared" si="14"/>
        <v>0</v>
      </c>
    </row>
    <row r="891" spans="1:11" ht="12.75" hidden="1">
      <c r="A891" s="4" t="s">
        <v>3561</v>
      </c>
      <c r="B891" s="19" t="s">
        <v>3580</v>
      </c>
      <c r="C891" s="34">
        <v>296357</v>
      </c>
      <c r="D891" s="44">
        <v>-11.86</v>
      </c>
      <c r="E891" s="32">
        <v>-28.21</v>
      </c>
      <c r="F891" s="34">
        <v>0.87</v>
      </c>
      <c r="G891" s="44">
        <v>1.08</v>
      </c>
      <c r="H891" s="44">
        <v>1.58</v>
      </c>
      <c r="I891" s="32">
        <v>0.56000000000000005</v>
      </c>
      <c r="J891" s="19" t="s">
        <v>3228</v>
      </c>
      <c r="K891" s="19">
        <f t="shared" si="14"/>
        <v>0</v>
      </c>
    </row>
    <row r="892" spans="1:11" ht="12.75" hidden="1">
      <c r="A892" s="4" t="s">
        <v>3608</v>
      </c>
      <c r="B892" s="19" t="s">
        <v>3618</v>
      </c>
      <c r="C892" s="34">
        <v>150107</v>
      </c>
      <c r="D892" s="44">
        <v>-1.38</v>
      </c>
      <c r="E892" s="32">
        <v>22.63</v>
      </c>
      <c r="F892" s="34">
        <v>0.38</v>
      </c>
      <c r="G892" s="44">
        <v>0.82</v>
      </c>
      <c r="H892" s="44">
        <v>0.48</v>
      </c>
      <c r="I892" s="32">
        <v>0.46</v>
      </c>
      <c r="J892" s="19" t="s">
        <v>3229</v>
      </c>
      <c r="K892" s="19">
        <f t="shared" si="14"/>
        <v>0</v>
      </c>
    </row>
    <row r="893" spans="1:11" ht="12.75" hidden="1">
      <c r="A893" s="4" t="s">
        <v>3594</v>
      </c>
      <c r="B893" s="19" t="s">
        <v>3600</v>
      </c>
      <c r="C893" s="34">
        <v>264199</v>
      </c>
      <c r="D893" s="44">
        <v>3.35</v>
      </c>
      <c r="E893" s="32">
        <v>-6.55</v>
      </c>
      <c r="F893" s="34">
        <v>0.91</v>
      </c>
      <c r="G893" s="44">
        <v>1.4</v>
      </c>
      <c r="H893" s="44">
        <v>1.43</v>
      </c>
      <c r="I893" s="32">
        <v>1.4</v>
      </c>
      <c r="J893" s="19" t="s">
        <v>3231</v>
      </c>
      <c r="K893" s="19">
        <f t="shared" si="14"/>
        <v>0</v>
      </c>
    </row>
    <row r="894" spans="1:11" ht="12.75" hidden="1">
      <c r="A894" s="4" t="s">
        <v>3737</v>
      </c>
      <c r="B894" s="19" t="s">
        <v>3746</v>
      </c>
      <c r="C894" s="34">
        <v>1778346</v>
      </c>
      <c r="D894" s="44">
        <v>46.85</v>
      </c>
      <c r="E894" s="32">
        <v>13.72</v>
      </c>
      <c r="F894" s="34">
        <v>1.1100000000000001</v>
      </c>
      <c r="G894" s="44">
        <v>2.6</v>
      </c>
      <c r="H894" s="44">
        <v>2.88</v>
      </c>
      <c r="I894" s="32">
        <v>2.56</v>
      </c>
      <c r="J894" s="19" t="s">
        <v>3260</v>
      </c>
      <c r="K894" s="19">
        <f t="shared" si="14"/>
        <v>0</v>
      </c>
    </row>
    <row r="895" spans="1:11" ht="12.75" hidden="1">
      <c r="A895" s="4" t="s">
        <v>3533</v>
      </c>
      <c r="B895" s="19" t="s">
        <v>3543</v>
      </c>
      <c r="C895" s="34">
        <v>5267736</v>
      </c>
      <c r="D895" s="44">
        <v>224.38</v>
      </c>
      <c r="E895" s="32">
        <v>95.54</v>
      </c>
      <c r="F895" s="34">
        <v>0.26</v>
      </c>
      <c r="G895" s="44">
        <v>0.35</v>
      </c>
      <c r="H895" s="44">
        <v>0.56000000000000005</v>
      </c>
      <c r="I895" s="32">
        <v>1.78</v>
      </c>
      <c r="J895" s="19" t="s">
        <v>3262</v>
      </c>
      <c r="K895" s="19">
        <f t="shared" si="14"/>
        <v>0</v>
      </c>
    </row>
    <row r="896" spans="1:11" hidden="1">
      <c r="A896" s="84" t="s">
        <v>3595</v>
      </c>
      <c r="B896" s="19" t="s">
        <v>3601</v>
      </c>
      <c r="C896" s="87">
        <v>1017754</v>
      </c>
      <c r="D896" s="121">
        <v>16.12</v>
      </c>
      <c r="E896" s="73">
        <v>-0.81</v>
      </c>
      <c r="F896" s="87">
        <v>0.24</v>
      </c>
      <c r="G896" s="121">
        <v>1.59</v>
      </c>
      <c r="H896" s="121">
        <v>1.31</v>
      </c>
      <c r="I896" s="73">
        <v>1.27</v>
      </c>
      <c r="J896" s="19" t="s">
        <v>3056</v>
      </c>
      <c r="K896" s="19">
        <f t="shared" si="14"/>
        <v>0</v>
      </c>
    </row>
    <row r="897" spans="1:11" ht="12.75" hidden="1">
      <c r="A897" s="4" t="s">
        <v>3629</v>
      </c>
      <c r="B897" s="19" t="s">
        <v>3644</v>
      </c>
      <c r="C897" s="34">
        <v>468928</v>
      </c>
      <c r="D897" s="44">
        <v>-0.74</v>
      </c>
      <c r="E897" s="32">
        <v>-6.21</v>
      </c>
      <c r="F897" s="34">
        <v>0.77</v>
      </c>
      <c r="G897" s="44">
        <v>1.73</v>
      </c>
      <c r="H897" s="44">
        <v>1.54</v>
      </c>
      <c r="I897" s="32">
        <v>1.54</v>
      </c>
      <c r="J897" s="19" t="s">
        <v>3247</v>
      </c>
      <c r="K897" s="19">
        <f t="shared" si="14"/>
        <v>0</v>
      </c>
    </row>
    <row r="898" spans="1:11" ht="12.75" hidden="1">
      <c r="A898" s="4" t="s">
        <v>3630</v>
      </c>
      <c r="B898" s="19" t="s">
        <v>3645</v>
      </c>
      <c r="C898" s="34">
        <v>221884</v>
      </c>
      <c r="D898" s="44">
        <v>5.59</v>
      </c>
      <c r="E898" s="32">
        <v>-17.670000000000002</v>
      </c>
      <c r="F898" s="34">
        <v>-0.4</v>
      </c>
      <c r="G898" s="44">
        <v>-0.34</v>
      </c>
      <c r="H898" s="44">
        <v>0.11</v>
      </c>
      <c r="I898" s="32">
        <v>-0.45</v>
      </c>
      <c r="J898" s="19" t="s">
        <v>3246</v>
      </c>
      <c r="K898" s="19">
        <f t="shared" si="14"/>
        <v>0</v>
      </c>
    </row>
    <row r="899" spans="1:11" ht="12.75" hidden="1">
      <c r="A899" s="4" t="s">
        <v>3631</v>
      </c>
      <c r="B899" s="19" t="s">
        <v>3646</v>
      </c>
      <c r="C899" s="34">
        <v>574146</v>
      </c>
      <c r="D899" s="44">
        <v>-3.63</v>
      </c>
      <c r="E899" s="32">
        <v>-3.85</v>
      </c>
      <c r="F899" s="34">
        <v>0.56999999999999995</v>
      </c>
      <c r="G899" s="44">
        <v>0.76</v>
      </c>
      <c r="H899" s="44">
        <v>1.23</v>
      </c>
      <c r="I899" s="32">
        <v>1.01</v>
      </c>
      <c r="J899" s="19" t="s">
        <v>3228</v>
      </c>
      <c r="K899" s="19">
        <f t="shared" si="14"/>
        <v>0</v>
      </c>
    </row>
    <row r="900" spans="1:11" ht="12.75" hidden="1">
      <c r="A900" s="4" t="s">
        <v>3684</v>
      </c>
      <c r="B900" s="19" t="s">
        <v>3688</v>
      </c>
      <c r="C900" s="34">
        <v>504975</v>
      </c>
      <c r="D900" s="44">
        <v>6.31</v>
      </c>
      <c r="E900" s="32">
        <v>24.52</v>
      </c>
      <c r="F900" s="34">
        <v>0.74</v>
      </c>
      <c r="G900" s="44">
        <v>1.23</v>
      </c>
      <c r="H900" s="44">
        <v>0.78</v>
      </c>
      <c r="I900" s="32">
        <v>0.16</v>
      </c>
      <c r="J900" s="19" t="s">
        <v>3228</v>
      </c>
      <c r="K900" s="19">
        <f t="shared" si="14"/>
        <v>0</v>
      </c>
    </row>
    <row r="901" spans="1:11" ht="12.75" hidden="1">
      <c r="A901" s="4" t="s">
        <v>3659</v>
      </c>
      <c r="B901" s="19" t="s">
        <v>3672</v>
      </c>
      <c r="C901" s="34">
        <v>870333</v>
      </c>
      <c r="D901" s="44">
        <v>74.290000000000006</v>
      </c>
      <c r="E901" s="32">
        <v>32.82</v>
      </c>
      <c r="F901" s="34">
        <v>1.37</v>
      </c>
      <c r="G901" s="44">
        <v>1.7</v>
      </c>
      <c r="H901" s="44">
        <v>1.17</v>
      </c>
      <c r="I901" s="32">
        <v>1.79</v>
      </c>
      <c r="J901" s="19" t="s">
        <v>3241</v>
      </c>
      <c r="K901" s="19">
        <f t="shared" si="14"/>
        <v>0</v>
      </c>
    </row>
    <row r="902" spans="1:11" ht="12.75">
      <c r="A902" s="4" t="s">
        <v>3738</v>
      </c>
      <c r="B902" s="19" t="s">
        <v>3747</v>
      </c>
      <c r="C902" s="34">
        <v>214409</v>
      </c>
      <c r="D902" s="44"/>
      <c r="E902" s="32"/>
      <c r="F902" s="34">
        <v>-0.03</v>
      </c>
      <c r="G902" s="44">
        <v>-1.69</v>
      </c>
      <c r="H902" s="44">
        <v>-1.54</v>
      </c>
      <c r="I902" s="32">
        <v>0.23</v>
      </c>
      <c r="J902" s="19" t="s">
        <v>3229</v>
      </c>
      <c r="K902" s="19">
        <f t="shared" si="14"/>
        <v>1</v>
      </c>
    </row>
    <row r="903" spans="1:11" ht="12.75" hidden="1">
      <c r="A903" s="4" t="s">
        <v>3773</v>
      </c>
      <c r="B903" s="19" t="s">
        <v>3785</v>
      </c>
      <c r="C903" s="34">
        <v>136950</v>
      </c>
      <c r="D903" s="44">
        <v>60.17</v>
      </c>
      <c r="E903" s="32">
        <v>20.82</v>
      </c>
      <c r="F903" s="34">
        <v>0.56999999999999995</v>
      </c>
      <c r="G903" s="44">
        <v>-7.0000000000000007E-2</v>
      </c>
      <c r="H903" s="44">
        <v>1.32</v>
      </c>
      <c r="I903" s="32">
        <v>1.78</v>
      </c>
      <c r="J903" s="19" t="s">
        <v>3267</v>
      </c>
      <c r="K903" s="19">
        <f t="shared" si="14"/>
        <v>0</v>
      </c>
    </row>
    <row r="904" spans="1:11" hidden="1">
      <c r="A904" s="84" t="s">
        <v>3774</v>
      </c>
      <c r="B904" s="122" t="s">
        <v>3786</v>
      </c>
      <c r="C904" s="87">
        <v>470908</v>
      </c>
      <c r="D904" s="121">
        <v>-30.09</v>
      </c>
      <c r="E904" s="73">
        <v>-6.12</v>
      </c>
      <c r="F904" s="87">
        <v>0.4</v>
      </c>
      <c r="G904" s="121">
        <v>0.31</v>
      </c>
      <c r="H904" s="121">
        <v>0.55000000000000004</v>
      </c>
      <c r="I904" s="73">
        <v>-7.0000000000000007E-2</v>
      </c>
      <c r="J904" s="122" t="s">
        <v>3277</v>
      </c>
      <c r="K904" s="19">
        <f t="shared" si="14"/>
        <v>0</v>
      </c>
    </row>
    <row r="905" spans="1:11" ht="12.75" hidden="1">
      <c r="A905" s="4" t="s">
        <v>3739</v>
      </c>
      <c r="B905" s="19" t="s">
        <v>3748</v>
      </c>
      <c r="C905" s="34">
        <v>1542035</v>
      </c>
      <c r="D905" s="44">
        <v>-5.67</v>
      </c>
      <c r="E905" s="32">
        <v>7.34</v>
      </c>
      <c r="F905" s="34"/>
      <c r="G905" s="44"/>
      <c r="H905" s="44">
        <v>0.7</v>
      </c>
      <c r="I905" s="32">
        <v>1.93</v>
      </c>
      <c r="J905" s="19" t="s">
        <v>3234</v>
      </c>
      <c r="K905" s="19">
        <f t="shared" si="14"/>
        <v>0</v>
      </c>
    </row>
    <row r="906" spans="1:11" ht="12.75" hidden="1">
      <c r="A906" s="4" t="s">
        <v>3775</v>
      </c>
      <c r="B906" s="19" t="s">
        <v>3787</v>
      </c>
      <c r="C906" s="34">
        <v>655092</v>
      </c>
      <c r="D906" s="44">
        <v>3.99</v>
      </c>
      <c r="E906" s="32">
        <v>21.82</v>
      </c>
      <c r="F906" s="34"/>
      <c r="G906" s="44"/>
      <c r="H906" s="44">
        <v>1.32</v>
      </c>
      <c r="I906" s="32">
        <v>2.19</v>
      </c>
      <c r="J906" s="19" t="s">
        <v>3251</v>
      </c>
      <c r="K906" s="19">
        <f t="shared" si="14"/>
        <v>0</v>
      </c>
    </row>
    <row r="907" spans="1:11" ht="12.75" hidden="1">
      <c r="A907" s="4" t="s">
        <v>1429</v>
      </c>
      <c r="B907" s="19" t="s">
        <v>2863</v>
      </c>
      <c r="C907" s="34">
        <v>684114</v>
      </c>
      <c r="D907" s="44">
        <v>70.81</v>
      </c>
      <c r="E907" s="32">
        <v>29.01</v>
      </c>
      <c r="F907" s="34">
        <v>0.08</v>
      </c>
      <c r="G907" s="44">
        <v>0.01</v>
      </c>
      <c r="H907" s="44">
        <v>0</v>
      </c>
      <c r="I907" s="32">
        <v>0</v>
      </c>
      <c r="J907" s="19" t="s">
        <v>3249</v>
      </c>
      <c r="K907" s="19">
        <f t="shared" si="14"/>
        <v>0</v>
      </c>
    </row>
    <row r="908" spans="1:11" ht="12.75" hidden="1">
      <c r="A908" s="4" t="s">
        <v>1430</v>
      </c>
      <c r="B908" s="19" t="s">
        <v>2864</v>
      </c>
      <c r="C908" s="34">
        <v>4511164</v>
      </c>
      <c r="D908" s="44">
        <v>17.739999999999998</v>
      </c>
      <c r="E908" s="32">
        <v>7.37</v>
      </c>
      <c r="F908" s="34">
        <v>2.4700000000000002</v>
      </c>
      <c r="G908" s="44">
        <v>4.92</v>
      </c>
      <c r="H908" s="44">
        <v>4.5</v>
      </c>
      <c r="I908" s="32">
        <v>3.58</v>
      </c>
      <c r="J908" s="19" t="s">
        <v>120</v>
      </c>
      <c r="K908" s="19">
        <f t="shared" si="14"/>
        <v>0</v>
      </c>
    </row>
    <row r="909" spans="1:11" ht="12.75" hidden="1">
      <c r="A909" s="4" t="s">
        <v>1431</v>
      </c>
      <c r="B909" s="19" t="s">
        <v>2865</v>
      </c>
      <c r="C909" s="34">
        <v>782449</v>
      </c>
      <c r="D909" s="44">
        <v>-5.43</v>
      </c>
      <c r="E909" s="32">
        <v>6.19</v>
      </c>
      <c r="F909" s="34">
        <v>0.11</v>
      </c>
      <c r="G909" s="44">
        <v>-0.87</v>
      </c>
      <c r="H909" s="44">
        <v>0.24</v>
      </c>
      <c r="I909" s="32">
        <v>0.26</v>
      </c>
      <c r="J909" s="19" t="s">
        <v>3259</v>
      </c>
      <c r="K909" s="19">
        <f t="shared" si="14"/>
        <v>0</v>
      </c>
    </row>
    <row r="910" spans="1:11" ht="12.75" hidden="1">
      <c r="A910" s="4" t="s">
        <v>3094</v>
      </c>
      <c r="B910" s="19" t="s">
        <v>3107</v>
      </c>
      <c r="C910" s="34">
        <v>753706</v>
      </c>
      <c r="D910" s="44">
        <v>-12.04</v>
      </c>
      <c r="E910" s="32">
        <v>-4.3099999999999996</v>
      </c>
      <c r="F910" s="34">
        <v>0.36</v>
      </c>
      <c r="G910" s="44">
        <v>0.77</v>
      </c>
      <c r="H910" s="44">
        <v>0.67</v>
      </c>
      <c r="I910" s="32">
        <v>0.01</v>
      </c>
      <c r="J910" s="19" t="s">
        <v>3240</v>
      </c>
      <c r="K910" s="19">
        <f t="shared" si="14"/>
        <v>0</v>
      </c>
    </row>
    <row r="911" spans="1:11" ht="12.75" hidden="1">
      <c r="A911" s="4" t="s">
        <v>1435</v>
      </c>
      <c r="B911" s="19" t="s">
        <v>2869</v>
      </c>
      <c r="C911" s="34">
        <v>245616</v>
      </c>
      <c r="D911" s="44">
        <v>-15.36</v>
      </c>
      <c r="E911" s="32">
        <v>5.34</v>
      </c>
      <c r="F911" s="34">
        <v>-0.09</v>
      </c>
      <c r="G911" s="44">
        <v>0</v>
      </c>
      <c r="H911" s="44">
        <v>-7.0000000000000007E-2</v>
      </c>
      <c r="I911" s="32">
        <v>-0.02</v>
      </c>
      <c r="J911" s="19" t="s">
        <v>3231</v>
      </c>
      <c r="K911" s="19">
        <f t="shared" si="14"/>
        <v>0</v>
      </c>
    </row>
    <row r="912" spans="1:11" ht="12.75" hidden="1">
      <c r="A912" s="4" t="s">
        <v>1438</v>
      </c>
      <c r="B912" s="19" t="s">
        <v>2872</v>
      </c>
      <c r="C912" s="34">
        <v>2181394</v>
      </c>
      <c r="D912" s="44">
        <v>17.239999999999998</v>
      </c>
      <c r="E912" s="32">
        <v>-12.29</v>
      </c>
      <c r="F912" s="34">
        <v>-0.22</v>
      </c>
      <c r="G912" s="44">
        <v>0.66</v>
      </c>
      <c r="H912" s="44">
        <v>1.32</v>
      </c>
      <c r="I912" s="32">
        <v>0.25</v>
      </c>
      <c r="J912" s="19" t="s">
        <v>3242</v>
      </c>
      <c r="K912" s="19">
        <f t="shared" si="14"/>
        <v>0</v>
      </c>
    </row>
    <row r="913" spans="1:11" ht="12.75" hidden="1">
      <c r="A913" s="4" t="s">
        <v>1443</v>
      </c>
      <c r="B913" s="19" t="s">
        <v>2877</v>
      </c>
      <c r="C913" s="34">
        <v>9310894</v>
      </c>
      <c r="D913" s="44">
        <v>-47.41</v>
      </c>
      <c r="E913" s="32">
        <v>-8.9600000000000009</v>
      </c>
      <c r="F913" s="34">
        <v>3.6</v>
      </c>
      <c r="G913" s="44">
        <v>2.4300000000000002</v>
      </c>
      <c r="H913" s="44">
        <v>1.66</v>
      </c>
      <c r="I913" s="32">
        <v>1.3</v>
      </c>
      <c r="J913" s="19" t="s">
        <v>3242</v>
      </c>
      <c r="K913" s="19">
        <f t="shared" si="14"/>
        <v>0</v>
      </c>
    </row>
    <row r="914" spans="1:11" hidden="1">
      <c r="A914" s="84" t="s">
        <v>1455</v>
      </c>
      <c r="B914" s="122" t="s">
        <v>3443</v>
      </c>
      <c r="C914" s="87">
        <v>4170397</v>
      </c>
      <c r="D914" s="121">
        <v>-14.37</v>
      </c>
      <c r="E914" s="73">
        <v>4.92</v>
      </c>
      <c r="F914" s="87">
        <v>0.31</v>
      </c>
      <c r="G914" s="121">
        <v>0.86</v>
      </c>
      <c r="H914" s="121">
        <v>0.81</v>
      </c>
      <c r="I914" s="73">
        <v>0.17</v>
      </c>
      <c r="J914" s="122" t="s">
        <v>3257</v>
      </c>
      <c r="K914" s="19">
        <f t="shared" si="14"/>
        <v>0</v>
      </c>
    </row>
    <row r="915" spans="1:11" ht="12.75" hidden="1">
      <c r="A915" s="4" t="s">
        <v>1457</v>
      </c>
      <c r="B915" s="19" t="s">
        <v>2890</v>
      </c>
      <c r="C915" s="34">
        <v>294527</v>
      </c>
      <c r="D915" s="44">
        <v>11.87</v>
      </c>
      <c r="E915" s="32">
        <v>-10.44</v>
      </c>
      <c r="F915" s="34">
        <v>0.12</v>
      </c>
      <c r="G915" s="44">
        <v>0.26</v>
      </c>
      <c r="H915" s="44">
        <v>0.39</v>
      </c>
      <c r="I915" s="32">
        <v>-0.04</v>
      </c>
      <c r="J915" s="19" t="s">
        <v>3057</v>
      </c>
      <c r="K915" s="19">
        <f t="shared" si="14"/>
        <v>0</v>
      </c>
    </row>
    <row r="916" spans="1:11" ht="12.75" hidden="1">
      <c r="A916" s="4" t="s">
        <v>1462</v>
      </c>
      <c r="B916" s="19" t="s">
        <v>2894</v>
      </c>
      <c r="C916" s="34">
        <v>1808078</v>
      </c>
      <c r="D916" s="44">
        <v>5.56</v>
      </c>
      <c r="E916" s="32">
        <v>-19.36</v>
      </c>
      <c r="F916" s="34">
        <v>2.95</v>
      </c>
      <c r="G916" s="44">
        <v>4.87</v>
      </c>
      <c r="H916" s="44">
        <v>6.05</v>
      </c>
      <c r="I916" s="32">
        <v>3.36</v>
      </c>
      <c r="J916" s="19" t="s">
        <v>120</v>
      </c>
      <c r="K916" s="19">
        <f t="shared" si="14"/>
        <v>0</v>
      </c>
    </row>
    <row r="917" spans="1:11" ht="12.75" hidden="1">
      <c r="A917" s="4" t="s">
        <v>1474</v>
      </c>
      <c r="B917" s="19" t="s">
        <v>2906</v>
      </c>
      <c r="C917" s="34">
        <v>46868</v>
      </c>
      <c r="D917" s="44">
        <v>-56.92</v>
      </c>
      <c r="E917" s="32">
        <v>43.5</v>
      </c>
      <c r="F917" s="34">
        <v>-0.89</v>
      </c>
      <c r="G917" s="44">
        <v>-0.74</v>
      </c>
      <c r="H917" s="44">
        <v>-0.8</v>
      </c>
      <c r="I917" s="32">
        <v>-0.36</v>
      </c>
      <c r="J917" s="19" t="s">
        <v>3271</v>
      </c>
      <c r="K917" s="19">
        <f t="shared" si="14"/>
        <v>0</v>
      </c>
    </row>
    <row r="918" spans="1:11" ht="12.75" hidden="1">
      <c r="A918" s="4" t="s">
        <v>1475</v>
      </c>
      <c r="B918" s="19" t="s">
        <v>2907</v>
      </c>
      <c r="C918" s="34">
        <v>710828</v>
      </c>
      <c r="D918" s="44">
        <v>-5.21</v>
      </c>
      <c r="E918" s="32">
        <v>-13.45</v>
      </c>
      <c r="F918" s="34">
        <v>0.36</v>
      </c>
      <c r="G918" s="44">
        <v>0.84</v>
      </c>
      <c r="H918" s="44">
        <v>1.4</v>
      </c>
      <c r="I918" s="32">
        <v>0.16</v>
      </c>
      <c r="J918" s="19" t="s">
        <v>3228</v>
      </c>
      <c r="K918" s="19">
        <f t="shared" si="14"/>
        <v>0</v>
      </c>
    </row>
    <row r="919" spans="1:11" ht="12.75" hidden="1">
      <c r="A919" s="4" t="s">
        <v>3340</v>
      </c>
      <c r="B919" s="19" t="s">
        <v>3356</v>
      </c>
      <c r="C919" s="34">
        <v>708376</v>
      </c>
      <c r="D919" s="44">
        <v>-7.87</v>
      </c>
      <c r="E919" s="32">
        <v>5.8</v>
      </c>
      <c r="F919" s="34">
        <v>0.14000000000000001</v>
      </c>
      <c r="G919" s="44">
        <v>-0.3</v>
      </c>
      <c r="H919" s="44">
        <v>-2.37</v>
      </c>
      <c r="I919" s="32">
        <v>-0.5</v>
      </c>
      <c r="J919" s="19" t="s">
        <v>3264</v>
      </c>
      <c r="K919" s="19">
        <f t="shared" si="14"/>
        <v>0</v>
      </c>
    </row>
    <row r="920" spans="1:11" hidden="1">
      <c r="A920" s="84" t="s">
        <v>1476</v>
      </c>
      <c r="B920" s="122" t="s">
        <v>2908</v>
      </c>
      <c r="C920" s="87">
        <v>2180099</v>
      </c>
      <c r="D920" s="121">
        <v>-17.670000000000002</v>
      </c>
      <c r="E920" s="73">
        <v>0.89</v>
      </c>
      <c r="F920" s="87">
        <v>0.12</v>
      </c>
      <c r="G920" s="121">
        <v>0.15</v>
      </c>
      <c r="H920" s="121">
        <v>0.28999999999999998</v>
      </c>
      <c r="I920" s="73">
        <v>-0.02</v>
      </c>
      <c r="J920" s="122" t="s">
        <v>3277</v>
      </c>
      <c r="K920" s="19">
        <f t="shared" si="14"/>
        <v>0</v>
      </c>
    </row>
    <row r="921" spans="1:11" ht="12.75" hidden="1">
      <c r="A921" s="4" t="s">
        <v>1479</v>
      </c>
      <c r="B921" s="19" t="s">
        <v>2911</v>
      </c>
      <c r="C921" s="34">
        <v>1983341</v>
      </c>
      <c r="D921" s="44">
        <v>-8.58</v>
      </c>
      <c r="E921" s="32">
        <v>15.24</v>
      </c>
      <c r="F921" s="34">
        <v>7.0000000000000007E-2</v>
      </c>
      <c r="G921" s="44">
        <v>-0.08</v>
      </c>
      <c r="H921" s="44">
        <v>0.03</v>
      </c>
      <c r="I921" s="32">
        <v>-0.04</v>
      </c>
      <c r="J921" s="19" t="s">
        <v>3247</v>
      </c>
      <c r="K921" s="19">
        <f t="shared" si="14"/>
        <v>0</v>
      </c>
    </row>
    <row r="922" spans="1:11" hidden="1">
      <c r="A922" s="84" t="s">
        <v>1481</v>
      </c>
      <c r="B922" s="122" t="s">
        <v>2913</v>
      </c>
      <c r="C922" s="87">
        <v>49173945</v>
      </c>
      <c r="D922" s="121">
        <v>37.67</v>
      </c>
      <c r="E922" s="73">
        <v>21.03</v>
      </c>
      <c r="F922" s="87">
        <v>0.37</v>
      </c>
      <c r="G922" s="121">
        <v>0.91</v>
      </c>
      <c r="H922" s="121">
        <v>1.26</v>
      </c>
      <c r="I922" s="73">
        <v>1.44</v>
      </c>
      <c r="J922" s="122" t="s">
        <v>3269</v>
      </c>
      <c r="K922" s="19">
        <f t="shared" si="14"/>
        <v>0</v>
      </c>
    </row>
    <row r="923" spans="1:11" hidden="1">
      <c r="A923" s="84" t="s">
        <v>1482</v>
      </c>
      <c r="B923" s="19" t="s">
        <v>2914</v>
      </c>
      <c r="C923" s="87">
        <v>2398751</v>
      </c>
      <c r="D923" s="121">
        <v>-15.85</v>
      </c>
      <c r="E923" s="73">
        <v>-5.65</v>
      </c>
      <c r="F923" s="87">
        <v>1.2</v>
      </c>
      <c r="G923" s="121">
        <v>1.8</v>
      </c>
      <c r="H923" s="121">
        <v>2.2000000000000002</v>
      </c>
      <c r="I923" s="73">
        <v>0.35</v>
      </c>
      <c r="J923" s="19" t="s">
        <v>3270</v>
      </c>
      <c r="K923" s="19">
        <f t="shared" si="14"/>
        <v>0</v>
      </c>
    </row>
    <row r="924" spans="1:11" ht="12.75" hidden="1">
      <c r="A924" s="4" t="s">
        <v>1484</v>
      </c>
      <c r="B924" s="19" t="s">
        <v>2916</v>
      </c>
      <c r="C924" s="34">
        <v>1956852</v>
      </c>
      <c r="D924" s="44">
        <v>-21.76</v>
      </c>
      <c r="E924" s="32">
        <v>19.239999999999998</v>
      </c>
      <c r="F924" s="34">
        <v>0.52</v>
      </c>
      <c r="G924" s="44">
        <v>0.52</v>
      </c>
      <c r="H924" s="44">
        <v>0.1</v>
      </c>
      <c r="I924" s="32">
        <v>0.05</v>
      </c>
      <c r="J924" s="19" t="s">
        <v>3247</v>
      </c>
      <c r="K924" s="19">
        <f t="shared" si="14"/>
        <v>0</v>
      </c>
    </row>
    <row r="925" spans="1:11" ht="12.75" hidden="1">
      <c r="A925" s="4" t="s">
        <v>1486</v>
      </c>
      <c r="B925" s="19" t="s">
        <v>2918</v>
      </c>
      <c r="C925" s="34">
        <v>5725413</v>
      </c>
      <c r="D925" s="44">
        <v>22.18</v>
      </c>
      <c r="E925" s="32">
        <v>2.58</v>
      </c>
      <c r="F925" s="34">
        <v>0.28000000000000003</v>
      </c>
      <c r="G925" s="44">
        <v>0.86</v>
      </c>
      <c r="H925" s="44">
        <v>0.8</v>
      </c>
      <c r="I925" s="32">
        <v>0.66</v>
      </c>
      <c r="J925" s="19" t="s">
        <v>3247</v>
      </c>
      <c r="K925" s="19">
        <f t="shared" si="14"/>
        <v>0</v>
      </c>
    </row>
    <row r="926" spans="1:11" ht="12.75" hidden="1">
      <c r="A926" s="4" t="s">
        <v>1488</v>
      </c>
      <c r="B926" s="19" t="s">
        <v>2920</v>
      </c>
      <c r="C926" s="34">
        <v>6058816</v>
      </c>
      <c r="D926" s="44">
        <v>-10.82</v>
      </c>
      <c r="E926" s="32">
        <v>-11.47</v>
      </c>
      <c r="F926" s="34">
        <v>0.51</v>
      </c>
      <c r="G926" s="44">
        <v>0.82</v>
      </c>
      <c r="H926" s="44">
        <v>3.84</v>
      </c>
      <c r="I926" s="32">
        <v>0.73</v>
      </c>
      <c r="J926" s="19" t="s">
        <v>3234</v>
      </c>
      <c r="K926" s="19">
        <f t="shared" si="14"/>
        <v>0</v>
      </c>
    </row>
    <row r="927" spans="1:11" hidden="1">
      <c r="A927" s="84" t="s">
        <v>1493</v>
      </c>
      <c r="B927" s="122" t="s">
        <v>2925</v>
      </c>
      <c r="C927" s="87">
        <v>92558</v>
      </c>
      <c r="D927" s="121">
        <v>-17.61</v>
      </c>
      <c r="E927" s="73">
        <v>-20.54</v>
      </c>
      <c r="F927" s="87">
        <v>-0.35</v>
      </c>
      <c r="G927" s="121">
        <v>-0.27</v>
      </c>
      <c r="H927" s="121">
        <v>-0.13</v>
      </c>
      <c r="I927" s="73">
        <v>-0.38</v>
      </c>
      <c r="J927" s="122" t="s">
        <v>3231</v>
      </c>
      <c r="K927" s="19">
        <f t="shared" si="14"/>
        <v>0</v>
      </c>
    </row>
    <row r="928" spans="1:11" ht="12.75" hidden="1">
      <c r="A928" s="4" t="s">
        <v>1494</v>
      </c>
      <c r="B928" s="19" t="s">
        <v>2926</v>
      </c>
      <c r="C928" s="34">
        <v>4729411</v>
      </c>
      <c r="D928" s="44">
        <v>77.97</v>
      </c>
      <c r="E928" s="32">
        <v>100.62</v>
      </c>
      <c r="F928" s="34">
        <v>0.23</v>
      </c>
      <c r="G928" s="44">
        <v>2.0699999999999998</v>
      </c>
      <c r="H928" s="44">
        <v>2.08</v>
      </c>
      <c r="I928" s="32">
        <v>4.63</v>
      </c>
      <c r="J928" s="19" t="s">
        <v>3254</v>
      </c>
      <c r="K928" s="19">
        <f t="shared" si="14"/>
        <v>0</v>
      </c>
    </row>
    <row r="929" spans="1:11" ht="12.75" hidden="1">
      <c r="A929" s="4" t="s">
        <v>1495</v>
      </c>
      <c r="B929" s="19" t="s">
        <v>2927</v>
      </c>
      <c r="C929" s="34">
        <v>4260709</v>
      </c>
      <c r="D929" s="44">
        <v>-8.5</v>
      </c>
      <c r="E929" s="32">
        <v>-17.440000000000001</v>
      </c>
      <c r="F929" s="34">
        <v>0.62</v>
      </c>
      <c r="G929" s="44">
        <v>1.03</v>
      </c>
      <c r="H929" s="44">
        <v>1.1000000000000001</v>
      </c>
      <c r="I929" s="32">
        <v>1.29</v>
      </c>
      <c r="J929" s="19" t="s">
        <v>3242</v>
      </c>
      <c r="K929" s="19">
        <f t="shared" si="14"/>
        <v>0</v>
      </c>
    </row>
    <row r="930" spans="1:11" hidden="1">
      <c r="A930" s="84" t="s">
        <v>1496</v>
      </c>
      <c r="B930" s="19" t="s">
        <v>2928</v>
      </c>
      <c r="C930" s="87">
        <v>3823232</v>
      </c>
      <c r="D930" s="121">
        <v>5.67</v>
      </c>
      <c r="E930" s="73">
        <v>-16.93</v>
      </c>
      <c r="F930" s="87">
        <v>0.16</v>
      </c>
      <c r="G930" s="121">
        <v>0.45</v>
      </c>
      <c r="H930" s="121">
        <v>0.57999999999999996</v>
      </c>
      <c r="I930" s="73">
        <v>0.11</v>
      </c>
      <c r="J930" s="19" t="s">
        <v>3278</v>
      </c>
      <c r="K930" s="19">
        <f t="shared" si="14"/>
        <v>0</v>
      </c>
    </row>
    <row r="931" spans="1:11" ht="12.75" hidden="1">
      <c r="A931" s="4" t="s">
        <v>108</v>
      </c>
      <c r="B931" s="19" t="s">
        <v>118</v>
      </c>
      <c r="C931" s="34">
        <v>172179</v>
      </c>
      <c r="D931" s="44">
        <v>62.16</v>
      </c>
      <c r="E931" s="32">
        <v>-6.54</v>
      </c>
      <c r="F931" s="34">
        <v>0.08</v>
      </c>
      <c r="G931" s="44">
        <v>0.4</v>
      </c>
      <c r="H931" s="44">
        <v>0.42</v>
      </c>
      <c r="I931" s="32">
        <v>-0.02</v>
      </c>
      <c r="J931" s="19" t="s">
        <v>3056</v>
      </c>
      <c r="K931" s="19">
        <f t="shared" si="14"/>
        <v>0</v>
      </c>
    </row>
    <row r="932" spans="1:11" ht="12.75" hidden="1">
      <c r="A932" s="4" t="s">
        <v>1499</v>
      </c>
      <c r="B932" s="19" t="s">
        <v>2931</v>
      </c>
      <c r="C932" s="34">
        <v>516206</v>
      </c>
      <c r="D932" s="44">
        <v>-53.83</v>
      </c>
      <c r="E932" s="32">
        <v>-29.63</v>
      </c>
      <c r="F932" s="34">
        <v>0.32</v>
      </c>
      <c r="G932" s="44">
        <v>0.36</v>
      </c>
      <c r="H932" s="44">
        <v>0.97</v>
      </c>
      <c r="I932" s="32">
        <v>0.01</v>
      </c>
      <c r="J932" s="19" t="s">
        <v>3258</v>
      </c>
      <c r="K932" s="19">
        <f t="shared" si="14"/>
        <v>0</v>
      </c>
    </row>
    <row r="933" spans="1:11" hidden="1">
      <c r="A933" s="84" t="s">
        <v>1501</v>
      </c>
      <c r="B933" s="19" t="s">
        <v>2933</v>
      </c>
      <c r="C933" s="87">
        <v>687131</v>
      </c>
      <c r="D933" s="121">
        <v>-2.69</v>
      </c>
      <c r="E933" s="73">
        <v>-12.99</v>
      </c>
      <c r="F933" s="87">
        <v>0.49</v>
      </c>
      <c r="G933" s="121">
        <v>0.59</v>
      </c>
      <c r="H933" s="121">
        <v>1.1499999999999999</v>
      </c>
      <c r="I933" s="73">
        <v>0.57999999999999996</v>
      </c>
      <c r="J933" s="19" t="s">
        <v>120</v>
      </c>
      <c r="K933" s="19">
        <f t="shared" si="14"/>
        <v>0</v>
      </c>
    </row>
    <row r="934" spans="1:11" ht="12.75" hidden="1">
      <c r="A934" s="4" t="s">
        <v>1502</v>
      </c>
      <c r="B934" s="19" t="s">
        <v>2934</v>
      </c>
      <c r="C934" s="34">
        <v>2148204</v>
      </c>
      <c r="D934" s="44">
        <v>0.6</v>
      </c>
      <c r="E934" s="32">
        <v>11.57</v>
      </c>
      <c r="F934" s="34">
        <v>1.05</v>
      </c>
      <c r="G934" s="44">
        <v>0.96</v>
      </c>
      <c r="H934" s="44">
        <v>1.1399999999999999</v>
      </c>
      <c r="I934" s="32">
        <v>1.36</v>
      </c>
      <c r="J934" s="19" t="s">
        <v>3252</v>
      </c>
      <c r="K934" s="19">
        <f t="shared" si="14"/>
        <v>0</v>
      </c>
    </row>
    <row r="935" spans="1:11" ht="12.75" hidden="1">
      <c r="A935" s="4" t="s">
        <v>1508</v>
      </c>
      <c r="B935" s="19" t="s">
        <v>2940</v>
      </c>
      <c r="C935" s="34">
        <v>834212</v>
      </c>
      <c r="D935" s="44">
        <v>-14.18</v>
      </c>
      <c r="E935" s="32">
        <v>5.26</v>
      </c>
      <c r="F935" s="34">
        <v>1.03</v>
      </c>
      <c r="G935" s="44">
        <v>0.32</v>
      </c>
      <c r="H935" s="44">
        <v>0.98</v>
      </c>
      <c r="I935" s="32">
        <v>0.81</v>
      </c>
      <c r="J935" s="19" t="s">
        <v>3056</v>
      </c>
      <c r="K935" s="19">
        <f t="shared" si="14"/>
        <v>0</v>
      </c>
    </row>
    <row r="936" spans="1:11" ht="12.75" hidden="1">
      <c r="A936" s="4" t="s">
        <v>3295</v>
      </c>
      <c r="B936" s="19" t="s">
        <v>3309</v>
      </c>
      <c r="C936" s="34">
        <v>702283</v>
      </c>
      <c r="D936" s="44">
        <v>23.36</v>
      </c>
      <c r="E936" s="32">
        <v>23.58</v>
      </c>
      <c r="F936" s="34">
        <v>0.95</v>
      </c>
      <c r="G936" s="44">
        <v>0.61</v>
      </c>
      <c r="H936" s="44">
        <v>0.64</v>
      </c>
      <c r="I936" s="32">
        <v>1.05</v>
      </c>
      <c r="J936" s="19" t="s">
        <v>3237</v>
      </c>
      <c r="K936" s="19">
        <f t="shared" si="14"/>
        <v>0</v>
      </c>
    </row>
    <row r="937" spans="1:11" ht="12.75" hidden="1">
      <c r="A937" s="4" t="s">
        <v>1512</v>
      </c>
      <c r="B937" s="19" t="s">
        <v>2944</v>
      </c>
      <c r="C937" s="34">
        <v>676142</v>
      </c>
      <c r="D937" s="44">
        <v>-21.69</v>
      </c>
      <c r="E937" s="32">
        <v>-13.33</v>
      </c>
      <c r="F937" s="34">
        <v>0.01</v>
      </c>
      <c r="G937" s="44">
        <v>0.01</v>
      </c>
      <c r="H937" s="44">
        <v>-0.16</v>
      </c>
      <c r="I937" s="32">
        <v>-0.06</v>
      </c>
      <c r="J937" s="19" t="s">
        <v>3226</v>
      </c>
      <c r="K937" s="19">
        <f t="shared" si="14"/>
        <v>0</v>
      </c>
    </row>
    <row r="938" spans="1:11" hidden="1">
      <c r="A938" s="84" t="s">
        <v>1517</v>
      </c>
      <c r="B938" s="122" t="s">
        <v>2949</v>
      </c>
      <c r="C938" s="87">
        <v>1363352</v>
      </c>
      <c r="D938" s="121">
        <v>-5.16</v>
      </c>
      <c r="E938" s="73">
        <v>-11.91</v>
      </c>
      <c r="F938" s="87">
        <v>-0.37</v>
      </c>
      <c r="G938" s="121">
        <v>-0.67</v>
      </c>
      <c r="H938" s="121">
        <v>-0.05</v>
      </c>
      <c r="I938" s="73">
        <v>-0.48</v>
      </c>
      <c r="J938" s="122" t="s">
        <v>3056</v>
      </c>
      <c r="K938" s="19">
        <f t="shared" si="14"/>
        <v>0</v>
      </c>
    </row>
    <row r="939" spans="1:11" ht="12.75" hidden="1">
      <c r="A939" s="4" t="s">
        <v>1520</v>
      </c>
      <c r="B939" s="19" t="s">
        <v>2952</v>
      </c>
      <c r="C939" s="34">
        <v>2148517</v>
      </c>
      <c r="D939" s="44">
        <v>-6.18</v>
      </c>
      <c r="E939" s="32">
        <v>-7.3</v>
      </c>
      <c r="F939" s="34">
        <v>-0.15</v>
      </c>
      <c r="G939" s="44">
        <v>0.04</v>
      </c>
      <c r="H939" s="44">
        <v>0.19</v>
      </c>
      <c r="I939" s="32">
        <v>7.0000000000000007E-2</v>
      </c>
      <c r="J939" s="19" t="s">
        <v>3056</v>
      </c>
      <c r="K939" s="19">
        <f t="shared" si="14"/>
        <v>0</v>
      </c>
    </row>
    <row r="940" spans="1:11" ht="12.75" hidden="1">
      <c r="A940" s="4" t="s">
        <v>1525</v>
      </c>
      <c r="B940" s="19" t="s">
        <v>2957</v>
      </c>
      <c r="C940" s="34">
        <v>1056691</v>
      </c>
      <c r="D940" s="44">
        <v>-27.18</v>
      </c>
      <c r="E940" s="32">
        <v>55.66</v>
      </c>
      <c r="F940" s="34">
        <v>2.87</v>
      </c>
      <c r="G940" s="44">
        <v>2.82</v>
      </c>
      <c r="H940" s="44">
        <v>1.36</v>
      </c>
      <c r="I940" s="32">
        <v>2.0499999999999998</v>
      </c>
      <c r="J940" s="19" t="s">
        <v>3056</v>
      </c>
      <c r="K940" s="19">
        <f t="shared" si="14"/>
        <v>0</v>
      </c>
    </row>
    <row r="941" spans="1:11" hidden="1">
      <c r="A941" s="84" t="s">
        <v>1529</v>
      </c>
      <c r="B941" s="122" t="s">
        <v>2961</v>
      </c>
      <c r="C941" s="87">
        <v>83339</v>
      </c>
      <c r="D941" s="121">
        <v>241.5</v>
      </c>
      <c r="E941" s="73">
        <v>3.91</v>
      </c>
      <c r="F941" s="87">
        <v>-0.02</v>
      </c>
      <c r="G941" s="121">
        <v>-7.0000000000000007E-2</v>
      </c>
      <c r="H941" s="121">
        <v>0</v>
      </c>
      <c r="I941" s="73">
        <v>0.01</v>
      </c>
      <c r="J941" s="122" t="s">
        <v>3224</v>
      </c>
      <c r="K941" s="19">
        <f t="shared" si="14"/>
        <v>0</v>
      </c>
    </row>
    <row r="942" spans="1:11" ht="12.75" hidden="1">
      <c r="A942" s="4" t="s">
        <v>3562</v>
      </c>
      <c r="B942" s="19" t="s">
        <v>3581</v>
      </c>
      <c r="C942" s="34">
        <v>764568</v>
      </c>
      <c r="D942" s="44">
        <v>-1.65</v>
      </c>
      <c r="E942" s="32">
        <v>0.98</v>
      </c>
      <c r="F942" s="34">
        <v>0.21</v>
      </c>
      <c r="G942" s="44">
        <v>0.28000000000000003</v>
      </c>
      <c r="H942" s="44">
        <v>0.38</v>
      </c>
      <c r="I942" s="32">
        <v>0.41</v>
      </c>
      <c r="J942" s="19" t="s">
        <v>3222</v>
      </c>
      <c r="K942" s="19">
        <f t="shared" si="14"/>
        <v>0</v>
      </c>
    </row>
    <row r="943" spans="1:11" ht="12.75" hidden="1">
      <c r="A943" s="4" t="s">
        <v>1537</v>
      </c>
      <c r="B943" s="19" t="s">
        <v>2969</v>
      </c>
      <c r="C943" s="34">
        <v>1897542</v>
      </c>
      <c r="D943" s="44">
        <v>-11.2</v>
      </c>
      <c r="E943" s="32">
        <v>-9.93</v>
      </c>
      <c r="F943" s="34">
        <v>1.28</v>
      </c>
      <c r="G943" s="44">
        <v>2.71</v>
      </c>
      <c r="H943" s="44">
        <v>3.43</v>
      </c>
      <c r="I943" s="32">
        <v>1.92</v>
      </c>
      <c r="J943" s="19" t="s">
        <v>3056</v>
      </c>
      <c r="K943" s="19">
        <f t="shared" si="14"/>
        <v>0</v>
      </c>
    </row>
    <row r="944" spans="1:11" ht="12.75" hidden="1">
      <c r="A944" s="4" t="s">
        <v>1538</v>
      </c>
      <c r="B944" s="19" t="s">
        <v>2970</v>
      </c>
      <c r="C944" s="34">
        <v>290271</v>
      </c>
      <c r="D944" s="44">
        <v>-8.02</v>
      </c>
      <c r="E944" s="32">
        <v>-0.63</v>
      </c>
      <c r="F944" s="34">
        <v>0.02</v>
      </c>
      <c r="G944" s="44">
        <v>7.0000000000000007E-2</v>
      </c>
      <c r="H944" s="44">
        <v>0.11</v>
      </c>
      <c r="I944" s="32">
        <v>0.05</v>
      </c>
      <c r="J944" s="19" t="s">
        <v>3224</v>
      </c>
      <c r="K944" s="19">
        <f t="shared" si="14"/>
        <v>0</v>
      </c>
    </row>
    <row r="945" spans="1:11" ht="12.75" hidden="1">
      <c r="A945" s="4" t="s">
        <v>82</v>
      </c>
      <c r="B945" s="19" t="s">
        <v>97</v>
      </c>
      <c r="C945" s="34">
        <v>32835788</v>
      </c>
      <c r="D945" s="44">
        <v>3.25</v>
      </c>
      <c r="E945" s="32">
        <v>30.95</v>
      </c>
      <c r="F945" s="34">
        <v>3.7</v>
      </c>
      <c r="G945" s="44">
        <v>3.51</v>
      </c>
      <c r="H945" s="44">
        <v>3.12</v>
      </c>
      <c r="I945" s="32">
        <v>4.7699999999999996</v>
      </c>
      <c r="J945" s="19" t="s">
        <v>3224</v>
      </c>
      <c r="K945" s="19">
        <f t="shared" si="14"/>
        <v>0</v>
      </c>
    </row>
    <row r="946" spans="1:11" ht="12.75" hidden="1">
      <c r="A946" s="4" t="s">
        <v>1543</v>
      </c>
      <c r="B946" s="19" t="s">
        <v>2975</v>
      </c>
      <c r="C946" s="34">
        <v>1145468</v>
      </c>
      <c r="D946" s="44">
        <v>20.96</v>
      </c>
      <c r="E946" s="32">
        <v>0.8</v>
      </c>
      <c r="F946" s="34">
        <v>-0.28999999999999998</v>
      </c>
      <c r="G946" s="44">
        <v>0.37</v>
      </c>
      <c r="H946" s="44">
        <v>0.65</v>
      </c>
      <c r="I946" s="32">
        <v>0.69</v>
      </c>
      <c r="J946" s="19" t="s">
        <v>3272</v>
      </c>
      <c r="K946" s="19">
        <f t="shared" ref="K946:K1009" si="15">IF(AND(H946&lt;0,I946&gt;0),1,0)</f>
        <v>0</v>
      </c>
    </row>
    <row r="947" spans="1:11" ht="12.75" hidden="1">
      <c r="A947" s="4" t="s">
        <v>1544</v>
      </c>
      <c r="B947" s="19" t="s">
        <v>2976</v>
      </c>
      <c r="C947" s="34">
        <v>1621060</v>
      </c>
      <c r="D947" s="44">
        <v>16.57</v>
      </c>
      <c r="E947" s="32">
        <v>15.89</v>
      </c>
      <c r="F947" s="34">
        <v>0.03</v>
      </c>
      <c r="G947" s="44">
        <v>0.25</v>
      </c>
      <c r="H947" s="44">
        <v>0.26</v>
      </c>
      <c r="I947" s="32">
        <v>0.23</v>
      </c>
      <c r="J947" s="19" t="s">
        <v>3056</v>
      </c>
      <c r="K947" s="19">
        <f t="shared" si="15"/>
        <v>0</v>
      </c>
    </row>
    <row r="948" spans="1:11" ht="12.75" hidden="1">
      <c r="A948" s="4" t="s">
        <v>1545</v>
      </c>
      <c r="B948" s="19" t="s">
        <v>2977</v>
      </c>
      <c r="C948" s="34">
        <v>7235426</v>
      </c>
      <c r="D948" s="44">
        <v>5.95</v>
      </c>
      <c r="E948" s="32">
        <v>4.8099999999999996</v>
      </c>
      <c r="F948" s="34">
        <v>3.85</v>
      </c>
      <c r="G948" s="44">
        <v>4.62</v>
      </c>
      <c r="H948" s="44">
        <v>5.41</v>
      </c>
      <c r="I948" s="32">
        <v>4.84</v>
      </c>
      <c r="J948" s="19" t="s">
        <v>3056</v>
      </c>
      <c r="K948" s="19">
        <f t="shared" si="15"/>
        <v>0</v>
      </c>
    </row>
    <row r="949" spans="1:11" ht="12.75" hidden="1">
      <c r="A949" s="4" t="s">
        <v>1546</v>
      </c>
      <c r="B949" s="19" t="s">
        <v>2978</v>
      </c>
      <c r="C949" s="34">
        <v>663693</v>
      </c>
      <c r="D949" s="44">
        <v>30.5</v>
      </c>
      <c r="E949" s="32">
        <v>-2.25</v>
      </c>
      <c r="F949" s="34">
        <v>-0.67</v>
      </c>
      <c r="G949" s="44">
        <v>0.33</v>
      </c>
      <c r="H949" s="44">
        <v>-0.05</v>
      </c>
      <c r="I949" s="32">
        <v>-0.57999999999999996</v>
      </c>
      <c r="J949" s="19" t="s">
        <v>3056</v>
      </c>
      <c r="K949" s="19">
        <f t="shared" si="15"/>
        <v>0</v>
      </c>
    </row>
    <row r="950" spans="1:11" ht="12.75" hidden="1">
      <c r="A950" s="4" t="s">
        <v>1547</v>
      </c>
      <c r="B950" s="19" t="s">
        <v>2979</v>
      </c>
      <c r="C950" s="34">
        <v>494976</v>
      </c>
      <c r="D950" s="44">
        <v>26.66</v>
      </c>
      <c r="E950" s="32">
        <v>-18.78</v>
      </c>
      <c r="F950" s="34">
        <v>0.61</v>
      </c>
      <c r="G950" s="44">
        <v>2.4700000000000002</v>
      </c>
      <c r="H950" s="44">
        <v>2.56</v>
      </c>
      <c r="I950" s="32">
        <v>1.91</v>
      </c>
      <c r="J950" s="19" t="s">
        <v>3056</v>
      </c>
      <c r="K950" s="19">
        <f t="shared" si="15"/>
        <v>0</v>
      </c>
    </row>
    <row r="951" spans="1:11" ht="12.75" hidden="1">
      <c r="A951" s="4" t="s">
        <v>1549</v>
      </c>
      <c r="B951" s="19" t="s">
        <v>2981</v>
      </c>
      <c r="C951" s="34">
        <v>849250</v>
      </c>
      <c r="D951" s="44">
        <v>-24.73</v>
      </c>
      <c r="E951" s="32">
        <v>2.11</v>
      </c>
      <c r="F951" s="34">
        <v>-0.14000000000000001</v>
      </c>
      <c r="G951" s="44">
        <v>-0.08</v>
      </c>
      <c r="H951" s="44">
        <v>0.24</v>
      </c>
      <c r="I951" s="32">
        <v>0.23</v>
      </c>
      <c r="J951" s="19" t="s">
        <v>3056</v>
      </c>
      <c r="K951" s="19">
        <f t="shared" si="15"/>
        <v>0</v>
      </c>
    </row>
    <row r="952" spans="1:11" ht="12.75" hidden="1">
      <c r="A952" s="4" t="s">
        <v>1550</v>
      </c>
      <c r="B952" s="19" t="s">
        <v>2982</v>
      </c>
      <c r="C952" s="34">
        <v>273708</v>
      </c>
      <c r="D952" s="44">
        <v>-71.91</v>
      </c>
      <c r="E952" s="32">
        <v>-25.55</v>
      </c>
      <c r="F952" s="34">
        <v>0.16</v>
      </c>
      <c r="G952" s="44">
        <v>3.24</v>
      </c>
      <c r="H952" s="44">
        <v>0.98</v>
      </c>
      <c r="I952" s="32">
        <v>7.0000000000000007E-2</v>
      </c>
      <c r="J952" s="19" t="s">
        <v>3056</v>
      </c>
      <c r="K952" s="19">
        <f t="shared" si="15"/>
        <v>0</v>
      </c>
    </row>
    <row r="953" spans="1:11" ht="12.75" hidden="1">
      <c r="A953" s="4" t="s">
        <v>1551</v>
      </c>
      <c r="B953" s="19" t="s">
        <v>2983</v>
      </c>
      <c r="C953" s="34">
        <v>1637065</v>
      </c>
      <c r="D953" s="44">
        <v>16.61</v>
      </c>
      <c r="E953" s="32">
        <v>-0.73</v>
      </c>
      <c r="F953" s="34">
        <v>6.93</v>
      </c>
      <c r="G953" s="44">
        <v>5.62</v>
      </c>
      <c r="H953" s="44">
        <v>4.79</v>
      </c>
      <c r="I953" s="32">
        <v>6.08</v>
      </c>
      <c r="J953" s="19" t="s">
        <v>3056</v>
      </c>
      <c r="K953" s="19">
        <f t="shared" si="15"/>
        <v>0</v>
      </c>
    </row>
    <row r="954" spans="1:11" hidden="1">
      <c r="A954" s="84" t="s">
        <v>1552</v>
      </c>
      <c r="B954" s="122" t="s">
        <v>2984</v>
      </c>
      <c r="C954" s="87">
        <v>244839</v>
      </c>
      <c r="D954" s="121">
        <v>-22.72</v>
      </c>
      <c r="E954" s="73">
        <v>0.85</v>
      </c>
      <c r="F954" s="87">
        <v>0.7</v>
      </c>
      <c r="G954" s="121">
        <v>0.46</v>
      </c>
      <c r="H954" s="121">
        <v>0.57999999999999996</v>
      </c>
      <c r="I954" s="73">
        <v>0.13</v>
      </c>
      <c r="J954" s="122" t="s">
        <v>3056</v>
      </c>
      <c r="K954" s="19">
        <f t="shared" si="15"/>
        <v>0</v>
      </c>
    </row>
    <row r="955" spans="1:11" hidden="1">
      <c r="A955" s="84" t="s">
        <v>3213</v>
      </c>
      <c r="B955" s="122" t="s">
        <v>3215</v>
      </c>
      <c r="C955" s="87">
        <v>864849</v>
      </c>
      <c r="D955" s="121">
        <v>-29.46</v>
      </c>
      <c r="E955" s="73">
        <v>-9.44</v>
      </c>
      <c r="F955" s="87">
        <v>0.3</v>
      </c>
      <c r="G955" s="121">
        <v>1.29</v>
      </c>
      <c r="H955" s="121">
        <v>1.39</v>
      </c>
      <c r="I955" s="73">
        <v>-0.18</v>
      </c>
      <c r="J955" s="122" t="s">
        <v>3056</v>
      </c>
      <c r="K955" s="19">
        <f t="shared" si="15"/>
        <v>0</v>
      </c>
    </row>
    <row r="956" spans="1:11" ht="12.75" hidden="1">
      <c r="A956" s="4" t="s">
        <v>1553</v>
      </c>
      <c r="B956" s="19" t="s">
        <v>2985</v>
      </c>
      <c r="C956" s="34">
        <v>1021452</v>
      </c>
      <c r="D956" s="44">
        <v>-2.81</v>
      </c>
      <c r="E956" s="32">
        <v>-3.31</v>
      </c>
      <c r="F956" s="34">
        <v>-0.37</v>
      </c>
      <c r="G956" s="44">
        <v>-0.5</v>
      </c>
      <c r="H956" s="44">
        <v>-0.2</v>
      </c>
      <c r="I956" s="32">
        <v>-0.53</v>
      </c>
      <c r="J956" s="19" t="s">
        <v>3056</v>
      </c>
      <c r="K956" s="19">
        <f t="shared" si="15"/>
        <v>0</v>
      </c>
    </row>
    <row r="957" spans="1:11" ht="12.75" hidden="1">
      <c r="A957" s="4" t="s">
        <v>1555</v>
      </c>
      <c r="B957" s="19" t="s">
        <v>2987</v>
      </c>
      <c r="C957" s="34">
        <v>468904</v>
      </c>
      <c r="D957" s="44">
        <v>3.83</v>
      </c>
      <c r="E957" s="32">
        <v>-2.31</v>
      </c>
      <c r="F957" s="34">
        <v>1.87</v>
      </c>
      <c r="G957" s="44">
        <v>3.61</v>
      </c>
      <c r="H957" s="44">
        <v>2.76</v>
      </c>
      <c r="I957" s="32">
        <v>1.99</v>
      </c>
      <c r="J957" s="19" t="s">
        <v>3256</v>
      </c>
      <c r="K957" s="19">
        <f t="shared" si="15"/>
        <v>0</v>
      </c>
    </row>
    <row r="958" spans="1:11" hidden="1">
      <c r="A958" s="84" t="s">
        <v>1564</v>
      </c>
      <c r="B958" s="122" t="s">
        <v>2996</v>
      </c>
      <c r="C958" s="87">
        <v>1413154</v>
      </c>
      <c r="D958" s="121">
        <v>-31.5</v>
      </c>
      <c r="E958" s="73">
        <v>2.77</v>
      </c>
      <c r="F958" s="87">
        <v>0.93</v>
      </c>
      <c r="G958" s="121">
        <v>0.39</v>
      </c>
      <c r="H958" s="121">
        <v>0.14000000000000001</v>
      </c>
      <c r="I958" s="73">
        <v>0.26</v>
      </c>
      <c r="J958" s="122" t="s">
        <v>3056</v>
      </c>
      <c r="K958" s="19">
        <f t="shared" si="15"/>
        <v>0</v>
      </c>
    </row>
    <row r="959" spans="1:11" ht="12.75">
      <c r="A959" s="4" t="s">
        <v>1576</v>
      </c>
      <c r="B959" s="19" t="s">
        <v>3007</v>
      </c>
      <c r="C959" s="34">
        <v>519567</v>
      </c>
      <c r="D959" s="44">
        <v>35.57</v>
      </c>
      <c r="E959" s="32">
        <v>80.08</v>
      </c>
      <c r="F959" s="34">
        <v>0.74</v>
      </c>
      <c r="G959" s="44">
        <v>7.0000000000000007E-2</v>
      </c>
      <c r="H959" s="44">
        <v>-0.1</v>
      </c>
      <c r="I959" s="32">
        <v>0.87</v>
      </c>
      <c r="J959" s="19" t="s">
        <v>3272</v>
      </c>
      <c r="K959" s="19">
        <f t="shared" si="15"/>
        <v>1</v>
      </c>
    </row>
    <row r="960" spans="1:11" ht="12.75" hidden="1">
      <c r="A960" s="4" t="s">
        <v>1579</v>
      </c>
      <c r="B960" s="19" t="s">
        <v>3010</v>
      </c>
      <c r="C960" s="34">
        <v>899625</v>
      </c>
      <c r="D960" s="44">
        <v>0.03</v>
      </c>
      <c r="E960" s="32">
        <v>-21.62</v>
      </c>
      <c r="F960" s="34">
        <v>1.42</v>
      </c>
      <c r="G960" s="44">
        <v>2.3199999999999998</v>
      </c>
      <c r="H960" s="44">
        <v>2.31</v>
      </c>
      <c r="I960" s="32">
        <v>0.4</v>
      </c>
      <c r="J960" s="19" t="s">
        <v>3226</v>
      </c>
      <c r="K960" s="19">
        <f t="shared" si="15"/>
        <v>0</v>
      </c>
    </row>
    <row r="961" spans="1:11" ht="12.75" hidden="1">
      <c r="A961" s="4" t="s">
        <v>3143</v>
      </c>
      <c r="B961" s="19" t="s">
        <v>3162</v>
      </c>
      <c r="C961" s="34"/>
      <c r="D961" s="44"/>
      <c r="E961" s="32"/>
      <c r="F961" s="34"/>
      <c r="G961" s="44"/>
      <c r="H961" s="44"/>
      <c r="I961" s="32"/>
      <c r="J961" s="19" t="s">
        <v>3056</v>
      </c>
      <c r="K961" s="19">
        <f t="shared" si="15"/>
        <v>0</v>
      </c>
    </row>
    <row r="962" spans="1:11" ht="12.75" hidden="1">
      <c r="A962" s="4" t="s">
        <v>3144</v>
      </c>
      <c r="B962" s="19" t="s">
        <v>3163</v>
      </c>
      <c r="C962" s="34"/>
      <c r="D962" s="44"/>
      <c r="E962" s="32"/>
      <c r="F962" s="34"/>
      <c r="G962" s="44"/>
      <c r="H962" s="44"/>
      <c r="I962" s="32"/>
      <c r="J962" s="19" t="s">
        <v>3220</v>
      </c>
      <c r="K962" s="19">
        <f t="shared" si="15"/>
        <v>0</v>
      </c>
    </row>
    <row r="963" spans="1:11" ht="12.75" hidden="1">
      <c r="A963" s="4" t="s">
        <v>3145</v>
      </c>
      <c r="B963" s="19" t="s">
        <v>3164</v>
      </c>
      <c r="C963" s="34">
        <v>29708181</v>
      </c>
      <c r="D963" s="44">
        <v>-13.88</v>
      </c>
      <c r="E963" s="32">
        <v>-16.12</v>
      </c>
      <c r="F963" s="34"/>
      <c r="G963" s="44"/>
      <c r="H963" s="44"/>
      <c r="I963" s="32"/>
      <c r="J963" s="19" t="s">
        <v>3056</v>
      </c>
      <c r="K963" s="19">
        <f t="shared" si="15"/>
        <v>0</v>
      </c>
    </row>
    <row r="964" spans="1:11" ht="12.75" hidden="1">
      <c r="A964" s="4" t="s">
        <v>3146</v>
      </c>
      <c r="B964" s="19" t="s">
        <v>3165</v>
      </c>
      <c r="C964" s="34"/>
      <c r="D964" s="44"/>
      <c r="E964" s="32"/>
      <c r="F964" s="34"/>
      <c r="G964" s="44"/>
      <c r="H964" s="44"/>
      <c r="I964" s="32"/>
      <c r="J964" s="19" t="s">
        <v>3253</v>
      </c>
      <c r="K964" s="19">
        <f t="shared" si="15"/>
        <v>0</v>
      </c>
    </row>
    <row r="965" spans="1:11" ht="12.75" hidden="1">
      <c r="A965" s="4" t="s">
        <v>3147</v>
      </c>
      <c r="B965" s="19" t="s">
        <v>3166</v>
      </c>
      <c r="C965" s="34"/>
      <c r="D965" s="44"/>
      <c r="E965" s="32"/>
      <c r="F965" s="34"/>
      <c r="G965" s="44"/>
      <c r="H965" s="44"/>
      <c r="I965" s="32"/>
      <c r="J965" s="19" t="s">
        <v>3223</v>
      </c>
      <c r="K965" s="19">
        <f t="shared" si="15"/>
        <v>0</v>
      </c>
    </row>
    <row r="966" spans="1:11" ht="12.75" hidden="1">
      <c r="A966" s="4" t="s">
        <v>3148</v>
      </c>
      <c r="B966" s="19" t="s">
        <v>3167</v>
      </c>
      <c r="C966" s="34"/>
      <c r="D966" s="44"/>
      <c r="E966" s="32"/>
      <c r="F966" s="34"/>
      <c r="G966" s="44"/>
      <c r="H966" s="44"/>
      <c r="I966" s="32"/>
      <c r="J966" s="19" t="s">
        <v>3056</v>
      </c>
      <c r="K966" s="19">
        <f t="shared" si="15"/>
        <v>0</v>
      </c>
    </row>
    <row r="967" spans="1:11" ht="12.75" hidden="1">
      <c r="A967" s="4" t="s">
        <v>3149</v>
      </c>
      <c r="B967" s="19" t="s">
        <v>3168</v>
      </c>
      <c r="C967" s="34">
        <v>1018659</v>
      </c>
      <c r="D967" s="44">
        <v>-49.68</v>
      </c>
      <c r="E967" s="32">
        <v>-27.59</v>
      </c>
      <c r="F967" s="34"/>
      <c r="G967" s="44"/>
      <c r="H967" s="44"/>
      <c r="I967" s="32"/>
      <c r="J967" s="19" t="s">
        <v>3227</v>
      </c>
      <c r="K967" s="19">
        <f t="shared" si="15"/>
        <v>0</v>
      </c>
    </row>
    <row r="968" spans="1:11" ht="12.75" hidden="1">
      <c r="A968" s="4" t="s">
        <v>3150</v>
      </c>
      <c r="B968" s="19" t="s">
        <v>3169</v>
      </c>
      <c r="C968" s="34"/>
      <c r="D968" s="44"/>
      <c r="E968" s="32"/>
      <c r="F968" s="34"/>
      <c r="G968" s="44"/>
      <c r="H968" s="44"/>
      <c r="I968" s="32"/>
      <c r="J968" s="19" t="s">
        <v>3239</v>
      </c>
      <c r="K968" s="19">
        <f t="shared" si="15"/>
        <v>0</v>
      </c>
    </row>
    <row r="969" spans="1:11" ht="12.75" hidden="1">
      <c r="A969" s="4" t="s">
        <v>3151</v>
      </c>
      <c r="B969" s="19" t="s">
        <v>3170</v>
      </c>
      <c r="C969" s="34"/>
      <c r="D969" s="44"/>
      <c r="E969" s="32"/>
      <c r="F969" s="34"/>
      <c r="G969" s="44"/>
      <c r="H969" s="44"/>
      <c r="I969" s="32"/>
      <c r="J969" s="19" t="s">
        <v>3249</v>
      </c>
      <c r="K969" s="19">
        <f t="shared" si="15"/>
        <v>0</v>
      </c>
    </row>
    <row r="970" spans="1:11" ht="12.75" hidden="1">
      <c r="A970" s="4" t="s">
        <v>3152</v>
      </c>
      <c r="B970" s="19" t="s">
        <v>3171</v>
      </c>
      <c r="C970" s="34"/>
      <c r="D970" s="44"/>
      <c r="E970" s="32"/>
      <c r="F970" s="34"/>
      <c r="G970" s="44"/>
      <c r="H970" s="44"/>
      <c r="I970" s="32"/>
      <c r="J970" s="19" t="s">
        <v>3254</v>
      </c>
      <c r="K970" s="19">
        <f t="shared" si="15"/>
        <v>0</v>
      </c>
    </row>
    <row r="971" spans="1:11" ht="12.75" hidden="1">
      <c r="A971" s="4" t="s">
        <v>1580</v>
      </c>
      <c r="B971" s="19" t="s">
        <v>3011</v>
      </c>
      <c r="C971" s="34">
        <v>3680586</v>
      </c>
      <c r="D971" s="44">
        <v>-40.79</v>
      </c>
      <c r="E971" s="32">
        <v>3.89</v>
      </c>
      <c r="F971" s="34">
        <v>2.48</v>
      </c>
      <c r="G971" s="44">
        <v>3.25</v>
      </c>
      <c r="H971" s="44">
        <v>1.77</v>
      </c>
      <c r="I971" s="32">
        <v>0.33</v>
      </c>
      <c r="J971" s="19" t="s">
        <v>3056</v>
      </c>
      <c r="K971" s="19">
        <f t="shared" si="15"/>
        <v>0</v>
      </c>
    </row>
    <row r="972" spans="1:11" hidden="1">
      <c r="A972" s="84" t="s">
        <v>1581</v>
      </c>
      <c r="B972" s="122" t="s">
        <v>3012</v>
      </c>
      <c r="C972" s="87">
        <v>188663</v>
      </c>
      <c r="D972" s="121">
        <v>86.67</v>
      </c>
      <c r="E972" s="73">
        <v>390.95</v>
      </c>
      <c r="F972" s="87">
        <v>0.12</v>
      </c>
      <c r="G972" s="121">
        <v>7.0000000000000007E-2</v>
      </c>
      <c r="H972" s="121">
        <v>0.01</v>
      </c>
      <c r="I972" s="73">
        <v>0.12</v>
      </c>
      <c r="J972" s="122" t="s">
        <v>3056</v>
      </c>
      <c r="K972" s="19">
        <f t="shared" si="15"/>
        <v>0</v>
      </c>
    </row>
    <row r="973" spans="1:11" ht="12.75" hidden="1">
      <c r="A973" s="4" t="s">
        <v>1582</v>
      </c>
      <c r="B973" s="19" t="s">
        <v>3013</v>
      </c>
      <c r="C973" s="34">
        <v>60875744</v>
      </c>
      <c r="D973" s="44">
        <v>-3.25</v>
      </c>
      <c r="E973" s="32">
        <v>4.43</v>
      </c>
      <c r="F973" s="34">
        <v>0.34</v>
      </c>
      <c r="G973" s="44">
        <v>1.19</v>
      </c>
      <c r="H973" s="44">
        <v>2.06</v>
      </c>
      <c r="I973" s="32">
        <v>0.01</v>
      </c>
      <c r="J973" s="19" t="s">
        <v>3056</v>
      </c>
      <c r="K973" s="19">
        <f t="shared" si="15"/>
        <v>0</v>
      </c>
    </row>
    <row r="974" spans="1:11" hidden="1">
      <c r="A974" s="84" t="s">
        <v>1583</v>
      </c>
      <c r="B974" s="19" t="s">
        <v>3014</v>
      </c>
      <c r="C974" s="87">
        <v>1604616</v>
      </c>
      <c r="D974" s="121">
        <v>-8.17</v>
      </c>
      <c r="E974" s="73">
        <v>-36.01</v>
      </c>
      <c r="F974" s="87">
        <v>0.25</v>
      </c>
      <c r="G974" s="121">
        <v>0.4</v>
      </c>
      <c r="H974" s="121">
        <v>0.59</v>
      </c>
      <c r="I974" s="73">
        <v>0.21</v>
      </c>
      <c r="J974" s="19" t="s">
        <v>3056</v>
      </c>
      <c r="K974" s="19">
        <f t="shared" si="15"/>
        <v>0</v>
      </c>
    </row>
    <row r="975" spans="1:11" ht="12.75" hidden="1">
      <c r="A975" s="4" t="s">
        <v>1584</v>
      </c>
      <c r="B975" s="19" t="s">
        <v>3015</v>
      </c>
      <c r="C975" s="34">
        <v>111393</v>
      </c>
      <c r="D975" s="44">
        <v>-67.650000000000006</v>
      </c>
      <c r="E975" s="32">
        <v>-75.95</v>
      </c>
      <c r="F975" s="34">
        <v>0.55000000000000004</v>
      </c>
      <c r="G975" s="44">
        <v>4.74</v>
      </c>
      <c r="H975" s="44">
        <v>1.23</v>
      </c>
      <c r="I975" s="32">
        <v>-0.27</v>
      </c>
      <c r="J975" s="19" t="s">
        <v>98</v>
      </c>
      <c r="K975" s="19">
        <f t="shared" si="15"/>
        <v>0</v>
      </c>
    </row>
    <row r="976" spans="1:11" ht="12.75" hidden="1">
      <c r="A976" s="4" t="s">
        <v>1585</v>
      </c>
      <c r="B976" s="19" t="s">
        <v>3016</v>
      </c>
      <c r="C976" s="34">
        <v>7959357</v>
      </c>
      <c r="D976" s="44">
        <v>-12.33</v>
      </c>
      <c r="E976" s="32">
        <v>-6.18</v>
      </c>
      <c r="F976" s="34">
        <v>0.19</v>
      </c>
      <c r="G976" s="44">
        <v>0.23</v>
      </c>
      <c r="H976" s="44">
        <v>0.06</v>
      </c>
      <c r="I976" s="32">
        <v>-0.05</v>
      </c>
      <c r="J976" s="19" t="s">
        <v>3056</v>
      </c>
      <c r="K976" s="19">
        <f t="shared" si="15"/>
        <v>0</v>
      </c>
    </row>
    <row r="977" spans="1:11" ht="12.75" hidden="1">
      <c r="A977" s="4" t="s">
        <v>1586</v>
      </c>
      <c r="B977" s="19" t="s">
        <v>3017</v>
      </c>
      <c r="C977" s="34">
        <v>978833</v>
      </c>
      <c r="D977" s="44">
        <v>11.83</v>
      </c>
      <c r="E977" s="32">
        <v>30.7</v>
      </c>
      <c r="F977" s="34">
        <v>0.5</v>
      </c>
      <c r="G977" s="44">
        <v>0.61</v>
      </c>
      <c r="H977" s="44">
        <v>0.73</v>
      </c>
      <c r="I977" s="32">
        <v>0.41</v>
      </c>
      <c r="J977" s="19" t="s">
        <v>3056</v>
      </c>
      <c r="K977" s="19">
        <f t="shared" si="15"/>
        <v>0</v>
      </c>
    </row>
    <row r="978" spans="1:11" ht="12.75" hidden="1">
      <c r="A978" s="4" t="s">
        <v>1587</v>
      </c>
      <c r="B978" s="19" t="s">
        <v>3018</v>
      </c>
      <c r="C978" s="34">
        <v>22535192</v>
      </c>
      <c r="D978" s="44">
        <v>-1.44</v>
      </c>
      <c r="E978" s="32">
        <v>-2.33</v>
      </c>
      <c r="F978" s="34">
        <v>0.76</v>
      </c>
      <c r="G978" s="44">
        <v>1.21</v>
      </c>
      <c r="H978" s="44">
        <v>1.71</v>
      </c>
      <c r="I978" s="32">
        <v>1.36</v>
      </c>
      <c r="J978" s="19" t="s">
        <v>3056</v>
      </c>
      <c r="K978" s="19">
        <f t="shared" si="15"/>
        <v>0</v>
      </c>
    </row>
    <row r="979" spans="1:11" hidden="1">
      <c r="A979" s="84" t="s">
        <v>1588</v>
      </c>
      <c r="B979" s="19" t="s">
        <v>3019</v>
      </c>
      <c r="C979" s="87">
        <v>2304146</v>
      </c>
      <c r="D979" s="121">
        <v>6.53</v>
      </c>
      <c r="E979" s="73">
        <v>7.97</v>
      </c>
      <c r="F979" s="87">
        <v>0.99</v>
      </c>
      <c r="G979" s="121">
        <v>0.88</v>
      </c>
      <c r="H979" s="121">
        <v>1.44</v>
      </c>
      <c r="I979" s="73">
        <v>1.54</v>
      </c>
      <c r="J979" s="19" t="s">
        <v>3056</v>
      </c>
      <c r="K979" s="19">
        <f t="shared" si="15"/>
        <v>0</v>
      </c>
    </row>
    <row r="980" spans="1:11" ht="12.75" hidden="1">
      <c r="A980" s="4" t="s">
        <v>1589</v>
      </c>
      <c r="B980" s="19" t="s">
        <v>3020</v>
      </c>
      <c r="C980" s="34">
        <v>126482</v>
      </c>
      <c r="D980" s="44">
        <v>-8.49</v>
      </c>
      <c r="E980" s="32">
        <v>-5.87</v>
      </c>
      <c r="F980" s="34">
        <v>-0.06</v>
      </c>
      <c r="G980" s="44">
        <v>-0.14000000000000001</v>
      </c>
      <c r="H980" s="44">
        <v>-7.0000000000000007E-2</v>
      </c>
      <c r="I980" s="32">
        <v>-0.27</v>
      </c>
      <c r="J980" s="19" t="s">
        <v>3255</v>
      </c>
      <c r="K980" s="19">
        <f t="shared" si="15"/>
        <v>0</v>
      </c>
    </row>
    <row r="981" spans="1:11" ht="12.75" hidden="1">
      <c r="A981" s="4" t="s">
        <v>1590</v>
      </c>
      <c r="B981" s="19" t="s">
        <v>3021</v>
      </c>
      <c r="C981" s="34">
        <v>4726799</v>
      </c>
      <c r="D981" s="44">
        <v>-55.45</v>
      </c>
      <c r="E981" s="32">
        <v>-29.33</v>
      </c>
      <c r="F981" s="34">
        <v>1.89</v>
      </c>
      <c r="G981" s="44">
        <v>2.25</v>
      </c>
      <c r="H981" s="44">
        <v>2.54</v>
      </c>
      <c r="I981" s="32">
        <v>-1.01</v>
      </c>
      <c r="J981" s="19" t="s">
        <v>3281</v>
      </c>
      <c r="K981" s="19">
        <f t="shared" si="15"/>
        <v>0</v>
      </c>
    </row>
    <row r="982" spans="1:11" ht="12.75" hidden="1">
      <c r="A982" s="4" t="s">
        <v>1591</v>
      </c>
      <c r="B982" s="19" t="s">
        <v>3425</v>
      </c>
      <c r="C982" s="34">
        <v>4449145</v>
      </c>
      <c r="D982" s="44">
        <v>10.65</v>
      </c>
      <c r="E982" s="32">
        <v>3.78</v>
      </c>
      <c r="F982" s="34">
        <v>1.35</v>
      </c>
      <c r="G982" s="44">
        <v>1.43</v>
      </c>
      <c r="H982" s="44">
        <v>1.45</v>
      </c>
      <c r="I982" s="32">
        <v>1.52</v>
      </c>
      <c r="J982" s="19" t="s">
        <v>3056</v>
      </c>
      <c r="K982" s="19">
        <f t="shared" si="15"/>
        <v>0</v>
      </c>
    </row>
    <row r="983" spans="1:11" ht="12.75" hidden="1">
      <c r="A983" s="4" t="s">
        <v>1592</v>
      </c>
      <c r="B983" s="19" t="s">
        <v>3022</v>
      </c>
      <c r="C983" s="34">
        <v>470616</v>
      </c>
      <c r="D983" s="44">
        <v>0.32</v>
      </c>
      <c r="E983" s="32">
        <v>28.49</v>
      </c>
      <c r="F983" s="34">
        <v>0.83</v>
      </c>
      <c r="G983" s="44">
        <v>0.5</v>
      </c>
      <c r="H983" s="44">
        <v>0.2</v>
      </c>
      <c r="I983" s="32">
        <v>0.45</v>
      </c>
      <c r="J983" s="19" t="s">
        <v>3056</v>
      </c>
      <c r="K983" s="19">
        <f t="shared" si="15"/>
        <v>0</v>
      </c>
    </row>
    <row r="984" spans="1:11" ht="12.75" hidden="1">
      <c r="A984" s="4" t="s">
        <v>1593</v>
      </c>
      <c r="B984" s="19" t="s">
        <v>3023</v>
      </c>
      <c r="C984" s="34">
        <v>671088</v>
      </c>
      <c r="D984" s="44">
        <v>-18.559999999999999</v>
      </c>
      <c r="E984" s="32">
        <v>-11.22</v>
      </c>
      <c r="F984" s="34">
        <v>-0.47</v>
      </c>
      <c r="G984" s="44">
        <v>-1.1399999999999999</v>
      </c>
      <c r="H984" s="44">
        <v>5.56</v>
      </c>
      <c r="I984" s="32">
        <v>-0.57999999999999996</v>
      </c>
      <c r="J984" s="19" t="s">
        <v>3056</v>
      </c>
      <c r="K984" s="19">
        <f t="shared" si="15"/>
        <v>0</v>
      </c>
    </row>
    <row r="985" spans="1:11" ht="12.75" hidden="1">
      <c r="A985" s="4" t="s">
        <v>1594</v>
      </c>
      <c r="B985" s="19" t="s">
        <v>3024</v>
      </c>
      <c r="C985" s="34">
        <v>14852856</v>
      </c>
      <c r="D985" s="44">
        <v>-29.84</v>
      </c>
      <c r="E985" s="32">
        <v>-23.9</v>
      </c>
      <c r="F985" s="34">
        <v>2.13</v>
      </c>
      <c r="G985" s="44">
        <v>3.01</v>
      </c>
      <c r="H985" s="44">
        <v>2.81</v>
      </c>
      <c r="I985" s="32">
        <v>0.72</v>
      </c>
      <c r="J985" s="19" t="s">
        <v>3281</v>
      </c>
      <c r="K985" s="19">
        <f t="shared" si="15"/>
        <v>0</v>
      </c>
    </row>
    <row r="986" spans="1:11" hidden="1">
      <c r="A986" s="84" t="s">
        <v>1595</v>
      </c>
      <c r="B986" s="122" t="s">
        <v>3025</v>
      </c>
      <c r="C986" s="87">
        <v>2520688</v>
      </c>
      <c r="D986" s="121">
        <v>18.16</v>
      </c>
      <c r="E986" s="73">
        <v>-5.54</v>
      </c>
      <c r="F986" s="87">
        <v>0.51</v>
      </c>
      <c r="G986" s="121">
        <v>1.19</v>
      </c>
      <c r="H986" s="121">
        <v>2.14</v>
      </c>
      <c r="I986" s="73">
        <v>1.18</v>
      </c>
      <c r="J986" s="122" t="s">
        <v>3056</v>
      </c>
      <c r="K986" s="19">
        <f t="shared" si="15"/>
        <v>0</v>
      </c>
    </row>
    <row r="987" spans="1:11" hidden="1">
      <c r="A987" s="84" t="s">
        <v>1596</v>
      </c>
      <c r="B987" s="122" t="s">
        <v>3026</v>
      </c>
      <c r="C987" s="87">
        <v>1900140</v>
      </c>
      <c r="D987" s="121">
        <v>-2.0099999999999998</v>
      </c>
      <c r="E987" s="73">
        <v>-0.27</v>
      </c>
      <c r="F987" s="87">
        <v>0.5</v>
      </c>
      <c r="G987" s="121">
        <v>0.96</v>
      </c>
      <c r="H987" s="121">
        <v>0.51</v>
      </c>
      <c r="I987" s="73">
        <v>0.45</v>
      </c>
      <c r="J987" s="122" t="s">
        <v>3056</v>
      </c>
      <c r="K987" s="19">
        <f t="shared" si="15"/>
        <v>0</v>
      </c>
    </row>
    <row r="988" spans="1:11" ht="12.75" hidden="1">
      <c r="A988" s="4" t="s">
        <v>1597</v>
      </c>
      <c r="B988" s="19" t="s">
        <v>3027</v>
      </c>
      <c r="C988" s="34">
        <v>568452</v>
      </c>
      <c r="D988" s="44">
        <v>5.36</v>
      </c>
      <c r="E988" s="32">
        <v>12.54</v>
      </c>
      <c r="F988" s="34">
        <v>0.72</v>
      </c>
      <c r="G988" s="44">
        <v>0.79</v>
      </c>
      <c r="H988" s="44">
        <v>0.67</v>
      </c>
      <c r="I988" s="32">
        <v>0.43</v>
      </c>
      <c r="J988" s="19" t="s">
        <v>3056</v>
      </c>
      <c r="K988" s="19">
        <f t="shared" si="15"/>
        <v>0</v>
      </c>
    </row>
    <row r="989" spans="1:11" ht="12.75" hidden="1">
      <c r="A989" s="4" t="s">
        <v>1598</v>
      </c>
      <c r="B989" s="19" t="s">
        <v>3028</v>
      </c>
      <c r="C989" s="34">
        <v>2421575</v>
      </c>
      <c r="D989" s="44">
        <v>32.479999999999997</v>
      </c>
      <c r="E989" s="32">
        <v>4.16</v>
      </c>
      <c r="F989" s="34">
        <v>1.05</v>
      </c>
      <c r="G989" s="44">
        <v>1.84</v>
      </c>
      <c r="H989" s="44">
        <v>2.04</v>
      </c>
      <c r="I989" s="32">
        <v>1.01</v>
      </c>
      <c r="J989" s="19" t="s">
        <v>3227</v>
      </c>
      <c r="K989" s="19">
        <f t="shared" si="15"/>
        <v>0</v>
      </c>
    </row>
    <row r="990" spans="1:11">
      <c r="A990" s="84" t="s">
        <v>1599</v>
      </c>
      <c r="B990" s="122" t="s">
        <v>3029</v>
      </c>
      <c r="C990" s="87">
        <v>322058</v>
      </c>
      <c r="D990" s="121">
        <v>24.73</v>
      </c>
      <c r="E990" s="73">
        <v>39.799999999999997</v>
      </c>
      <c r="F990" s="87">
        <v>-0.28999999999999998</v>
      </c>
      <c r="G990" s="121">
        <v>-0.2</v>
      </c>
      <c r="H990" s="121">
        <v>-0.16</v>
      </c>
      <c r="I990" s="73">
        <v>0.5</v>
      </c>
      <c r="J990" s="122" t="s">
        <v>3056</v>
      </c>
      <c r="K990" s="19">
        <f t="shared" si="15"/>
        <v>1</v>
      </c>
    </row>
    <row r="991" spans="1:11" hidden="1">
      <c r="A991" s="84" t="s">
        <v>1600</v>
      </c>
      <c r="B991" s="122" t="s">
        <v>3030</v>
      </c>
      <c r="C991" s="87">
        <v>208335</v>
      </c>
      <c r="D991" s="121">
        <v>7.68</v>
      </c>
      <c r="E991" s="73">
        <v>17.96</v>
      </c>
      <c r="F991" s="87">
        <v>-0.02</v>
      </c>
      <c r="G991" s="121">
        <v>0.18</v>
      </c>
      <c r="H991" s="121">
        <v>0.13</v>
      </c>
      <c r="I991" s="73">
        <v>-1.33</v>
      </c>
      <c r="J991" s="122" t="s">
        <v>3056</v>
      </c>
      <c r="K991" s="19">
        <f t="shared" si="15"/>
        <v>0</v>
      </c>
    </row>
    <row r="992" spans="1:11" hidden="1">
      <c r="A992" s="84" t="s">
        <v>1601</v>
      </c>
      <c r="B992" s="122" t="s">
        <v>3031</v>
      </c>
      <c r="C992" s="87">
        <v>3077742</v>
      </c>
      <c r="D992" s="121">
        <v>9.56</v>
      </c>
      <c r="E992" s="73">
        <v>1.42</v>
      </c>
      <c r="F992" s="87">
        <v>0.74</v>
      </c>
      <c r="G992" s="121">
        <v>0.91</v>
      </c>
      <c r="H992" s="121">
        <v>0.86</v>
      </c>
      <c r="I992" s="73">
        <v>0.87</v>
      </c>
      <c r="J992" s="122" t="s">
        <v>3056</v>
      </c>
      <c r="K992" s="19">
        <f t="shared" si="15"/>
        <v>0</v>
      </c>
    </row>
    <row r="993" spans="1:11" ht="12.75" hidden="1">
      <c r="A993" s="4" t="s">
        <v>1602</v>
      </c>
      <c r="B993" s="19" t="s">
        <v>3032</v>
      </c>
      <c r="C993" s="34">
        <v>307207</v>
      </c>
      <c r="D993" s="44">
        <v>1.4</v>
      </c>
      <c r="E993" s="32">
        <v>12.71</v>
      </c>
      <c r="F993" s="34">
        <v>0.32</v>
      </c>
      <c r="G993" s="44">
        <v>0.46</v>
      </c>
      <c r="H993" s="44">
        <v>0.34</v>
      </c>
      <c r="I993" s="32">
        <v>0.33</v>
      </c>
      <c r="J993" s="19" t="s">
        <v>3056</v>
      </c>
      <c r="K993" s="19">
        <f t="shared" si="15"/>
        <v>0</v>
      </c>
    </row>
    <row r="994" spans="1:11" ht="12.75" hidden="1">
      <c r="A994" s="4" t="s">
        <v>1603</v>
      </c>
      <c r="B994" s="19" t="s">
        <v>3033</v>
      </c>
      <c r="C994" s="34">
        <v>29869954</v>
      </c>
      <c r="D994" s="44">
        <v>15.37</v>
      </c>
      <c r="E994" s="32">
        <v>6.81</v>
      </c>
      <c r="F994" s="34">
        <v>0.46</v>
      </c>
      <c r="G994" s="44">
        <v>0.6</v>
      </c>
      <c r="H994" s="44">
        <v>0.55000000000000004</v>
      </c>
      <c r="I994" s="32">
        <v>0.74</v>
      </c>
      <c r="J994" s="19" t="s">
        <v>3056</v>
      </c>
      <c r="K994" s="19">
        <f t="shared" si="15"/>
        <v>0</v>
      </c>
    </row>
    <row r="995" spans="1:11" ht="12.75" hidden="1">
      <c r="A995" s="4" t="s">
        <v>1604</v>
      </c>
      <c r="B995" s="19" t="s">
        <v>3034</v>
      </c>
      <c r="C995" s="34">
        <v>4306913</v>
      </c>
      <c r="D995" s="44">
        <v>-13.07</v>
      </c>
      <c r="E995" s="32">
        <v>-10.25</v>
      </c>
      <c r="F995" s="34">
        <v>0.1</v>
      </c>
      <c r="G995" s="44">
        <v>0.41</v>
      </c>
      <c r="H995" s="44">
        <v>0.46</v>
      </c>
      <c r="I995" s="32">
        <v>0.51</v>
      </c>
      <c r="J995" s="19" t="s">
        <v>3056</v>
      </c>
      <c r="K995" s="19">
        <f t="shared" si="15"/>
        <v>0</v>
      </c>
    </row>
    <row r="996" spans="1:11" ht="12.75" hidden="1">
      <c r="A996" s="4" t="s">
        <v>1605</v>
      </c>
      <c r="B996" s="19" t="s">
        <v>3035</v>
      </c>
      <c r="C996" s="34">
        <v>1285783</v>
      </c>
      <c r="D996" s="44">
        <v>6.31</v>
      </c>
      <c r="E996" s="32">
        <v>-2.9</v>
      </c>
      <c r="F996" s="34">
        <v>-0.17</v>
      </c>
      <c r="G996" s="44">
        <v>0.12</v>
      </c>
      <c r="H996" s="44">
        <v>0.49</v>
      </c>
      <c r="I996" s="32">
        <v>0.17</v>
      </c>
      <c r="J996" s="19" t="s">
        <v>3056</v>
      </c>
      <c r="K996" s="19">
        <f t="shared" si="15"/>
        <v>0</v>
      </c>
    </row>
    <row r="997" spans="1:11" ht="12.75" hidden="1">
      <c r="A997" s="4" t="s">
        <v>1606</v>
      </c>
      <c r="B997" s="19" t="s">
        <v>3036</v>
      </c>
      <c r="C997" s="34">
        <v>6192346</v>
      </c>
      <c r="D997" s="44">
        <v>1.19</v>
      </c>
      <c r="E997" s="32">
        <v>-4.25</v>
      </c>
      <c r="F997" s="34">
        <v>0.55000000000000004</v>
      </c>
      <c r="G997" s="44">
        <v>0.56999999999999995</v>
      </c>
      <c r="H997" s="44">
        <v>0.76</v>
      </c>
      <c r="I997" s="32">
        <v>0.66</v>
      </c>
      <c r="J997" s="19" t="s">
        <v>3056</v>
      </c>
      <c r="K997" s="19">
        <f t="shared" si="15"/>
        <v>0</v>
      </c>
    </row>
    <row r="998" spans="1:11" hidden="1">
      <c r="A998" s="84" t="s">
        <v>1607</v>
      </c>
      <c r="B998" s="19" t="s">
        <v>3037</v>
      </c>
      <c r="C998" s="87">
        <v>3157143</v>
      </c>
      <c r="D998" s="121">
        <v>6.55</v>
      </c>
      <c r="E998" s="73">
        <v>-11.73</v>
      </c>
      <c r="F998" s="87">
        <v>0.45</v>
      </c>
      <c r="G998" s="121">
        <v>0.24</v>
      </c>
      <c r="H998" s="121">
        <v>0.86</v>
      </c>
      <c r="I998" s="73">
        <v>0.4</v>
      </c>
      <c r="J998" s="19" t="s">
        <v>3056</v>
      </c>
      <c r="K998" s="19">
        <f t="shared" si="15"/>
        <v>0</v>
      </c>
    </row>
    <row r="999" spans="1:11" ht="12.75" hidden="1">
      <c r="A999" s="4" t="s">
        <v>1608</v>
      </c>
      <c r="B999" s="19" t="s">
        <v>3038</v>
      </c>
      <c r="C999" s="34">
        <v>5753249</v>
      </c>
      <c r="D999" s="44">
        <v>7.69</v>
      </c>
      <c r="E999" s="32">
        <v>-21.94</v>
      </c>
      <c r="F999" s="34">
        <v>1.61</v>
      </c>
      <c r="G999" s="44">
        <v>2.69</v>
      </c>
      <c r="H999" s="44">
        <v>2.97</v>
      </c>
      <c r="I999" s="32">
        <v>1.32</v>
      </c>
      <c r="J999" s="19" t="s">
        <v>3056</v>
      </c>
      <c r="K999" s="19">
        <f t="shared" si="15"/>
        <v>0</v>
      </c>
    </row>
    <row r="1000" spans="1:11" ht="12.75" hidden="1">
      <c r="A1000" s="4" t="s">
        <v>1609</v>
      </c>
      <c r="B1000" s="19" t="s">
        <v>3039</v>
      </c>
      <c r="C1000" s="34">
        <v>3397110</v>
      </c>
      <c r="D1000" s="44">
        <v>-7.81</v>
      </c>
      <c r="E1000" s="32">
        <v>13.24</v>
      </c>
      <c r="F1000" s="34">
        <v>0.68</v>
      </c>
      <c r="G1000" s="44">
        <v>0.69</v>
      </c>
      <c r="H1000" s="44">
        <v>0.46</v>
      </c>
      <c r="I1000" s="32">
        <v>0.55000000000000004</v>
      </c>
      <c r="J1000" s="19" t="s">
        <v>3056</v>
      </c>
      <c r="K1000" s="19">
        <f t="shared" si="15"/>
        <v>0</v>
      </c>
    </row>
    <row r="1001" spans="1:11" ht="12.75" hidden="1">
      <c r="A1001" s="4" t="s">
        <v>1610</v>
      </c>
      <c r="B1001" s="19" t="s">
        <v>3040</v>
      </c>
      <c r="C1001" s="34">
        <v>10688493</v>
      </c>
      <c r="D1001" s="44">
        <v>8.77</v>
      </c>
      <c r="E1001" s="32">
        <v>0.06</v>
      </c>
      <c r="F1001" s="34">
        <v>2.77</v>
      </c>
      <c r="G1001" s="44">
        <v>2.69</v>
      </c>
      <c r="H1001" s="44">
        <v>2.65</v>
      </c>
      <c r="I1001" s="32">
        <v>1.58</v>
      </c>
      <c r="J1001" s="19" t="s">
        <v>3056</v>
      </c>
      <c r="K1001" s="19">
        <f t="shared" si="15"/>
        <v>0</v>
      </c>
    </row>
    <row r="1002" spans="1:11" ht="12.75" hidden="1">
      <c r="A1002" s="4" t="s">
        <v>1611</v>
      </c>
      <c r="B1002" s="19" t="s">
        <v>3041</v>
      </c>
      <c r="C1002" s="34">
        <v>1129454</v>
      </c>
      <c r="D1002" s="44">
        <v>-3.54</v>
      </c>
      <c r="E1002" s="32">
        <v>-8.77</v>
      </c>
      <c r="F1002" s="34">
        <v>2.54</v>
      </c>
      <c r="G1002" s="44">
        <v>3.37</v>
      </c>
      <c r="H1002" s="44">
        <v>3.5</v>
      </c>
      <c r="I1002" s="32">
        <v>2.36</v>
      </c>
      <c r="J1002" s="19" t="s">
        <v>3223</v>
      </c>
      <c r="K1002" s="19">
        <f t="shared" si="15"/>
        <v>0</v>
      </c>
    </row>
    <row r="1003" spans="1:11" ht="12.75" hidden="1">
      <c r="A1003" s="4" t="s">
        <v>1612</v>
      </c>
      <c r="B1003" s="19" t="s">
        <v>3042</v>
      </c>
      <c r="C1003" s="34">
        <v>653067</v>
      </c>
      <c r="D1003" s="44">
        <v>-6.42</v>
      </c>
      <c r="E1003" s="32">
        <v>-4.58</v>
      </c>
      <c r="F1003" s="34">
        <v>1.94</v>
      </c>
      <c r="G1003" s="44">
        <v>1.57</v>
      </c>
      <c r="H1003" s="44">
        <v>1.6</v>
      </c>
      <c r="I1003" s="32">
        <v>0.84</v>
      </c>
      <c r="J1003" s="19" t="s">
        <v>3272</v>
      </c>
      <c r="K1003" s="19">
        <f t="shared" si="15"/>
        <v>0</v>
      </c>
    </row>
    <row r="1004" spans="1:11" ht="12.75" hidden="1">
      <c r="A1004" s="4" t="s">
        <v>1613</v>
      </c>
      <c r="B1004" s="19" t="s">
        <v>3043</v>
      </c>
      <c r="C1004" s="34">
        <v>472341</v>
      </c>
      <c r="D1004" s="44">
        <v>-16.87</v>
      </c>
      <c r="E1004" s="32">
        <v>6.08</v>
      </c>
      <c r="F1004" s="34">
        <v>2.84</v>
      </c>
      <c r="G1004" s="44">
        <v>-0.57999999999999996</v>
      </c>
      <c r="H1004" s="44">
        <v>-0.59</v>
      </c>
      <c r="I1004" s="32">
        <v>-0.21</v>
      </c>
      <c r="J1004" s="19" t="s">
        <v>3056</v>
      </c>
      <c r="K1004" s="19">
        <f t="shared" si="15"/>
        <v>0</v>
      </c>
    </row>
    <row r="1005" spans="1:11" hidden="1">
      <c r="A1005" s="84" t="s">
        <v>1614</v>
      </c>
      <c r="B1005" s="122" t="s">
        <v>3044</v>
      </c>
      <c r="C1005" s="87">
        <v>8711234</v>
      </c>
      <c r="D1005" s="121">
        <v>-17.100000000000001</v>
      </c>
      <c r="E1005" s="73">
        <v>62.79</v>
      </c>
      <c r="F1005" s="87">
        <v>0.11</v>
      </c>
      <c r="G1005" s="121">
        <v>1.62</v>
      </c>
      <c r="H1005" s="121">
        <v>2.12</v>
      </c>
      <c r="I1005" s="73">
        <v>-1.1299999999999999</v>
      </c>
      <c r="J1005" s="122" t="s">
        <v>3056</v>
      </c>
      <c r="K1005" s="19">
        <f t="shared" si="15"/>
        <v>0</v>
      </c>
    </row>
    <row r="1006" spans="1:11">
      <c r="A1006" s="84" t="s">
        <v>1615</v>
      </c>
      <c r="B1006" s="19" t="s">
        <v>3045</v>
      </c>
      <c r="C1006" s="87">
        <v>360928</v>
      </c>
      <c r="D1006" s="121">
        <v>41.62</v>
      </c>
      <c r="E1006" s="73">
        <v>73.959999999999994</v>
      </c>
      <c r="F1006" s="87">
        <v>0.01</v>
      </c>
      <c r="G1006" s="121">
        <v>0.08</v>
      </c>
      <c r="H1006" s="121">
        <v>-0.06</v>
      </c>
      <c r="I1006" s="73">
        <v>0.23</v>
      </c>
      <c r="J1006" s="19" t="s">
        <v>98</v>
      </c>
      <c r="K1006" s="19">
        <f t="shared" si="15"/>
        <v>1</v>
      </c>
    </row>
    <row r="1007" spans="1:11" hidden="1">
      <c r="A1007" s="84" t="s">
        <v>1619</v>
      </c>
      <c r="B1007" s="122" t="s">
        <v>3049</v>
      </c>
      <c r="C1007" s="87">
        <v>275361</v>
      </c>
      <c r="D1007" s="121">
        <v>7.6</v>
      </c>
      <c r="E1007" s="73">
        <v>5.01</v>
      </c>
      <c r="F1007" s="87">
        <v>-0.31</v>
      </c>
      <c r="G1007" s="121">
        <v>-0.02</v>
      </c>
      <c r="H1007" s="121">
        <v>-0.2</v>
      </c>
      <c r="I1007" s="73">
        <v>-0.27</v>
      </c>
      <c r="J1007" s="122" t="s">
        <v>3056</v>
      </c>
      <c r="K1007" s="19">
        <f t="shared" si="15"/>
        <v>0</v>
      </c>
    </row>
    <row r="1008" spans="1:11" ht="12.75" hidden="1">
      <c r="A1008" s="4" t="s">
        <v>1620</v>
      </c>
      <c r="B1008" s="19" t="s">
        <v>3050</v>
      </c>
      <c r="C1008" s="34">
        <v>4976206</v>
      </c>
      <c r="D1008" s="44">
        <v>68.989999999999995</v>
      </c>
      <c r="E1008" s="32">
        <v>36.51</v>
      </c>
      <c r="F1008" s="34">
        <v>0.2</v>
      </c>
      <c r="G1008" s="44">
        <v>0.97</v>
      </c>
      <c r="H1008" s="44">
        <v>1.31</v>
      </c>
      <c r="I1008" s="32">
        <v>1.91</v>
      </c>
      <c r="J1008" s="19" t="s">
        <v>3227</v>
      </c>
      <c r="K1008" s="19">
        <f t="shared" si="15"/>
        <v>0</v>
      </c>
    </row>
    <row r="1009" spans="1:11" ht="12.75" hidden="1">
      <c r="A1009" s="4" t="s">
        <v>3153</v>
      </c>
      <c r="B1009" s="19" t="s">
        <v>3172</v>
      </c>
      <c r="C1009" s="34">
        <v>784696</v>
      </c>
      <c r="D1009" s="44">
        <v>-13.64</v>
      </c>
      <c r="E1009" s="32">
        <v>11.8</v>
      </c>
      <c r="F1009" s="34">
        <v>0.37</v>
      </c>
      <c r="G1009" s="44">
        <v>0.99</v>
      </c>
      <c r="H1009" s="44">
        <v>1.31</v>
      </c>
      <c r="I1009" s="32">
        <v>1.44</v>
      </c>
      <c r="J1009" s="19" t="s">
        <v>3056</v>
      </c>
      <c r="K1009" s="19">
        <f t="shared" si="15"/>
        <v>0</v>
      </c>
    </row>
    <row r="1010" spans="1:11" ht="12.75" hidden="1">
      <c r="A1010" s="4" t="s">
        <v>152</v>
      </c>
      <c r="B1010" s="19" t="s">
        <v>1650</v>
      </c>
      <c r="C1010" s="34">
        <v>1466002</v>
      </c>
      <c r="D1010" s="44">
        <v>0.77</v>
      </c>
      <c r="E1010" s="32">
        <v>-8.1199999999999992</v>
      </c>
      <c r="F1010" s="34">
        <v>1.04</v>
      </c>
      <c r="G1010" s="44">
        <v>1.7</v>
      </c>
      <c r="H1010" s="44">
        <v>1.83</v>
      </c>
      <c r="I1010" s="32">
        <v>0.59</v>
      </c>
      <c r="J1010" s="19" t="s">
        <v>3272</v>
      </c>
      <c r="K1010" s="19">
        <f t="shared" ref="K1010:K1073" si="16">IF(AND(H1010&lt;0,I1010&gt;0),1,0)</f>
        <v>0</v>
      </c>
    </row>
    <row r="1011" spans="1:11" ht="12.75" hidden="1">
      <c r="A1011" s="4" t="s">
        <v>153</v>
      </c>
      <c r="B1011" s="19" t="s">
        <v>1651</v>
      </c>
      <c r="C1011" s="34">
        <v>1583646</v>
      </c>
      <c r="D1011" s="44">
        <v>2.48</v>
      </c>
      <c r="E1011" s="32">
        <v>4.4800000000000004</v>
      </c>
      <c r="F1011" s="34">
        <v>4.45</v>
      </c>
      <c r="G1011" s="44">
        <v>4.5599999999999996</v>
      </c>
      <c r="H1011" s="44">
        <v>4.79</v>
      </c>
      <c r="I1011" s="32">
        <v>4.42</v>
      </c>
      <c r="J1011" s="19" t="s">
        <v>3220</v>
      </c>
      <c r="K1011" s="19">
        <f t="shared" si="16"/>
        <v>0</v>
      </c>
    </row>
    <row r="1012" spans="1:11" ht="12.75" hidden="1">
      <c r="A1012" s="4" t="s">
        <v>154</v>
      </c>
      <c r="B1012" s="19" t="s">
        <v>1652</v>
      </c>
      <c r="C1012" s="34">
        <v>1309041</v>
      </c>
      <c r="D1012" s="44">
        <v>14.52</v>
      </c>
      <c r="E1012" s="32">
        <v>9.09</v>
      </c>
      <c r="F1012" s="34">
        <v>3.01</v>
      </c>
      <c r="G1012" s="44">
        <v>1.79</v>
      </c>
      <c r="H1012" s="44">
        <v>2.0099999999999998</v>
      </c>
      <c r="I1012" s="32">
        <v>0.8</v>
      </c>
      <c r="J1012" s="19" t="s">
        <v>3272</v>
      </c>
      <c r="K1012" s="19">
        <f t="shared" si="16"/>
        <v>0</v>
      </c>
    </row>
    <row r="1013" spans="1:11" ht="12.75" hidden="1">
      <c r="A1013" s="4" t="s">
        <v>173</v>
      </c>
      <c r="B1013" s="19" t="s">
        <v>1671</v>
      </c>
      <c r="C1013" s="34">
        <v>553608</v>
      </c>
      <c r="D1013" s="44">
        <v>-26.9</v>
      </c>
      <c r="E1013" s="32">
        <v>-10.44</v>
      </c>
      <c r="F1013" s="34">
        <v>0.2</v>
      </c>
      <c r="G1013" s="44">
        <v>0.33</v>
      </c>
      <c r="H1013" s="44">
        <v>0.49</v>
      </c>
      <c r="I1013" s="32">
        <v>0.34</v>
      </c>
      <c r="J1013" s="19" t="s">
        <v>3260</v>
      </c>
      <c r="K1013" s="19">
        <f t="shared" si="16"/>
        <v>0</v>
      </c>
    </row>
    <row r="1014" spans="1:11" ht="12.75" hidden="1">
      <c r="A1014" s="4" t="s">
        <v>258</v>
      </c>
      <c r="B1014" s="19" t="s">
        <v>1748</v>
      </c>
      <c r="C1014" s="34">
        <v>1134392</v>
      </c>
      <c r="D1014" s="44">
        <v>-1</v>
      </c>
      <c r="E1014" s="32">
        <v>7.64</v>
      </c>
      <c r="F1014" s="34">
        <v>3.23</v>
      </c>
      <c r="G1014" s="44">
        <v>2.74</v>
      </c>
      <c r="H1014" s="44">
        <v>2.74</v>
      </c>
      <c r="I1014" s="32">
        <v>2.13</v>
      </c>
      <c r="J1014" s="19" t="s">
        <v>3229</v>
      </c>
      <c r="K1014" s="19">
        <f t="shared" si="16"/>
        <v>0</v>
      </c>
    </row>
    <row r="1015" spans="1:11" hidden="1">
      <c r="A1015" s="84" t="s">
        <v>260</v>
      </c>
      <c r="B1015" s="122" t="s">
        <v>1750</v>
      </c>
      <c r="C1015" s="87">
        <v>826920</v>
      </c>
      <c r="D1015" s="121">
        <v>-20.56</v>
      </c>
      <c r="E1015" s="73">
        <v>-15.31</v>
      </c>
      <c r="F1015" s="87">
        <v>-1.1100000000000001</v>
      </c>
      <c r="G1015" s="121">
        <v>0.21</v>
      </c>
      <c r="H1015" s="121">
        <v>0.48</v>
      </c>
      <c r="I1015" s="73">
        <v>-0.53</v>
      </c>
      <c r="J1015" s="122" t="s">
        <v>3269</v>
      </c>
      <c r="K1015" s="19">
        <f t="shared" si="16"/>
        <v>0</v>
      </c>
    </row>
    <row r="1016" spans="1:11" ht="12.75" hidden="1">
      <c r="A1016" s="4" t="s">
        <v>261</v>
      </c>
      <c r="B1016" s="19" t="s">
        <v>1751</v>
      </c>
      <c r="C1016" s="34">
        <v>87305</v>
      </c>
      <c r="D1016" s="44">
        <v>-48.53</v>
      </c>
      <c r="E1016" s="32">
        <v>23.84</v>
      </c>
      <c r="F1016" s="34">
        <v>0.27</v>
      </c>
      <c r="G1016" s="44">
        <v>0.06</v>
      </c>
      <c r="H1016" s="44">
        <v>0.01</v>
      </c>
      <c r="I1016" s="32">
        <v>0.02</v>
      </c>
      <c r="J1016" s="19" t="s">
        <v>3226</v>
      </c>
      <c r="K1016" s="19">
        <f t="shared" si="16"/>
        <v>0</v>
      </c>
    </row>
    <row r="1017" spans="1:11" hidden="1">
      <c r="A1017" s="84" t="s">
        <v>262</v>
      </c>
      <c r="B1017" s="122" t="s">
        <v>1752</v>
      </c>
      <c r="C1017" s="87">
        <v>1195287</v>
      </c>
      <c r="D1017" s="121">
        <v>15.68</v>
      </c>
      <c r="E1017" s="73">
        <v>-5.03</v>
      </c>
      <c r="F1017" s="87">
        <v>2.31</v>
      </c>
      <c r="G1017" s="121">
        <v>3.04</v>
      </c>
      <c r="H1017" s="121">
        <v>4.1399999999999997</v>
      </c>
      <c r="I1017" s="73">
        <v>2.5299999999999998</v>
      </c>
      <c r="J1017" s="122" t="s">
        <v>3056</v>
      </c>
      <c r="K1017" s="19">
        <f t="shared" si="16"/>
        <v>0</v>
      </c>
    </row>
    <row r="1018" spans="1:11" hidden="1">
      <c r="A1018" s="84" t="s">
        <v>265</v>
      </c>
      <c r="B1018" s="122" t="s">
        <v>1755</v>
      </c>
      <c r="C1018" s="87">
        <v>785486</v>
      </c>
      <c r="D1018" s="121">
        <v>33.6</v>
      </c>
      <c r="E1018" s="73">
        <v>15.61</v>
      </c>
      <c r="F1018" s="87">
        <v>0.26</v>
      </c>
      <c r="G1018" s="121">
        <v>0.41</v>
      </c>
      <c r="H1018" s="121">
        <v>0.44</v>
      </c>
      <c r="I1018" s="73">
        <v>1.51</v>
      </c>
      <c r="J1018" s="122" t="s">
        <v>3056</v>
      </c>
      <c r="K1018" s="19">
        <f t="shared" si="16"/>
        <v>0</v>
      </c>
    </row>
    <row r="1019" spans="1:11" ht="12.75">
      <c r="A1019" s="4" t="s">
        <v>266</v>
      </c>
      <c r="B1019" s="19" t="s">
        <v>1756</v>
      </c>
      <c r="C1019" s="34">
        <v>696952</v>
      </c>
      <c r="D1019" s="44">
        <v>18.63</v>
      </c>
      <c r="E1019" s="32">
        <v>18.64</v>
      </c>
      <c r="F1019" s="34">
        <v>-0.65</v>
      </c>
      <c r="G1019" s="44">
        <v>-0.1</v>
      </c>
      <c r="H1019" s="44">
        <v>-0.12</v>
      </c>
      <c r="I1019" s="32">
        <v>0.24</v>
      </c>
      <c r="J1019" s="19" t="s">
        <v>3234</v>
      </c>
      <c r="K1019" s="19">
        <f t="shared" si="16"/>
        <v>1</v>
      </c>
    </row>
    <row r="1020" spans="1:11" ht="12.75" hidden="1">
      <c r="A1020" s="4" t="s">
        <v>269</v>
      </c>
      <c r="B1020" s="19" t="s">
        <v>1759</v>
      </c>
      <c r="C1020" s="34">
        <v>18764</v>
      </c>
      <c r="D1020" s="44">
        <v>-84.22</v>
      </c>
      <c r="E1020" s="32">
        <v>-24.78</v>
      </c>
      <c r="F1020" s="34">
        <v>-0.44</v>
      </c>
      <c r="G1020" s="44">
        <v>-0.2</v>
      </c>
      <c r="H1020" s="44">
        <v>-0.31</v>
      </c>
      <c r="I1020" s="32">
        <v>-0.47</v>
      </c>
      <c r="J1020" s="19" t="s">
        <v>3226</v>
      </c>
      <c r="K1020" s="19">
        <f t="shared" si="16"/>
        <v>0</v>
      </c>
    </row>
    <row r="1021" spans="1:11" ht="12.75" hidden="1">
      <c r="A1021" s="4" t="s">
        <v>270</v>
      </c>
      <c r="B1021" s="19" t="s">
        <v>1760</v>
      </c>
      <c r="C1021" s="34">
        <v>283071</v>
      </c>
      <c r="D1021" s="44">
        <v>-19.920000000000002</v>
      </c>
      <c r="E1021" s="32">
        <v>5.65</v>
      </c>
      <c r="F1021" s="34">
        <v>0.24</v>
      </c>
      <c r="G1021" s="44">
        <v>0.56000000000000005</v>
      </c>
      <c r="H1021" s="44">
        <v>0.21</v>
      </c>
      <c r="I1021" s="32">
        <v>0.26</v>
      </c>
      <c r="J1021" s="19" t="s">
        <v>3229</v>
      </c>
      <c r="K1021" s="19">
        <f t="shared" si="16"/>
        <v>0</v>
      </c>
    </row>
    <row r="1022" spans="1:11" ht="12.75" hidden="1">
      <c r="A1022" s="4" t="s">
        <v>271</v>
      </c>
      <c r="B1022" s="19" t="s">
        <v>1761</v>
      </c>
      <c r="C1022" s="34">
        <v>257631</v>
      </c>
      <c r="D1022" s="44">
        <v>-31.68</v>
      </c>
      <c r="E1022" s="32">
        <v>-24</v>
      </c>
      <c r="F1022" s="34">
        <v>0.27</v>
      </c>
      <c r="G1022" s="44">
        <v>0.71</v>
      </c>
      <c r="H1022" s="44">
        <v>0.53</v>
      </c>
      <c r="I1022" s="32">
        <v>-0.47</v>
      </c>
      <c r="J1022" s="19" t="s">
        <v>3259</v>
      </c>
      <c r="K1022" s="19">
        <f t="shared" si="16"/>
        <v>0</v>
      </c>
    </row>
    <row r="1023" spans="1:11" hidden="1">
      <c r="A1023" s="84" t="s">
        <v>274</v>
      </c>
      <c r="B1023" s="122" t="s">
        <v>1764</v>
      </c>
      <c r="C1023" s="87">
        <v>476156</v>
      </c>
      <c r="D1023" s="121">
        <v>-35.24</v>
      </c>
      <c r="E1023" s="73">
        <v>-49.69</v>
      </c>
      <c r="F1023" s="87">
        <v>-0.66</v>
      </c>
      <c r="G1023" s="121">
        <v>0.14000000000000001</v>
      </c>
      <c r="H1023" s="121">
        <v>1.18</v>
      </c>
      <c r="I1023" s="73">
        <v>-0.71</v>
      </c>
      <c r="J1023" s="122" t="s">
        <v>3226</v>
      </c>
      <c r="K1023" s="19">
        <f t="shared" si="16"/>
        <v>0</v>
      </c>
    </row>
    <row r="1024" spans="1:11" ht="12.75" hidden="1">
      <c r="A1024" s="4" t="s">
        <v>315</v>
      </c>
      <c r="B1024" s="19" t="s">
        <v>1805</v>
      </c>
      <c r="C1024" s="34">
        <v>100616</v>
      </c>
      <c r="D1024" s="44">
        <v>77.14</v>
      </c>
      <c r="E1024" s="32">
        <v>64.709999999999994</v>
      </c>
      <c r="F1024" s="34">
        <v>0.27</v>
      </c>
      <c r="G1024" s="44">
        <v>0.2</v>
      </c>
      <c r="H1024" s="44">
        <v>0.84</v>
      </c>
      <c r="I1024" s="32">
        <v>-0.9</v>
      </c>
      <c r="J1024" s="19" t="s">
        <v>3222</v>
      </c>
      <c r="K1024" s="19">
        <f t="shared" si="16"/>
        <v>0</v>
      </c>
    </row>
    <row r="1025" spans="1:11" ht="12.75" hidden="1">
      <c r="A1025" s="4" t="s">
        <v>321</v>
      </c>
      <c r="B1025" s="19" t="s">
        <v>1811</v>
      </c>
      <c r="C1025" s="34">
        <v>271893</v>
      </c>
      <c r="D1025" s="44">
        <v>9.61</v>
      </c>
      <c r="E1025" s="32">
        <v>-17.7</v>
      </c>
      <c r="F1025" s="34">
        <v>1.47</v>
      </c>
      <c r="G1025" s="44">
        <v>1.51</v>
      </c>
      <c r="H1025" s="44">
        <v>2.0699999999999998</v>
      </c>
      <c r="I1025" s="32">
        <v>0.56999999999999995</v>
      </c>
      <c r="J1025" s="19" t="s">
        <v>3229</v>
      </c>
      <c r="K1025" s="19">
        <f t="shared" si="16"/>
        <v>0</v>
      </c>
    </row>
    <row r="1026" spans="1:11" hidden="1">
      <c r="A1026" s="84" t="s">
        <v>322</v>
      </c>
      <c r="B1026" s="122" t="s">
        <v>1812</v>
      </c>
      <c r="C1026" s="87">
        <v>115825</v>
      </c>
      <c r="D1026" s="121">
        <v>-49.35</v>
      </c>
      <c r="E1026" s="73">
        <v>-45.69</v>
      </c>
      <c r="F1026" s="87">
        <v>-0.25</v>
      </c>
      <c r="G1026" s="121">
        <v>-0.38</v>
      </c>
      <c r="H1026" s="121">
        <v>0.5</v>
      </c>
      <c r="I1026" s="73">
        <v>-0.56999999999999995</v>
      </c>
      <c r="J1026" s="122" t="s">
        <v>3229</v>
      </c>
      <c r="K1026" s="19">
        <f t="shared" si="16"/>
        <v>0</v>
      </c>
    </row>
    <row r="1027" spans="1:11" hidden="1">
      <c r="A1027" s="84" t="s">
        <v>324</v>
      </c>
      <c r="B1027" s="122" t="s">
        <v>1814</v>
      </c>
      <c r="C1027" s="87">
        <v>284564</v>
      </c>
      <c r="D1027" s="121">
        <v>8.59</v>
      </c>
      <c r="E1027" s="73">
        <v>-1.62</v>
      </c>
      <c r="F1027" s="87">
        <v>0.47</v>
      </c>
      <c r="G1027" s="121">
        <v>0.63</v>
      </c>
      <c r="H1027" s="121">
        <v>0.38</v>
      </c>
      <c r="I1027" s="73">
        <v>0.1</v>
      </c>
      <c r="J1027" s="122" t="s">
        <v>3229</v>
      </c>
      <c r="K1027" s="19">
        <f t="shared" si="16"/>
        <v>0</v>
      </c>
    </row>
    <row r="1028" spans="1:11" ht="12.75" hidden="1">
      <c r="A1028" s="4" t="s">
        <v>325</v>
      </c>
      <c r="B1028" s="19" t="s">
        <v>1815</v>
      </c>
      <c r="C1028" s="34">
        <v>6082669</v>
      </c>
      <c r="D1028" s="44">
        <v>17.77</v>
      </c>
      <c r="E1028" s="32">
        <v>2.2200000000000002</v>
      </c>
      <c r="F1028" s="34">
        <v>0.27</v>
      </c>
      <c r="G1028" s="44">
        <v>0.76</v>
      </c>
      <c r="H1028" s="44">
        <v>0.68</v>
      </c>
      <c r="I1028" s="32">
        <v>0.1</v>
      </c>
      <c r="J1028" s="19" t="s">
        <v>3244</v>
      </c>
      <c r="K1028" s="19">
        <f t="shared" si="16"/>
        <v>0</v>
      </c>
    </row>
    <row r="1029" spans="1:11" ht="12.75" hidden="1">
      <c r="A1029" s="4" t="s">
        <v>327</v>
      </c>
      <c r="B1029" s="19" t="s">
        <v>1817</v>
      </c>
      <c r="C1029" s="34">
        <v>982151</v>
      </c>
      <c r="D1029" s="44">
        <v>2.46</v>
      </c>
      <c r="E1029" s="32">
        <v>-0.23</v>
      </c>
      <c r="F1029" s="34">
        <v>1.92</v>
      </c>
      <c r="G1029" s="44">
        <v>2.0699999999999998</v>
      </c>
      <c r="H1029" s="44">
        <v>1.97</v>
      </c>
      <c r="I1029" s="32">
        <v>1.86</v>
      </c>
      <c r="J1029" s="19" t="s">
        <v>3229</v>
      </c>
      <c r="K1029" s="19">
        <f t="shared" si="16"/>
        <v>0</v>
      </c>
    </row>
    <row r="1030" spans="1:11" ht="12.75" hidden="1">
      <c r="A1030" s="4" t="s">
        <v>330</v>
      </c>
      <c r="B1030" s="19" t="s">
        <v>1820</v>
      </c>
      <c r="C1030" s="34">
        <v>182948</v>
      </c>
      <c r="D1030" s="44">
        <v>7.5</v>
      </c>
      <c r="E1030" s="32">
        <v>-6.26</v>
      </c>
      <c r="F1030" s="34">
        <v>0.73</v>
      </c>
      <c r="G1030" s="44">
        <v>1.1299999999999999</v>
      </c>
      <c r="H1030" s="44">
        <v>0.82</v>
      </c>
      <c r="I1030" s="32">
        <v>0.32</v>
      </c>
      <c r="J1030" s="19" t="s">
        <v>3229</v>
      </c>
      <c r="K1030" s="19">
        <f t="shared" si="16"/>
        <v>0</v>
      </c>
    </row>
    <row r="1031" spans="1:11" ht="12.75" hidden="1">
      <c r="A1031" s="4" t="s">
        <v>331</v>
      </c>
      <c r="B1031" s="19" t="s">
        <v>1821</v>
      </c>
      <c r="C1031" s="34">
        <v>97038</v>
      </c>
      <c r="D1031" s="44">
        <v>45.16</v>
      </c>
      <c r="E1031" s="32">
        <v>42.39</v>
      </c>
      <c r="F1031" s="34">
        <v>-0.42</v>
      </c>
      <c r="G1031" s="44">
        <v>-0.21</v>
      </c>
      <c r="H1031" s="44">
        <v>-0.23</v>
      </c>
      <c r="I1031" s="32">
        <v>-0.38</v>
      </c>
      <c r="J1031" s="19" t="s">
        <v>3229</v>
      </c>
      <c r="K1031" s="19">
        <f t="shared" si="16"/>
        <v>0</v>
      </c>
    </row>
    <row r="1032" spans="1:11" hidden="1">
      <c r="A1032" s="84" t="s">
        <v>338</v>
      </c>
      <c r="B1032" s="122" t="s">
        <v>1828</v>
      </c>
      <c r="C1032" s="87">
        <v>82715</v>
      </c>
      <c r="D1032" s="121">
        <v>5.22</v>
      </c>
      <c r="E1032" s="73">
        <v>-10.27</v>
      </c>
      <c r="F1032" s="87">
        <v>0.08</v>
      </c>
      <c r="G1032" s="121">
        <v>0.24</v>
      </c>
      <c r="H1032" s="121">
        <v>0.34</v>
      </c>
      <c r="I1032" s="73">
        <v>-0.42</v>
      </c>
      <c r="J1032" s="122" t="s">
        <v>3229</v>
      </c>
      <c r="K1032" s="19">
        <f t="shared" si="16"/>
        <v>0</v>
      </c>
    </row>
    <row r="1033" spans="1:11" hidden="1">
      <c r="A1033" s="84" t="s">
        <v>339</v>
      </c>
      <c r="B1033" s="122" t="s">
        <v>1829</v>
      </c>
      <c r="C1033" s="87">
        <v>709224</v>
      </c>
      <c r="D1033" s="121">
        <v>-29.98</v>
      </c>
      <c r="E1033" s="73">
        <v>-8.8000000000000007</v>
      </c>
      <c r="F1033" s="87">
        <v>-7.0000000000000007E-2</v>
      </c>
      <c r="G1033" s="121">
        <v>-0.33</v>
      </c>
      <c r="H1033" s="121">
        <v>-0.23</v>
      </c>
      <c r="I1033" s="73">
        <v>-0.79</v>
      </c>
      <c r="J1033" s="122" t="s">
        <v>3259</v>
      </c>
      <c r="K1033" s="19">
        <f t="shared" si="16"/>
        <v>0</v>
      </c>
    </row>
    <row r="1034" spans="1:11" ht="12.75" hidden="1">
      <c r="A1034" s="4" t="s">
        <v>371</v>
      </c>
      <c r="B1034" s="19" t="s">
        <v>1861</v>
      </c>
      <c r="C1034" s="34">
        <v>2131111</v>
      </c>
      <c r="D1034" s="44">
        <v>-37.25</v>
      </c>
      <c r="E1034" s="32">
        <v>-15.91</v>
      </c>
      <c r="F1034" s="34">
        <v>0.03</v>
      </c>
      <c r="G1034" s="44">
        <v>-1.4</v>
      </c>
      <c r="H1034" s="44">
        <v>-0.55000000000000004</v>
      </c>
      <c r="I1034" s="32">
        <v>-1.3</v>
      </c>
      <c r="J1034" s="19" t="s">
        <v>3227</v>
      </c>
      <c r="K1034" s="19">
        <f t="shared" si="16"/>
        <v>0</v>
      </c>
    </row>
    <row r="1035" spans="1:11" ht="12.75" hidden="1">
      <c r="A1035" s="4" t="s">
        <v>375</v>
      </c>
      <c r="B1035" s="19" t="s">
        <v>1865</v>
      </c>
      <c r="C1035" s="34">
        <v>234635</v>
      </c>
      <c r="D1035" s="44">
        <v>-9.7799999999999994</v>
      </c>
      <c r="E1035" s="32">
        <v>4.5</v>
      </c>
      <c r="F1035" s="34">
        <v>0.12</v>
      </c>
      <c r="G1035" s="44">
        <v>-0.38</v>
      </c>
      <c r="H1035" s="44">
        <v>0.24</v>
      </c>
      <c r="I1035" s="32">
        <v>-0.52</v>
      </c>
      <c r="J1035" s="19" t="s">
        <v>3230</v>
      </c>
      <c r="K1035" s="19">
        <f t="shared" si="16"/>
        <v>0</v>
      </c>
    </row>
    <row r="1036" spans="1:11" ht="12.75" hidden="1">
      <c r="A1036" s="4" t="s">
        <v>377</v>
      </c>
      <c r="B1036" s="19" t="s">
        <v>1867</v>
      </c>
      <c r="C1036" s="34">
        <v>325426</v>
      </c>
      <c r="D1036" s="44">
        <v>-11.64</v>
      </c>
      <c r="E1036" s="32">
        <v>-18.73</v>
      </c>
      <c r="F1036" s="34">
        <v>0.88</v>
      </c>
      <c r="G1036" s="44">
        <v>1.68</v>
      </c>
      <c r="H1036" s="44">
        <v>1.7</v>
      </c>
      <c r="I1036" s="32">
        <v>0.69</v>
      </c>
      <c r="J1036" s="19" t="s">
        <v>3227</v>
      </c>
      <c r="K1036" s="19">
        <f t="shared" si="16"/>
        <v>0</v>
      </c>
    </row>
    <row r="1037" spans="1:11" ht="14.25" hidden="1">
      <c r="A1037" s="16" t="s">
        <v>378</v>
      </c>
      <c r="B1037" s="39" t="s">
        <v>1868</v>
      </c>
      <c r="C1037" s="34">
        <v>367843</v>
      </c>
      <c r="D1037" s="28">
        <v>-16.73</v>
      </c>
      <c r="E1037" s="29">
        <v>4.49</v>
      </c>
      <c r="F1037" s="30">
        <v>-0.63</v>
      </c>
      <c r="G1037" s="31">
        <v>-0.08</v>
      </c>
      <c r="H1037" s="26">
        <v>-0.22</v>
      </c>
      <c r="I1037" s="27">
        <v>-0.42</v>
      </c>
      <c r="J1037" s="40" t="s">
        <v>3227</v>
      </c>
      <c r="K1037" s="19">
        <f t="shared" si="16"/>
        <v>0</v>
      </c>
    </row>
    <row r="1038" spans="1:11" hidden="1">
      <c r="A1038" s="84" t="s">
        <v>379</v>
      </c>
      <c r="B1038" s="122" t="s">
        <v>1869</v>
      </c>
      <c r="C1038" s="87">
        <v>625622</v>
      </c>
      <c r="D1038" s="121">
        <v>-8.3800000000000008</v>
      </c>
      <c r="E1038" s="73">
        <v>23.26</v>
      </c>
      <c r="F1038" s="87">
        <v>1.61</v>
      </c>
      <c r="G1038" s="121">
        <v>1.04</v>
      </c>
      <c r="H1038" s="121">
        <v>1.43</v>
      </c>
      <c r="I1038" s="73">
        <v>0.9</v>
      </c>
      <c r="J1038" s="122" t="s">
        <v>3227</v>
      </c>
      <c r="K1038" s="19">
        <f t="shared" si="16"/>
        <v>0</v>
      </c>
    </row>
    <row r="1039" spans="1:11" ht="12.75" hidden="1">
      <c r="A1039" s="4" t="s">
        <v>380</v>
      </c>
      <c r="B1039" s="19" t="s">
        <v>1870</v>
      </c>
      <c r="C1039" s="34">
        <v>668243</v>
      </c>
      <c r="D1039" s="44">
        <v>-7.86</v>
      </c>
      <c r="E1039" s="32">
        <v>-1.44</v>
      </c>
      <c r="F1039" s="34">
        <v>1.94</v>
      </c>
      <c r="G1039" s="44">
        <v>1.97</v>
      </c>
      <c r="H1039" s="44">
        <v>2.09</v>
      </c>
      <c r="I1039" s="32">
        <v>1.82</v>
      </c>
      <c r="J1039" s="19" t="s">
        <v>3223</v>
      </c>
      <c r="K1039" s="19">
        <f t="shared" si="16"/>
        <v>0</v>
      </c>
    </row>
    <row r="1040" spans="1:11" ht="12.75" hidden="1">
      <c r="A1040" s="4" t="s">
        <v>381</v>
      </c>
      <c r="B1040" s="19" t="s">
        <v>1871</v>
      </c>
      <c r="C1040" s="34">
        <v>239570</v>
      </c>
      <c r="D1040" s="44">
        <v>-31.93</v>
      </c>
      <c r="E1040" s="32">
        <v>-17.899999999999999</v>
      </c>
      <c r="F1040" s="34">
        <v>0.01</v>
      </c>
      <c r="G1040" s="44">
        <v>0.01</v>
      </c>
      <c r="H1040" s="44">
        <v>0</v>
      </c>
      <c r="I1040" s="32">
        <v>-0.78</v>
      </c>
      <c r="J1040" s="19" t="s">
        <v>3226</v>
      </c>
      <c r="K1040" s="19">
        <f t="shared" si="16"/>
        <v>0</v>
      </c>
    </row>
    <row r="1041" spans="1:11" hidden="1">
      <c r="A1041" s="84" t="s">
        <v>3341</v>
      </c>
      <c r="B1041" s="122" t="s">
        <v>3357</v>
      </c>
      <c r="C1041" s="87">
        <v>206950</v>
      </c>
      <c r="D1041" s="121">
        <v>1.05</v>
      </c>
      <c r="E1041" s="73">
        <v>39.43</v>
      </c>
      <c r="F1041" s="87">
        <v>0.1</v>
      </c>
      <c r="G1041" s="121">
        <v>0.2</v>
      </c>
      <c r="H1041" s="121">
        <v>0.66</v>
      </c>
      <c r="I1041" s="73">
        <v>1.3</v>
      </c>
      <c r="J1041" s="122" t="s">
        <v>3226</v>
      </c>
      <c r="K1041" s="19">
        <f t="shared" si="16"/>
        <v>0</v>
      </c>
    </row>
    <row r="1042" spans="1:11">
      <c r="A1042" s="84" t="s">
        <v>3721</v>
      </c>
      <c r="B1042" s="122" t="s">
        <v>3727</v>
      </c>
      <c r="C1042" s="87">
        <v>143427</v>
      </c>
      <c r="D1042" s="121">
        <v>6.63</v>
      </c>
      <c r="E1042" s="73">
        <v>23.93</v>
      </c>
      <c r="F1042" s="87">
        <v>0.28999999999999998</v>
      </c>
      <c r="G1042" s="121">
        <v>-0.02</v>
      </c>
      <c r="H1042" s="121">
        <v>-0.11</v>
      </c>
      <c r="I1042" s="73">
        <v>0.31</v>
      </c>
      <c r="J1042" s="122" t="s">
        <v>3230</v>
      </c>
      <c r="K1042" s="19">
        <f t="shared" si="16"/>
        <v>1</v>
      </c>
    </row>
    <row r="1043" spans="1:11" ht="12.75" hidden="1">
      <c r="A1043" s="4" t="s">
        <v>399</v>
      </c>
      <c r="B1043" s="19" t="s">
        <v>1888</v>
      </c>
      <c r="C1043" s="34">
        <v>419089</v>
      </c>
      <c r="D1043" s="44">
        <v>15.75</v>
      </c>
      <c r="E1043" s="32">
        <v>-2.94</v>
      </c>
      <c r="F1043" s="34">
        <v>0.54</v>
      </c>
      <c r="G1043" s="44">
        <v>0.2</v>
      </c>
      <c r="H1043" s="44">
        <v>0.94</v>
      </c>
      <c r="I1043" s="32">
        <v>0.36</v>
      </c>
      <c r="J1043" s="19" t="s">
        <v>3227</v>
      </c>
      <c r="K1043" s="19">
        <f t="shared" si="16"/>
        <v>0</v>
      </c>
    </row>
    <row r="1044" spans="1:11" ht="12.75" hidden="1">
      <c r="A1044" s="4" t="s">
        <v>402</v>
      </c>
      <c r="B1044" s="19" t="s">
        <v>1891</v>
      </c>
      <c r="C1044" s="34">
        <v>229069</v>
      </c>
      <c r="D1044" s="44">
        <v>70.77</v>
      </c>
      <c r="E1044" s="32">
        <v>24.23</v>
      </c>
      <c r="F1044" s="34">
        <v>0.26</v>
      </c>
      <c r="G1044" s="44">
        <v>0.38</v>
      </c>
      <c r="H1044" s="44">
        <v>0.87</v>
      </c>
      <c r="I1044" s="32">
        <v>0.97</v>
      </c>
      <c r="J1044" s="19" t="s">
        <v>3223</v>
      </c>
      <c r="K1044" s="19">
        <f t="shared" si="16"/>
        <v>0</v>
      </c>
    </row>
    <row r="1045" spans="1:11" ht="12.75" hidden="1">
      <c r="A1045" s="4" t="s">
        <v>405</v>
      </c>
      <c r="B1045" s="19" t="s">
        <v>1894</v>
      </c>
      <c r="C1045" s="34">
        <v>167408</v>
      </c>
      <c r="D1045" s="44">
        <v>30.59</v>
      </c>
      <c r="E1045" s="32">
        <v>-3.59</v>
      </c>
      <c r="F1045" s="34">
        <v>0.21</v>
      </c>
      <c r="G1045" s="44">
        <v>0.89</v>
      </c>
      <c r="H1045" s="44">
        <v>1.18</v>
      </c>
      <c r="I1045" s="32">
        <v>0.14000000000000001</v>
      </c>
      <c r="J1045" s="19" t="s">
        <v>3223</v>
      </c>
      <c r="K1045" s="19">
        <f t="shared" si="16"/>
        <v>0</v>
      </c>
    </row>
    <row r="1046" spans="1:11" ht="12.75" hidden="1">
      <c r="A1046" s="4" t="s">
        <v>569</v>
      </c>
      <c r="B1046" s="19" t="s">
        <v>2053</v>
      </c>
      <c r="C1046" s="34">
        <v>349995</v>
      </c>
      <c r="D1046" s="44">
        <v>267.33</v>
      </c>
      <c r="E1046" s="32">
        <v>-24.19</v>
      </c>
      <c r="F1046" s="34">
        <v>-0.12</v>
      </c>
      <c r="G1046" s="44">
        <v>-0.12</v>
      </c>
      <c r="H1046" s="44">
        <v>0.48</v>
      </c>
      <c r="I1046" s="32">
        <v>0.57999999999999996</v>
      </c>
      <c r="J1046" s="19" t="s">
        <v>98</v>
      </c>
      <c r="K1046" s="19">
        <f t="shared" si="16"/>
        <v>0</v>
      </c>
    </row>
    <row r="1047" spans="1:11" ht="12.75" hidden="1">
      <c r="A1047" s="4" t="s">
        <v>591</v>
      </c>
      <c r="B1047" s="19" t="s">
        <v>2074</v>
      </c>
      <c r="C1047" s="34">
        <v>792035</v>
      </c>
      <c r="D1047" s="44">
        <v>14.17</v>
      </c>
      <c r="E1047" s="32">
        <v>12.64</v>
      </c>
      <c r="F1047" s="34">
        <v>1.88</v>
      </c>
      <c r="G1047" s="44">
        <v>1.61</v>
      </c>
      <c r="H1047" s="44">
        <v>1.67</v>
      </c>
      <c r="I1047" s="32">
        <v>1.91</v>
      </c>
      <c r="J1047" s="19" t="s">
        <v>3056</v>
      </c>
      <c r="K1047" s="19">
        <f t="shared" si="16"/>
        <v>0</v>
      </c>
    </row>
    <row r="1048" spans="1:11" ht="12.75" hidden="1">
      <c r="A1048" s="4" t="s">
        <v>592</v>
      </c>
      <c r="B1048" s="19" t="s">
        <v>2075</v>
      </c>
      <c r="C1048" s="34">
        <v>395959</v>
      </c>
      <c r="D1048" s="44">
        <v>28.32</v>
      </c>
      <c r="E1048" s="32">
        <v>13.23</v>
      </c>
      <c r="F1048" s="34">
        <v>0.26</v>
      </c>
      <c r="G1048" s="44">
        <v>0.11</v>
      </c>
      <c r="H1048" s="44">
        <v>0.56000000000000005</v>
      </c>
      <c r="I1048" s="32">
        <v>0.52</v>
      </c>
      <c r="J1048" s="19" t="s">
        <v>3237</v>
      </c>
      <c r="K1048" s="19">
        <f t="shared" si="16"/>
        <v>0</v>
      </c>
    </row>
    <row r="1049" spans="1:11" hidden="1">
      <c r="A1049" s="84" t="s">
        <v>594</v>
      </c>
      <c r="B1049" s="122" t="s">
        <v>2077</v>
      </c>
      <c r="C1049" s="87">
        <v>1530598</v>
      </c>
      <c r="D1049" s="121">
        <v>24.12</v>
      </c>
      <c r="E1049" s="73">
        <v>44.84</v>
      </c>
      <c r="F1049" s="87">
        <v>1.75</v>
      </c>
      <c r="G1049" s="121">
        <v>0.89</v>
      </c>
      <c r="H1049" s="121">
        <v>1.48</v>
      </c>
      <c r="I1049" s="73">
        <v>2.59</v>
      </c>
      <c r="J1049" s="122" t="s">
        <v>3237</v>
      </c>
      <c r="K1049" s="19">
        <f t="shared" si="16"/>
        <v>0</v>
      </c>
    </row>
    <row r="1050" spans="1:11" ht="12.75" hidden="1">
      <c r="A1050" s="4" t="s">
        <v>602</v>
      </c>
      <c r="B1050" s="19" t="s">
        <v>2085</v>
      </c>
      <c r="C1050" s="34">
        <v>230668</v>
      </c>
      <c r="D1050" s="44">
        <v>1016.87</v>
      </c>
      <c r="E1050" s="32">
        <v>-2.8</v>
      </c>
      <c r="F1050" s="34">
        <v>2.92</v>
      </c>
      <c r="G1050" s="44">
        <v>3.3</v>
      </c>
      <c r="H1050" s="44">
        <v>1.04</v>
      </c>
      <c r="I1050" s="32">
        <v>0.51</v>
      </c>
      <c r="J1050" s="19" t="s">
        <v>3272</v>
      </c>
      <c r="K1050" s="19">
        <f t="shared" si="16"/>
        <v>0</v>
      </c>
    </row>
    <row r="1051" spans="1:11" ht="12.75" hidden="1">
      <c r="A1051" s="4" t="s">
        <v>603</v>
      </c>
      <c r="B1051" s="19" t="s">
        <v>2086</v>
      </c>
      <c r="C1051" s="34">
        <v>351103</v>
      </c>
      <c r="D1051" s="44">
        <v>724.2</v>
      </c>
      <c r="E1051" s="32">
        <v>-10.43</v>
      </c>
      <c r="F1051" s="34">
        <v>0.02</v>
      </c>
      <c r="G1051" s="44">
        <v>-0.09</v>
      </c>
      <c r="H1051" s="44">
        <v>0.23</v>
      </c>
      <c r="I1051" s="32">
        <v>1.38</v>
      </c>
      <c r="J1051" s="19" t="s">
        <v>3272</v>
      </c>
      <c r="K1051" s="19">
        <f t="shared" si="16"/>
        <v>0</v>
      </c>
    </row>
    <row r="1052" spans="1:11" hidden="1">
      <c r="A1052" s="84" t="s">
        <v>605</v>
      </c>
      <c r="B1052" s="122" t="s">
        <v>3788</v>
      </c>
      <c r="C1052" s="87">
        <v>125710</v>
      </c>
      <c r="D1052" s="121">
        <v>14.71</v>
      </c>
      <c r="E1052" s="73">
        <v>1841.77</v>
      </c>
      <c r="F1052" s="87">
        <v>-0.03</v>
      </c>
      <c r="G1052" s="121">
        <v>-7.0000000000000007E-2</v>
      </c>
      <c r="H1052" s="121">
        <v>0.11</v>
      </c>
      <c r="I1052" s="73">
        <v>-7.0000000000000007E-2</v>
      </c>
      <c r="J1052" s="122" t="s">
        <v>3272</v>
      </c>
      <c r="K1052" s="19">
        <f t="shared" si="16"/>
        <v>0</v>
      </c>
    </row>
    <row r="1053" spans="1:11" hidden="1">
      <c r="A1053" s="84" t="s">
        <v>606</v>
      </c>
      <c r="B1053" s="122" t="s">
        <v>2088</v>
      </c>
      <c r="C1053" s="87">
        <v>153038</v>
      </c>
      <c r="D1053" s="121">
        <v>-7.43</v>
      </c>
      <c r="E1053" s="73">
        <v>-21.13</v>
      </c>
      <c r="F1053" s="87">
        <v>-0.45</v>
      </c>
      <c r="G1053" s="121">
        <v>-1.55</v>
      </c>
      <c r="H1053" s="121">
        <v>-7.0000000000000007E-2</v>
      </c>
      <c r="I1053" s="73">
        <v>-1.81</v>
      </c>
      <c r="J1053" s="122" t="s">
        <v>3272</v>
      </c>
      <c r="K1053" s="19">
        <f t="shared" si="16"/>
        <v>0</v>
      </c>
    </row>
    <row r="1054" spans="1:11" hidden="1">
      <c r="A1054" s="84" t="s">
        <v>608</v>
      </c>
      <c r="B1054" s="122" t="s">
        <v>2090</v>
      </c>
      <c r="C1054" s="87">
        <v>1374632</v>
      </c>
      <c r="D1054" s="121">
        <v>11.8</v>
      </c>
      <c r="E1054" s="73">
        <v>-8.73</v>
      </c>
      <c r="F1054" s="87">
        <v>4.17</v>
      </c>
      <c r="G1054" s="121">
        <v>3.51</v>
      </c>
      <c r="H1054" s="121">
        <v>3.29</v>
      </c>
      <c r="I1054" s="73">
        <v>1.3</v>
      </c>
      <c r="J1054" s="122" t="s">
        <v>3272</v>
      </c>
      <c r="K1054" s="19">
        <f t="shared" si="16"/>
        <v>0</v>
      </c>
    </row>
    <row r="1055" spans="1:11" ht="12.75" hidden="1">
      <c r="A1055" s="4" t="s">
        <v>610</v>
      </c>
      <c r="B1055" s="19" t="s">
        <v>2092</v>
      </c>
      <c r="C1055" s="34">
        <v>1041043</v>
      </c>
      <c r="D1055" s="44">
        <v>-1.28</v>
      </c>
      <c r="E1055" s="32">
        <v>0.1</v>
      </c>
      <c r="F1055" s="34">
        <v>1.49</v>
      </c>
      <c r="G1055" s="44">
        <v>1.8</v>
      </c>
      <c r="H1055" s="44">
        <v>1.99</v>
      </c>
      <c r="I1055" s="32">
        <v>1.01</v>
      </c>
      <c r="J1055" s="19" t="s">
        <v>3272</v>
      </c>
      <c r="K1055" s="19">
        <f t="shared" si="16"/>
        <v>0</v>
      </c>
    </row>
    <row r="1056" spans="1:11" hidden="1">
      <c r="A1056" s="84" t="s">
        <v>611</v>
      </c>
      <c r="B1056" s="122" t="s">
        <v>2093</v>
      </c>
      <c r="C1056" s="87">
        <v>575958</v>
      </c>
      <c r="D1056" s="121">
        <v>276.64999999999998</v>
      </c>
      <c r="E1056" s="73">
        <v>-10.19</v>
      </c>
      <c r="F1056" s="87">
        <v>0.12</v>
      </c>
      <c r="G1056" s="121">
        <v>0.53</v>
      </c>
      <c r="H1056" s="121">
        <v>0.18</v>
      </c>
      <c r="I1056" s="73">
        <v>-0.25</v>
      </c>
      <c r="J1056" s="122" t="s">
        <v>3272</v>
      </c>
      <c r="K1056" s="19">
        <f t="shared" si="16"/>
        <v>0</v>
      </c>
    </row>
    <row r="1057" spans="1:11" ht="12.75" hidden="1">
      <c r="A1057" s="4" t="s">
        <v>612</v>
      </c>
      <c r="B1057" s="19" t="s">
        <v>3582</v>
      </c>
      <c r="C1057" s="34">
        <v>102460</v>
      </c>
      <c r="D1057" s="44">
        <v>-36.4</v>
      </c>
      <c r="E1057" s="32">
        <v>-9.2100000000000009</v>
      </c>
      <c r="F1057" s="34">
        <v>0.77</v>
      </c>
      <c r="G1057" s="44">
        <v>-0.24</v>
      </c>
      <c r="H1057" s="44">
        <v>-0.5</v>
      </c>
      <c r="I1057" s="32">
        <v>-0.43</v>
      </c>
      <c r="J1057" s="19" t="s">
        <v>3272</v>
      </c>
      <c r="K1057" s="19">
        <f t="shared" si="16"/>
        <v>0</v>
      </c>
    </row>
    <row r="1058" spans="1:11" ht="12.75" hidden="1">
      <c r="A1058" s="4" t="s">
        <v>614</v>
      </c>
      <c r="B1058" s="19" t="s">
        <v>2095</v>
      </c>
      <c r="C1058" s="34">
        <v>43670</v>
      </c>
      <c r="D1058" s="44">
        <v>78.22</v>
      </c>
      <c r="E1058" s="32">
        <v>5.51</v>
      </c>
      <c r="F1058" s="34">
        <v>-0.39</v>
      </c>
      <c r="G1058" s="44">
        <v>-0.36</v>
      </c>
      <c r="H1058" s="44">
        <v>-0.51</v>
      </c>
      <c r="I1058" s="32">
        <v>-0.88</v>
      </c>
      <c r="J1058" s="19" t="s">
        <v>3272</v>
      </c>
      <c r="K1058" s="19">
        <f t="shared" si="16"/>
        <v>0</v>
      </c>
    </row>
    <row r="1059" spans="1:11" ht="12.75" hidden="1">
      <c r="A1059" s="4" t="s">
        <v>3412</v>
      </c>
      <c r="B1059" s="19" t="s">
        <v>3426</v>
      </c>
      <c r="C1059" s="34">
        <v>1713972</v>
      </c>
      <c r="D1059" s="44">
        <v>442.17</v>
      </c>
      <c r="E1059" s="32">
        <v>20.079999999999998</v>
      </c>
      <c r="F1059" s="34">
        <v>2.02</v>
      </c>
      <c r="G1059" s="44">
        <v>2.6</v>
      </c>
      <c r="H1059" s="44">
        <v>2.59</v>
      </c>
      <c r="I1059" s="32">
        <v>2.4500000000000002</v>
      </c>
      <c r="J1059" s="19" t="s">
        <v>3272</v>
      </c>
      <c r="K1059" s="19">
        <f t="shared" si="16"/>
        <v>0</v>
      </c>
    </row>
    <row r="1060" spans="1:11" hidden="1">
      <c r="A1060" s="84" t="s">
        <v>3067</v>
      </c>
      <c r="B1060" s="19" t="s">
        <v>3074</v>
      </c>
      <c r="C1060" s="87">
        <v>1588916</v>
      </c>
      <c r="D1060" s="121">
        <v>740.97</v>
      </c>
      <c r="E1060" s="73">
        <v>5.92</v>
      </c>
      <c r="F1060" s="87">
        <v>0.88</v>
      </c>
      <c r="G1060" s="121">
        <v>2.2599999999999998</v>
      </c>
      <c r="H1060" s="121">
        <v>2.34</v>
      </c>
      <c r="I1060" s="73">
        <v>2.35</v>
      </c>
      <c r="J1060" s="19" t="s">
        <v>3272</v>
      </c>
      <c r="K1060" s="19">
        <f t="shared" si="16"/>
        <v>0</v>
      </c>
    </row>
    <row r="1061" spans="1:11" ht="12.75" hidden="1">
      <c r="A1061" s="4" t="s">
        <v>3390</v>
      </c>
      <c r="B1061" s="19" t="s">
        <v>3399</v>
      </c>
      <c r="C1061" s="34">
        <v>785648</v>
      </c>
      <c r="D1061" s="44">
        <v>12.72</v>
      </c>
      <c r="E1061" s="32">
        <v>-3.65</v>
      </c>
      <c r="F1061" s="34">
        <v>4</v>
      </c>
      <c r="G1061" s="44">
        <v>3.54</v>
      </c>
      <c r="H1061" s="44">
        <v>4.16</v>
      </c>
      <c r="I1061" s="32">
        <v>3.08</v>
      </c>
      <c r="J1061" s="19" t="s">
        <v>3272</v>
      </c>
      <c r="K1061" s="19">
        <f t="shared" si="16"/>
        <v>0</v>
      </c>
    </row>
    <row r="1062" spans="1:11" hidden="1">
      <c r="A1062" s="84" t="s">
        <v>3451</v>
      </c>
      <c r="B1062" s="19" t="s">
        <v>3460</v>
      </c>
      <c r="C1062" s="87">
        <v>1232612</v>
      </c>
      <c r="D1062" s="121">
        <v>21.05</v>
      </c>
      <c r="E1062" s="73">
        <v>-11.85</v>
      </c>
      <c r="F1062" s="87">
        <v>1.86</v>
      </c>
      <c r="G1062" s="121">
        <v>1.22</v>
      </c>
      <c r="H1062" s="121">
        <v>1.31</v>
      </c>
      <c r="I1062" s="73">
        <v>0.15</v>
      </c>
      <c r="J1062" s="19" t="s">
        <v>3272</v>
      </c>
      <c r="K1062" s="19">
        <f t="shared" si="16"/>
        <v>0</v>
      </c>
    </row>
    <row r="1063" spans="1:11" hidden="1">
      <c r="A1063" s="84" t="s">
        <v>3482</v>
      </c>
      <c r="B1063" s="122" t="s">
        <v>3502</v>
      </c>
      <c r="C1063" s="87">
        <v>572408</v>
      </c>
      <c r="D1063" s="121">
        <v>14.78</v>
      </c>
      <c r="E1063" s="73">
        <v>1.5</v>
      </c>
      <c r="F1063" s="87">
        <v>0.97</v>
      </c>
      <c r="G1063" s="121">
        <v>1.1200000000000001</v>
      </c>
      <c r="H1063" s="121">
        <v>1.19</v>
      </c>
      <c r="I1063" s="73">
        <v>1.1299999999999999</v>
      </c>
      <c r="J1063" s="122" t="s">
        <v>3272</v>
      </c>
      <c r="K1063" s="19">
        <f t="shared" si="16"/>
        <v>0</v>
      </c>
    </row>
    <row r="1064" spans="1:11" ht="12.75" hidden="1">
      <c r="A1064" s="4" t="s">
        <v>3563</v>
      </c>
      <c r="B1064" s="19" t="s">
        <v>3583</v>
      </c>
      <c r="C1064" s="34">
        <v>161356</v>
      </c>
      <c r="D1064" s="44">
        <v>-13.35</v>
      </c>
      <c r="E1064" s="32">
        <v>-21.86</v>
      </c>
      <c r="F1064" s="34">
        <v>0.85</v>
      </c>
      <c r="G1064" s="44">
        <v>1.39</v>
      </c>
      <c r="H1064" s="44">
        <v>1.94</v>
      </c>
      <c r="I1064" s="32">
        <v>0.39</v>
      </c>
      <c r="J1064" s="19" t="s">
        <v>3220</v>
      </c>
      <c r="K1064" s="19">
        <f t="shared" si="16"/>
        <v>0</v>
      </c>
    </row>
    <row r="1065" spans="1:11" ht="12.75" hidden="1">
      <c r="A1065" s="4" t="s">
        <v>627</v>
      </c>
      <c r="B1065" s="19" t="s">
        <v>2109</v>
      </c>
      <c r="C1065" s="34">
        <v>588514</v>
      </c>
      <c r="D1065" s="44">
        <v>7.69</v>
      </c>
      <c r="E1065" s="32">
        <v>73.14</v>
      </c>
      <c r="F1065" s="34">
        <v>1.21</v>
      </c>
      <c r="G1065" s="44">
        <v>1.1299999999999999</v>
      </c>
      <c r="H1065" s="44">
        <v>0.35</v>
      </c>
      <c r="I1065" s="32">
        <v>1.92</v>
      </c>
      <c r="J1065" s="19" t="s">
        <v>3224</v>
      </c>
      <c r="K1065" s="19">
        <f t="shared" si="16"/>
        <v>0</v>
      </c>
    </row>
    <row r="1066" spans="1:11" ht="12.75" hidden="1">
      <c r="A1066" s="4" t="s">
        <v>629</v>
      </c>
      <c r="B1066" s="19" t="s">
        <v>3673</v>
      </c>
      <c r="C1066" s="34">
        <v>12048</v>
      </c>
      <c r="D1066" s="44">
        <v>-0.22</v>
      </c>
      <c r="E1066" s="32">
        <v>23.85</v>
      </c>
      <c r="F1066" s="34">
        <v>-0.51</v>
      </c>
      <c r="G1066" s="44">
        <v>-0.12</v>
      </c>
      <c r="H1066" s="44">
        <v>-0.15</v>
      </c>
      <c r="I1066" s="32">
        <v>-0.26</v>
      </c>
      <c r="J1066" s="19" t="s">
        <v>3224</v>
      </c>
      <c r="K1066" s="19">
        <f t="shared" si="16"/>
        <v>0</v>
      </c>
    </row>
    <row r="1067" spans="1:11">
      <c r="A1067" s="84" t="s">
        <v>630</v>
      </c>
      <c r="B1067" s="122" t="s">
        <v>2111</v>
      </c>
      <c r="C1067" s="87">
        <v>1991670</v>
      </c>
      <c r="D1067" s="121">
        <v>19.670000000000002</v>
      </c>
      <c r="E1067" s="73">
        <v>14.48</v>
      </c>
      <c r="F1067" s="87">
        <v>-0.45</v>
      </c>
      <c r="G1067" s="121">
        <v>-0.94</v>
      </c>
      <c r="H1067" s="121">
        <v>-1.99</v>
      </c>
      <c r="I1067" s="73">
        <v>0.66</v>
      </c>
      <c r="J1067" s="122" t="s">
        <v>3224</v>
      </c>
      <c r="K1067" s="19">
        <f t="shared" si="16"/>
        <v>1</v>
      </c>
    </row>
    <row r="1068" spans="1:11" ht="12.75" hidden="1">
      <c r="A1068" s="4" t="s">
        <v>632</v>
      </c>
      <c r="B1068" s="19" t="s">
        <v>2113</v>
      </c>
      <c r="C1068" s="34">
        <v>1307411</v>
      </c>
      <c r="D1068" s="44">
        <v>6.44</v>
      </c>
      <c r="E1068" s="32">
        <v>56.63</v>
      </c>
      <c r="F1068" s="34">
        <v>0.64</v>
      </c>
      <c r="G1068" s="44">
        <v>0.49</v>
      </c>
      <c r="H1068" s="44">
        <v>0.26</v>
      </c>
      <c r="I1068" s="32">
        <v>1.35</v>
      </c>
      <c r="J1068" s="19" t="s">
        <v>3224</v>
      </c>
      <c r="K1068" s="19">
        <f t="shared" si="16"/>
        <v>0</v>
      </c>
    </row>
    <row r="1069" spans="1:11" ht="12.75" hidden="1">
      <c r="A1069" s="4" t="s">
        <v>3818</v>
      </c>
      <c r="B1069" s="19" t="s">
        <v>3823</v>
      </c>
      <c r="C1069" s="34">
        <v>185247</v>
      </c>
      <c r="D1069" s="44">
        <v>28.49</v>
      </c>
      <c r="E1069" s="32">
        <v>-2.6</v>
      </c>
      <c r="F1069" s="34">
        <v>1.19</v>
      </c>
      <c r="G1069" s="44">
        <v>1.17</v>
      </c>
      <c r="H1069" s="44">
        <v>1.1499999999999999</v>
      </c>
      <c r="I1069" s="32">
        <v>0.67</v>
      </c>
      <c r="J1069" s="19" t="s">
        <v>3056</v>
      </c>
      <c r="K1069" s="19">
        <f t="shared" si="16"/>
        <v>0</v>
      </c>
    </row>
    <row r="1070" spans="1:11" ht="12.75" hidden="1">
      <c r="A1070" s="4" t="s">
        <v>3534</v>
      </c>
      <c r="B1070" s="19" t="s">
        <v>3544</v>
      </c>
      <c r="C1070" s="34">
        <v>518447</v>
      </c>
      <c r="D1070" s="44">
        <v>10.050000000000001</v>
      </c>
      <c r="E1070" s="32">
        <v>2.17</v>
      </c>
      <c r="F1070" s="34">
        <v>0.64</v>
      </c>
      <c r="G1070" s="44">
        <v>0.42</v>
      </c>
      <c r="H1070" s="44">
        <v>0.61</v>
      </c>
      <c r="I1070" s="32">
        <v>0.65</v>
      </c>
      <c r="J1070" s="19" t="s">
        <v>3224</v>
      </c>
      <c r="K1070" s="19">
        <f t="shared" si="16"/>
        <v>0</v>
      </c>
    </row>
    <row r="1071" spans="1:11" ht="12.75" hidden="1">
      <c r="A1071" s="4" t="s">
        <v>3776</v>
      </c>
      <c r="B1071" s="19" t="s">
        <v>3789</v>
      </c>
      <c r="C1071" s="34">
        <v>516721</v>
      </c>
      <c r="D1071" s="44">
        <v>2.39</v>
      </c>
      <c r="E1071" s="32">
        <v>-10.74</v>
      </c>
      <c r="F1071" s="34">
        <v>0.91</v>
      </c>
      <c r="G1071" s="44">
        <v>1.59</v>
      </c>
      <c r="H1071" s="44">
        <v>0.75</v>
      </c>
      <c r="I1071" s="32">
        <v>0.56000000000000005</v>
      </c>
      <c r="J1071" s="19" t="s">
        <v>3056</v>
      </c>
      <c r="K1071" s="19">
        <f t="shared" si="16"/>
        <v>0</v>
      </c>
    </row>
    <row r="1072" spans="1:11" ht="14.25" hidden="1">
      <c r="A1072" s="16" t="s">
        <v>3777</v>
      </c>
      <c r="B1072" s="39" t="s">
        <v>3790</v>
      </c>
      <c r="C1072" s="34">
        <v>1317737</v>
      </c>
      <c r="D1072" s="28">
        <v>-0.32</v>
      </c>
      <c r="E1072" s="29">
        <v>26.49</v>
      </c>
      <c r="F1072" s="30">
        <v>1.38</v>
      </c>
      <c r="G1072" s="31">
        <v>1.3</v>
      </c>
      <c r="H1072" s="26">
        <v>1.05</v>
      </c>
      <c r="I1072" s="27">
        <v>2.02</v>
      </c>
      <c r="J1072" s="40" t="s">
        <v>3279</v>
      </c>
      <c r="K1072" s="19">
        <f t="shared" si="16"/>
        <v>0</v>
      </c>
    </row>
    <row r="1073" spans="1:11" hidden="1">
      <c r="A1073" s="84" t="s">
        <v>686</v>
      </c>
      <c r="B1073" s="122" t="s">
        <v>2164</v>
      </c>
      <c r="C1073" s="87">
        <v>19711</v>
      </c>
      <c r="D1073" s="121">
        <v>-4.83</v>
      </c>
      <c r="E1073" s="73">
        <v>-31.88</v>
      </c>
      <c r="F1073" s="87">
        <v>0.01</v>
      </c>
      <c r="G1073" s="121">
        <v>-0.14000000000000001</v>
      </c>
      <c r="H1073" s="121">
        <v>0.09</v>
      </c>
      <c r="I1073" s="73">
        <v>-0.04</v>
      </c>
      <c r="J1073" s="122" t="s">
        <v>3280</v>
      </c>
      <c r="K1073" s="19">
        <f t="shared" si="16"/>
        <v>0</v>
      </c>
    </row>
    <row r="1074" spans="1:11" ht="12.75" hidden="1">
      <c r="A1074" s="4" t="s">
        <v>687</v>
      </c>
      <c r="B1074" s="19" t="s">
        <v>2165</v>
      </c>
      <c r="C1074" s="34">
        <v>51104</v>
      </c>
      <c r="D1074" s="44">
        <v>-9.01</v>
      </c>
      <c r="E1074" s="32">
        <v>-7.22</v>
      </c>
      <c r="F1074" s="34">
        <v>-0.53</v>
      </c>
      <c r="G1074" s="44">
        <v>-0.53</v>
      </c>
      <c r="H1074" s="44">
        <v>-0.02</v>
      </c>
      <c r="I1074" s="32">
        <v>-0.19</v>
      </c>
      <c r="J1074" s="19" t="s">
        <v>3239</v>
      </c>
      <c r="K1074" s="19">
        <f t="shared" ref="K1074:K1137" si="17">IF(AND(H1074&lt;0,I1074&gt;0),1,0)</f>
        <v>0</v>
      </c>
    </row>
    <row r="1075" spans="1:11" ht="12.75" hidden="1">
      <c r="A1075" s="4" t="s">
        <v>688</v>
      </c>
      <c r="B1075" s="19" t="s">
        <v>2166</v>
      </c>
      <c r="C1075" s="34">
        <v>50588</v>
      </c>
      <c r="D1075" s="44">
        <v>42.22</v>
      </c>
      <c r="E1075" s="32">
        <v>2.15</v>
      </c>
      <c r="F1075" s="34">
        <v>0.06</v>
      </c>
      <c r="G1075" s="44">
        <v>0.28000000000000003</v>
      </c>
      <c r="H1075" s="44">
        <v>0.57999999999999996</v>
      </c>
      <c r="I1075" s="32">
        <v>0.25</v>
      </c>
      <c r="J1075" s="19" t="s">
        <v>3231</v>
      </c>
      <c r="K1075" s="19">
        <f t="shared" si="17"/>
        <v>0</v>
      </c>
    </row>
    <row r="1076" spans="1:11" ht="12.75" hidden="1">
      <c r="A1076" s="4" t="s">
        <v>689</v>
      </c>
      <c r="B1076" s="19" t="s">
        <v>2167</v>
      </c>
      <c r="C1076" s="34">
        <v>561891</v>
      </c>
      <c r="D1076" s="44">
        <v>-17.77</v>
      </c>
      <c r="E1076" s="32">
        <v>-9.57</v>
      </c>
      <c r="F1076" s="34">
        <v>0.15</v>
      </c>
      <c r="G1076" s="44">
        <v>0.68</v>
      </c>
      <c r="H1076" s="44">
        <v>0.22</v>
      </c>
      <c r="I1076" s="32">
        <v>0.16</v>
      </c>
      <c r="J1076" s="19" t="s">
        <v>3225</v>
      </c>
      <c r="K1076" s="19">
        <f t="shared" si="17"/>
        <v>0</v>
      </c>
    </row>
    <row r="1077" spans="1:11" hidden="1">
      <c r="A1077" s="84" t="s">
        <v>690</v>
      </c>
      <c r="B1077" s="19" t="s">
        <v>3461</v>
      </c>
      <c r="C1077" s="87">
        <v>9767</v>
      </c>
      <c r="D1077" s="121">
        <v>-69.09</v>
      </c>
      <c r="E1077" s="73">
        <v>-9.23</v>
      </c>
      <c r="F1077" s="87">
        <v>0.05</v>
      </c>
      <c r="G1077" s="121">
        <v>-0.23</v>
      </c>
      <c r="H1077" s="121">
        <v>-0.4</v>
      </c>
      <c r="I1077" s="73">
        <v>-0.41</v>
      </c>
      <c r="J1077" s="19" t="s">
        <v>120</v>
      </c>
      <c r="K1077" s="19">
        <f t="shared" si="17"/>
        <v>0</v>
      </c>
    </row>
    <row r="1078" spans="1:11" ht="12.75" hidden="1">
      <c r="A1078" s="4" t="s">
        <v>691</v>
      </c>
      <c r="B1078" s="19" t="s">
        <v>2168</v>
      </c>
      <c r="C1078" s="34">
        <v>2477593</v>
      </c>
      <c r="D1078" s="44">
        <v>41.63</v>
      </c>
      <c r="E1078" s="32">
        <v>-21.48</v>
      </c>
      <c r="F1078" s="34">
        <v>1.18</v>
      </c>
      <c r="G1078" s="44">
        <v>2.16</v>
      </c>
      <c r="H1078" s="44">
        <v>2.5299999999999998</v>
      </c>
      <c r="I1078" s="32">
        <v>0.92</v>
      </c>
      <c r="J1078" s="19" t="s">
        <v>3225</v>
      </c>
      <c r="K1078" s="19">
        <f t="shared" si="17"/>
        <v>0</v>
      </c>
    </row>
    <row r="1079" spans="1:11" ht="12.75" hidden="1">
      <c r="A1079" s="4" t="s">
        <v>73</v>
      </c>
      <c r="B1079" s="19" t="s">
        <v>88</v>
      </c>
      <c r="C1079" s="34">
        <v>296748</v>
      </c>
      <c r="D1079" s="44">
        <v>-55.61</v>
      </c>
      <c r="E1079" s="32">
        <v>65.739999999999995</v>
      </c>
      <c r="F1079" s="34">
        <v>-0.33</v>
      </c>
      <c r="G1079" s="44">
        <v>-0.44</v>
      </c>
      <c r="H1079" s="44">
        <v>-1.19</v>
      </c>
      <c r="I1079" s="32">
        <v>-0.34</v>
      </c>
      <c r="J1079" s="19" t="s">
        <v>3243</v>
      </c>
      <c r="K1079" s="19">
        <f t="shared" si="17"/>
        <v>0</v>
      </c>
    </row>
    <row r="1080" spans="1:11" ht="12.75" hidden="1">
      <c r="A1080" s="4" t="s">
        <v>692</v>
      </c>
      <c r="B1080" s="19" t="s">
        <v>2169</v>
      </c>
      <c r="C1080" s="34">
        <v>79499</v>
      </c>
      <c r="D1080" s="44">
        <v>2.17</v>
      </c>
      <c r="E1080" s="32">
        <v>-8.08</v>
      </c>
      <c r="F1080" s="34">
        <v>-7.0000000000000007E-2</v>
      </c>
      <c r="G1080" s="44">
        <v>0.18</v>
      </c>
      <c r="H1080" s="44">
        <v>0.01</v>
      </c>
      <c r="I1080" s="32">
        <v>-0.11</v>
      </c>
      <c r="J1080" s="19" t="s">
        <v>3280</v>
      </c>
      <c r="K1080" s="19">
        <f t="shared" si="17"/>
        <v>0</v>
      </c>
    </row>
    <row r="1081" spans="1:11" ht="12.75" hidden="1">
      <c r="A1081" s="4" t="s">
        <v>693</v>
      </c>
      <c r="B1081" s="19" t="s">
        <v>2170</v>
      </c>
      <c r="C1081" s="34">
        <v>13323</v>
      </c>
      <c r="D1081" s="44">
        <v>-69.739999999999995</v>
      </c>
      <c r="E1081" s="32">
        <v>14.03</v>
      </c>
      <c r="F1081" s="34">
        <v>-0.33</v>
      </c>
      <c r="G1081" s="44">
        <v>-0.37</v>
      </c>
      <c r="H1081" s="44">
        <v>-0.44</v>
      </c>
      <c r="I1081" s="32">
        <v>-0.62</v>
      </c>
      <c r="J1081" s="19" t="s">
        <v>3279</v>
      </c>
      <c r="K1081" s="19">
        <f t="shared" si="17"/>
        <v>0</v>
      </c>
    </row>
    <row r="1082" spans="1:11" hidden="1">
      <c r="A1082" s="84" t="s">
        <v>694</v>
      </c>
      <c r="B1082" s="122" t="s">
        <v>2171</v>
      </c>
      <c r="C1082" s="87">
        <v>47846</v>
      </c>
      <c r="D1082" s="121">
        <v>47.72</v>
      </c>
      <c r="E1082" s="73">
        <v>57.26</v>
      </c>
      <c r="F1082" s="87">
        <v>-7.0000000000000007E-2</v>
      </c>
      <c r="G1082" s="121">
        <v>0.41</v>
      </c>
      <c r="H1082" s="121">
        <v>0.56999999999999995</v>
      </c>
      <c r="I1082" s="73">
        <v>0.5</v>
      </c>
      <c r="J1082" s="122" t="s">
        <v>3280</v>
      </c>
      <c r="K1082" s="19">
        <f t="shared" si="17"/>
        <v>0</v>
      </c>
    </row>
    <row r="1083" spans="1:11" ht="12.75" hidden="1">
      <c r="A1083" s="4" t="s">
        <v>695</v>
      </c>
      <c r="B1083" s="19" t="s">
        <v>2172</v>
      </c>
      <c r="C1083" s="34">
        <v>1621733</v>
      </c>
      <c r="D1083" s="44">
        <v>-10.67</v>
      </c>
      <c r="E1083" s="32">
        <v>-1.74</v>
      </c>
      <c r="F1083" s="34">
        <v>1.22</v>
      </c>
      <c r="G1083" s="44">
        <v>2.1800000000000002</v>
      </c>
      <c r="H1083" s="44">
        <v>2.2400000000000002</v>
      </c>
      <c r="I1083" s="32">
        <v>1.53</v>
      </c>
      <c r="J1083" s="19" t="s">
        <v>3261</v>
      </c>
      <c r="K1083" s="19">
        <f t="shared" si="17"/>
        <v>0</v>
      </c>
    </row>
    <row r="1084" spans="1:11" ht="12.75" hidden="1">
      <c r="A1084" s="4" t="s">
        <v>698</v>
      </c>
      <c r="B1084" s="19" t="s">
        <v>3674</v>
      </c>
      <c r="C1084" s="34">
        <v>403811</v>
      </c>
      <c r="D1084" s="44">
        <v>-18.93</v>
      </c>
      <c r="E1084" s="32">
        <v>14.88</v>
      </c>
      <c r="F1084" s="34">
        <v>0.4</v>
      </c>
      <c r="G1084" s="44">
        <v>0.68</v>
      </c>
      <c r="H1084" s="44">
        <v>0.48</v>
      </c>
      <c r="I1084" s="32">
        <v>0.45</v>
      </c>
      <c r="J1084" s="19" t="s">
        <v>3257</v>
      </c>
      <c r="K1084" s="19">
        <f t="shared" si="17"/>
        <v>0</v>
      </c>
    </row>
    <row r="1085" spans="1:11" ht="12.75" hidden="1">
      <c r="A1085" s="4" t="s">
        <v>700</v>
      </c>
      <c r="B1085" s="19" t="s">
        <v>2176</v>
      </c>
      <c r="C1085" s="34">
        <v>124232</v>
      </c>
      <c r="D1085" s="44">
        <v>37.81</v>
      </c>
      <c r="E1085" s="32">
        <v>-3.9</v>
      </c>
      <c r="F1085" s="34">
        <v>-1.29</v>
      </c>
      <c r="G1085" s="44">
        <v>-0.99</v>
      </c>
      <c r="H1085" s="44">
        <v>0.76</v>
      </c>
      <c r="I1085" s="32">
        <v>0.62</v>
      </c>
      <c r="J1085" s="19" t="s">
        <v>3260</v>
      </c>
      <c r="K1085" s="19">
        <f t="shared" si="17"/>
        <v>0</v>
      </c>
    </row>
    <row r="1086" spans="1:11" ht="12.75" hidden="1">
      <c r="A1086" s="4" t="s">
        <v>701</v>
      </c>
      <c r="B1086" s="19" t="s">
        <v>2177</v>
      </c>
      <c r="C1086" s="34">
        <v>4868036</v>
      </c>
      <c r="D1086" s="44">
        <v>37.85</v>
      </c>
      <c r="E1086" s="32">
        <v>16.88</v>
      </c>
      <c r="F1086" s="34">
        <v>-0.95</v>
      </c>
      <c r="G1086" s="44">
        <v>-0.23</v>
      </c>
      <c r="H1086" s="44">
        <v>0.08</v>
      </c>
      <c r="I1086" s="32">
        <v>0.91</v>
      </c>
      <c r="J1086" s="19" t="s">
        <v>3240</v>
      </c>
      <c r="K1086" s="19">
        <f t="shared" si="17"/>
        <v>0</v>
      </c>
    </row>
    <row r="1087" spans="1:11" ht="12.75" hidden="1">
      <c r="A1087" s="4" t="s">
        <v>702</v>
      </c>
      <c r="B1087" s="19" t="s">
        <v>2178</v>
      </c>
      <c r="C1087" s="34">
        <v>654721</v>
      </c>
      <c r="D1087" s="44">
        <v>-8.65</v>
      </c>
      <c r="E1087" s="32">
        <v>-15.15</v>
      </c>
      <c r="F1087" s="34">
        <v>0.21</v>
      </c>
      <c r="G1087" s="44">
        <v>0.6</v>
      </c>
      <c r="H1087" s="44">
        <v>1</v>
      </c>
      <c r="I1087" s="32">
        <v>-0.25</v>
      </c>
      <c r="J1087" s="19" t="s">
        <v>3253</v>
      </c>
      <c r="K1087" s="19">
        <f t="shared" si="17"/>
        <v>0</v>
      </c>
    </row>
    <row r="1088" spans="1:11" ht="12.75" hidden="1">
      <c r="A1088" s="4" t="s">
        <v>703</v>
      </c>
      <c r="B1088" s="19" t="s">
        <v>3619</v>
      </c>
      <c r="C1088" s="34">
        <v>168</v>
      </c>
      <c r="D1088" s="44">
        <v>-30.86</v>
      </c>
      <c r="E1088" s="32">
        <v>57.01</v>
      </c>
      <c r="F1088" s="34">
        <v>-0.2</v>
      </c>
      <c r="G1088" s="44">
        <v>-0.12</v>
      </c>
      <c r="H1088" s="44">
        <v>-0.12</v>
      </c>
      <c r="I1088" s="32">
        <v>-0.24</v>
      </c>
      <c r="J1088" s="19" t="s">
        <v>3242</v>
      </c>
      <c r="K1088" s="19">
        <f t="shared" si="17"/>
        <v>0</v>
      </c>
    </row>
    <row r="1089" spans="1:11" ht="12.75" hidden="1">
      <c r="A1089" s="4" t="s">
        <v>704</v>
      </c>
      <c r="B1089" s="19" t="s">
        <v>2179</v>
      </c>
      <c r="C1089" s="34">
        <v>189474</v>
      </c>
      <c r="D1089" s="44">
        <v>3.43</v>
      </c>
      <c r="E1089" s="32">
        <v>16.03</v>
      </c>
      <c r="F1089" s="34">
        <v>0.5</v>
      </c>
      <c r="G1089" s="44">
        <v>0.46</v>
      </c>
      <c r="H1089" s="44">
        <v>0.35</v>
      </c>
      <c r="I1089" s="32">
        <v>0.62</v>
      </c>
      <c r="J1089" s="19" t="s">
        <v>3229</v>
      </c>
      <c r="K1089" s="19">
        <f t="shared" si="17"/>
        <v>0</v>
      </c>
    </row>
    <row r="1090" spans="1:11" ht="12.75">
      <c r="A1090" s="4" t="s">
        <v>705</v>
      </c>
      <c r="B1090" s="19" t="s">
        <v>2180</v>
      </c>
      <c r="C1090" s="34">
        <v>117079</v>
      </c>
      <c r="D1090" s="44">
        <v>13.57</v>
      </c>
      <c r="E1090" s="32">
        <v>23.8</v>
      </c>
      <c r="F1090" s="34">
        <v>-0.46</v>
      </c>
      <c r="G1090" s="44">
        <v>-0.51</v>
      </c>
      <c r="H1090" s="44">
        <v>-0.2</v>
      </c>
      <c r="I1090" s="32">
        <v>0.13</v>
      </c>
      <c r="J1090" s="19" t="s">
        <v>120</v>
      </c>
      <c r="K1090" s="19">
        <f t="shared" si="17"/>
        <v>1</v>
      </c>
    </row>
    <row r="1091" spans="1:11" ht="12.75" hidden="1">
      <c r="A1091" s="4" t="s">
        <v>706</v>
      </c>
      <c r="B1091" s="19" t="s">
        <v>2181</v>
      </c>
      <c r="C1091" s="34">
        <v>227525</v>
      </c>
      <c r="D1091" s="44">
        <v>-20.3</v>
      </c>
      <c r="E1091" s="32">
        <v>-12.37</v>
      </c>
      <c r="F1091" s="34">
        <v>0.3</v>
      </c>
      <c r="G1091" s="44">
        <v>0.15</v>
      </c>
      <c r="H1091" s="44">
        <v>0.35</v>
      </c>
      <c r="I1091" s="32">
        <v>0.09</v>
      </c>
      <c r="J1091" s="19" t="s">
        <v>3057</v>
      </c>
      <c r="K1091" s="19">
        <f t="shared" si="17"/>
        <v>0</v>
      </c>
    </row>
    <row r="1092" spans="1:11" ht="12.75" hidden="1">
      <c r="A1092" s="4" t="s">
        <v>708</v>
      </c>
      <c r="B1092" s="19" t="s">
        <v>2183</v>
      </c>
      <c r="C1092" s="34">
        <v>1038250</v>
      </c>
      <c r="D1092" s="44">
        <v>2.56</v>
      </c>
      <c r="E1092" s="32">
        <v>25.04</v>
      </c>
      <c r="F1092" s="34">
        <v>4</v>
      </c>
      <c r="G1092" s="44">
        <v>5.23</v>
      </c>
      <c r="H1092" s="44">
        <v>5.43</v>
      </c>
      <c r="I1092" s="32">
        <v>6.44</v>
      </c>
      <c r="J1092" s="19" t="s">
        <v>3257</v>
      </c>
      <c r="K1092" s="19">
        <f t="shared" si="17"/>
        <v>0</v>
      </c>
    </row>
    <row r="1093" spans="1:11" hidden="1">
      <c r="A1093" s="84" t="s">
        <v>74</v>
      </c>
      <c r="B1093" s="122" t="s">
        <v>89</v>
      </c>
      <c r="C1093" s="87">
        <v>384854</v>
      </c>
      <c r="D1093" s="121">
        <v>-3.36</v>
      </c>
      <c r="E1093" s="73">
        <v>-12.79</v>
      </c>
      <c r="F1093" s="87">
        <v>0.22</v>
      </c>
      <c r="G1093" s="121">
        <v>0.71</v>
      </c>
      <c r="H1093" s="121">
        <v>1.17</v>
      </c>
      <c r="I1093" s="73">
        <v>-0.98</v>
      </c>
      <c r="J1093" s="122" t="s">
        <v>120</v>
      </c>
      <c r="K1093" s="19">
        <f t="shared" si="17"/>
        <v>0</v>
      </c>
    </row>
    <row r="1094" spans="1:11" ht="12.75" hidden="1">
      <c r="A1094" s="4" t="s">
        <v>3085</v>
      </c>
      <c r="B1094" s="19" t="s">
        <v>3097</v>
      </c>
      <c r="C1094" s="34">
        <v>1135656</v>
      </c>
      <c r="D1094" s="44">
        <v>39.520000000000003</v>
      </c>
      <c r="E1094" s="32">
        <v>11.93</v>
      </c>
      <c r="F1094" s="34">
        <v>0.78</v>
      </c>
      <c r="G1094" s="44">
        <v>2.16</v>
      </c>
      <c r="H1094" s="44">
        <v>2.86</v>
      </c>
      <c r="I1094" s="32">
        <v>1.58</v>
      </c>
      <c r="J1094" s="19" t="s">
        <v>3267</v>
      </c>
      <c r="K1094" s="19">
        <f t="shared" si="17"/>
        <v>0</v>
      </c>
    </row>
    <row r="1095" spans="1:11" hidden="1">
      <c r="A1095" s="84" t="s">
        <v>710</v>
      </c>
      <c r="B1095" s="19" t="s">
        <v>2185</v>
      </c>
      <c r="C1095" s="87">
        <v>414467</v>
      </c>
      <c r="D1095" s="121">
        <v>16.03</v>
      </c>
      <c r="E1095" s="73">
        <v>4.6500000000000004</v>
      </c>
      <c r="F1095" s="87">
        <v>0.63</v>
      </c>
      <c r="G1095" s="121">
        <v>0.93</v>
      </c>
      <c r="H1095" s="121">
        <v>1.32</v>
      </c>
      <c r="I1095" s="73">
        <v>1.22</v>
      </c>
      <c r="J1095" s="19" t="s">
        <v>3246</v>
      </c>
      <c r="K1095" s="19">
        <f t="shared" si="17"/>
        <v>0</v>
      </c>
    </row>
    <row r="1096" spans="1:11" hidden="1">
      <c r="A1096" s="84" t="s">
        <v>711</v>
      </c>
      <c r="B1096" s="122" t="s">
        <v>2186</v>
      </c>
      <c r="C1096" s="87">
        <v>1108087</v>
      </c>
      <c r="D1096" s="121">
        <v>19.09</v>
      </c>
      <c r="E1096" s="73">
        <v>37.9</v>
      </c>
      <c r="F1096" s="87">
        <v>-0.06</v>
      </c>
      <c r="G1096" s="121">
        <v>0.22</v>
      </c>
      <c r="H1096" s="121">
        <v>0.6</v>
      </c>
      <c r="I1096" s="73">
        <v>0.25</v>
      </c>
      <c r="J1096" s="122" t="s">
        <v>3281</v>
      </c>
      <c r="K1096" s="19">
        <f t="shared" si="17"/>
        <v>0</v>
      </c>
    </row>
    <row r="1097" spans="1:11" ht="12.75" hidden="1">
      <c r="A1097" s="4" t="s">
        <v>712</v>
      </c>
      <c r="B1097" s="19" t="s">
        <v>2187</v>
      </c>
      <c r="C1097" s="34">
        <v>804779</v>
      </c>
      <c r="D1097" s="44">
        <v>3.81</v>
      </c>
      <c r="E1097" s="32">
        <v>9.8000000000000007</v>
      </c>
      <c r="F1097" s="34">
        <v>0.75</v>
      </c>
      <c r="G1097" s="44">
        <v>1.85</v>
      </c>
      <c r="H1097" s="44">
        <v>2.25</v>
      </c>
      <c r="I1097" s="32">
        <v>0.56000000000000005</v>
      </c>
      <c r="J1097" s="19" t="s">
        <v>3243</v>
      </c>
      <c r="K1097" s="19">
        <f t="shared" si="17"/>
        <v>0</v>
      </c>
    </row>
    <row r="1098" spans="1:11" ht="12.75" hidden="1">
      <c r="A1098" s="4" t="s">
        <v>715</v>
      </c>
      <c r="B1098" s="19" t="s">
        <v>2190</v>
      </c>
      <c r="C1098" s="34">
        <v>245301</v>
      </c>
      <c r="D1098" s="44">
        <v>-20.22</v>
      </c>
      <c r="E1098" s="32">
        <v>13.69</v>
      </c>
      <c r="F1098" s="34">
        <v>0.75</v>
      </c>
      <c r="G1098" s="44">
        <v>0.95</v>
      </c>
      <c r="H1098" s="44">
        <v>0.91</v>
      </c>
      <c r="I1098" s="32">
        <v>1.06</v>
      </c>
      <c r="J1098" s="19" t="s">
        <v>3249</v>
      </c>
      <c r="K1098" s="19">
        <f t="shared" si="17"/>
        <v>0</v>
      </c>
    </row>
    <row r="1099" spans="1:11" hidden="1">
      <c r="A1099" s="84" t="s">
        <v>716</v>
      </c>
      <c r="B1099" s="122" t="s">
        <v>2191</v>
      </c>
      <c r="C1099" s="87">
        <v>356551</v>
      </c>
      <c r="D1099" s="121">
        <v>-10.39</v>
      </c>
      <c r="E1099" s="73">
        <v>-0.09</v>
      </c>
      <c r="F1099" s="87">
        <v>0.37</v>
      </c>
      <c r="G1099" s="121">
        <v>0.36</v>
      </c>
      <c r="H1099" s="121">
        <v>0.68</v>
      </c>
      <c r="I1099" s="73">
        <v>0.42</v>
      </c>
      <c r="J1099" s="122" t="s">
        <v>3056</v>
      </c>
      <c r="K1099" s="19">
        <f t="shared" si="17"/>
        <v>0</v>
      </c>
    </row>
    <row r="1100" spans="1:11" hidden="1">
      <c r="A1100" s="84" t="s">
        <v>717</v>
      </c>
      <c r="B1100" s="19" t="s">
        <v>2192</v>
      </c>
      <c r="C1100" s="87">
        <v>371025</v>
      </c>
      <c r="D1100" s="121">
        <v>82.14</v>
      </c>
      <c r="E1100" s="73">
        <v>-11</v>
      </c>
      <c r="F1100" s="87">
        <v>-0.68</v>
      </c>
      <c r="G1100" s="121">
        <v>-0.7</v>
      </c>
      <c r="H1100" s="121">
        <v>-0.34</v>
      </c>
      <c r="I1100" s="73">
        <v>-2.31</v>
      </c>
      <c r="J1100" s="19" t="s">
        <v>3229</v>
      </c>
      <c r="K1100" s="19">
        <f t="shared" si="17"/>
        <v>0</v>
      </c>
    </row>
    <row r="1101" spans="1:11" ht="12.75" hidden="1">
      <c r="A1101" s="4" t="s">
        <v>3324</v>
      </c>
      <c r="B1101" s="19" t="s">
        <v>3332</v>
      </c>
      <c r="C1101" s="34">
        <v>406095</v>
      </c>
      <c r="D1101" s="44">
        <v>1.86</v>
      </c>
      <c r="E1101" s="32">
        <v>-0.22</v>
      </c>
      <c r="F1101" s="34">
        <v>1.03</v>
      </c>
      <c r="G1101" s="44">
        <v>1.48</v>
      </c>
      <c r="H1101" s="44">
        <v>1.45</v>
      </c>
      <c r="I1101" s="32">
        <v>0.56000000000000005</v>
      </c>
      <c r="J1101" s="19" t="s">
        <v>3226</v>
      </c>
      <c r="K1101" s="19">
        <f t="shared" si="17"/>
        <v>0</v>
      </c>
    </row>
    <row r="1102" spans="1:11" hidden="1">
      <c r="A1102" s="84" t="s">
        <v>718</v>
      </c>
      <c r="B1102" s="122" t="s">
        <v>2193</v>
      </c>
      <c r="C1102" s="87">
        <v>1712814</v>
      </c>
      <c r="D1102" s="121">
        <v>72.040000000000006</v>
      </c>
      <c r="E1102" s="73">
        <v>1259.83</v>
      </c>
      <c r="F1102" s="87">
        <v>0.09</v>
      </c>
      <c r="G1102" s="121">
        <v>0</v>
      </c>
      <c r="H1102" s="121">
        <v>0.08</v>
      </c>
      <c r="I1102" s="73">
        <v>1.88</v>
      </c>
      <c r="J1102" s="122" t="s">
        <v>98</v>
      </c>
      <c r="K1102" s="19">
        <f t="shared" si="17"/>
        <v>0</v>
      </c>
    </row>
    <row r="1103" spans="1:11" ht="12.75" hidden="1">
      <c r="A1103" s="4" t="s">
        <v>719</v>
      </c>
      <c r="B1103" s="19" t="s">
        <v>3791</v>
      </c>
      <c r="C1103" s="34">
        <v>50248</v>
      </c>
      <c r="D1103" s="44">
        <v>-11.19</v>
      </c>
      <c r="E1103" s="32">
        <v>5.41</v>
      </c>
      <c r="F1103" s="34">
        <v>-0.08</v>
      </c>
      <c r="G1103" s="44">
        <v>-0.01</v>
      </c>
      <c r="H1103" s="44">
        <v>-0.37</v>
      </c>
      <c r="I1103" s="32">
        <v>-0.1</v>
      </c>
      <c r="J1103" s="19" t="s">
        <v>3268</v>
      </c>
      <c r="K1103" s="19">
        <f t="shared" si="17"/>
        <v>0</v>
      </c>
    </row>
    <row r="1104" spans="1:11" ht="12.75" hidden="1">
      <c r="A1104" s="4" t="s">
        <v>720</v>
      </c>
      <c r="B1104" s="19" t="s">
        <v>2194</v>
      </c>
      <c r="C1104" s="34">
        <v>1339866</v>
      </c>
      <c r="D1104" s="44">
        <v>34.200000000000003</v>
      </c>
      <c r="E1104" s="32">
        <v>-1.97</v>
      </c>
      <c r="F1104" s="34">
        <v>-0.09</v>
      </c>
      <c r="G1104" s="44">
        <v>-0.02</v>
      </c>
      <c r="H1104" s="44">
        <v>-0.25</v>
      </c>
      <c r="I1104" s="32">
        <v>-0.21</v>
      </c>
      <c r="J1104" s="19" t="s">
        <v>3228</v>
      </c>
      <c r="K1104" s="19">
        <f t="shared" si="17"/>
        <v>0</v>
      </c>
    </row>
    <row r="1105" spans="1:11" ht="12.75" hidden="1">
      <c r="A1105" s="4" t="s">
        <v>721</v>
      </c>
      <c r="B1105" s="19" t="s">
        <v>2195</v>
      </c>
      <c r="C1105" s="34">
        <v>105514</v>
      </c>
      <c r="D1105" s="44">
        <v>-15.03</v>
      </c>
      <c r="E1105" s="32">
        <v>-0.28000000000000003</v>
      </c>
      <c r="F1105" s="34">
        <v>-0.43</v>
      </c>
      <c r="G1105" s="44">
        <v>-0.35</v>
      </c>
      <c r="H1105" s="44">
        <v>-0.34</v>
      </c>
      <c r="I1105" s="32">
        <v>-0.56999999999999995</v>
      </c>
      <c r="J1105" s="19" t="s">
        <v>3229</v>
      </c>
      <c r="K1105" s="19">
        <f t="shared" si="17"/>
        <v>0</v>
      </c>
    </row>
    <row r="1106" spans="1:11" ht="12.75" hidden="1">
      <c r="A1106" s="4" t="s">
        <v>722</v>
      </c>
      <c r="B1106" s="19" t="s">
        <v>2196</v>
      </c>
      <c r="C1106" s="34">
        <v>798768</v>
      </c>
      <c r="D1106" s="44">
        <v>-12.39</v>
      </c>
      <c r="E1106" s="32">
        <v>-16.920000000000002</v>
      </c>
      <c r="F1106" s="34">
        <v>0.96</v>
      </c>
      <c r="G1106" s="44">
        <v>2.04</v>
      </c>
      <c r="H1106" s="44">
        <v>1.46</v>
      </c>
      <c r="I1106" s="32">
        <v>0.36</v>
      </c>
      <c r="J1106" s="19" t="s">
        <v>3260</v>
      </c>
      <c r="K1106" s="19">
        <f t="shared" si="17"/>
        <v>0</v>
      </c>
    </row>
    <row r="1107" spans="1:11" ht="12.75" hidden="1">
      <c r="A1107" s="4" t="s">
        <v>723</v>
      </c>
      <c r="B1107" s="19" t="s">
        <v>2197</v>
      </c>
      <c r="C1107" s="34">
        <v>190009</v>
      </c>
      <c r="D1107" s="44">
        <v>-43.65</v>
      </c>
      <c r="E1107" s="32">
        <v>-17.36</v>
      </c>
      <c r="F1107" s="34">
        <v>0.8</v>
      </c>
      <c r="G1107" s="44">
        <v>0.88</v>
      </c>
      <c r="H1107" s="44">
        <v>0.43</v>
      </c>
      <c r="I1107" s="32">
        <v>-0.45</v>
      </c>
      <c r="J1107" s="19" t="s">
        <v>3268</v>
      </c>
      <c r="K1107" s="19">
        <f t="shared" si="17"/>
        <v>0</v>
      </c>
    </row>
    <row r="1108" spans="1:11" hidden="1">
      <c r="A1108" s="84" t="s">
        <v>725</v>
      </c>
      <c r="B1108" s="19" t="s">
        <v>2199</v>
      </c>
      <c r="C1108" s="87">
        <v>4449323</v>
      </c>
      <c r="D1108" s="121">
        <v>-19.89</v>
      </c>
      <c r="E1108" s="73">
        <v>3.2</v>
      </c>
      <c r="F1108" s="87">
        <v>0.75</v>
      </c>
      <c r="G1108" s="121">
        <v>1.66</v>
      </c>
      <c r="H1108" s="121">
        <v>1.03</v>
      </c>
      <c r="I1108" s="73">
        <v>1.77</v>
      </c>
      <c r="J1108" s="19" t="s">
        <v>3260</v>
      </c>
      <c r="K1108" s="19">
        <f t="shared" si="17"/>
        <v>0</v>
      </c>
    </row>
    <row r="1109" spans="1:11" ht="12.75" hidden="1">
      <c r="A1109" s="4" t="s">
        <v>726</v>
      </c>
      <c r="B1109" s="19" t="s">
        <v>2200</v>
      </c>
      <c r="C1109" s="34">
        <v>748700</v>
      </c>
      <c r="D1109" s="44">
        <v>6.75</v>
      </c>
      <c r="E1109" s="32">
        <v>-18.53</v>
      </c>
      <c r="F1109" s="34">
        <v>0.78</v>
      </c>
      <c r="G1109" s="44">
        <v>2.17</v>
      </c>
      <c r="H1109" s="44">
        <v>2.06</v>
      </c>
      <c r="I1109" s="32">
        <v>2.83</v>
      </c>
      <c r="J1109" s="19" t="s">
        <v>3253</v>
      </c>
      <c r="K1109" s="19">
        <f t="shared" si="17"/>
        <v>0</v>
      </c>
    </row>
    <row r="1110" spans="1:11" ht="12.75" hidden="1">
      <c r="A1110" s="4" t="s">
        <v>727</v>
      </c>
      <c r="B1110" s="19" t="s">
        <v>2201</v>
      </c>
      <c r="C1110" s="34">
        <v>801982</v>
      </c>
      <c r="D1110" s="44">
        <v>29.03</v>
      </c>
      <c r="E1110" s="32">
        <v>-10.28</v>
      </c>
      <c r="F1110" s="34">
        <v>1.06</v>
      </c>
      <c r="G1110" s="44">
        <v>1.75</v>
      </c>
      <c r="H1110" s="44">
        <v>3.18</v>
      </c>
      <c r="I1110" s="32">
        <v>2.1</v>
      </c>
      <c r="J1110" s="19" t="s">
        <v>3228</v>
      </c>
      <c r="K1110" s="19">
        <f t="shared" si="17"/>
        <v>0</v>
      </c>
    </row>
    <row r="1111" spans="1:11" hidden="1">
      <c r="A1111" s="84" t="s">
        <v>728</v>
      </c>
      <c r="B1111" s="122" t="s">
        <v>2202</v>
      </c>
      <c r="C1111" s="87">
        <v>992876</v>
      </c>
      <c r="D1111" s="121">
        <v>3.67</v>
      </c>
      <c r="E1111" s="73">
        <v>-6.47</v>
      </c>
      <c r="F1111" s="87">
        <v>3.14</v>
      </c>
      <c r="G1111" s="121">
        <v>3.07</v>
      </c>
      <c r="H1111" s="121">
        <v>3.14</v>
      </c>
      <c r="I1111" s="73">
        <v>2.99</v>
      </c>
      <c r="J1111" s="122" t="s">
        <v>3229</v>
      </c>
      <c r="K1111" s="19">
        <f t="shared" si="17"/>
        <v>0</v>
      </c>
    </row>
    <row r="1112" spans="1:11" hidden="1">
      <c r="A1112" s="84" t="s">
        <v>100</v>
      </c>
      <c r="B1112" s="122" t="s">
        <v>3525</v>
      </c>
      <c r="C1112" s="87">
        <v>203803</v>
      </c>
      <c r="D1112" s="121">
        <v>-36.71</v>
      </c>
      <c r="E1112" s="73">
        <v>-52.52</v>
      </c>
      <c r="F1112" s="87">
        <v>-0.56000000000000005</v>
      </c>
      <c r="G1112" s="121">
        <v>0.47</v>
      </c>
      <c r="H1112" s="121">
        <v>0.8</v>
      </c>
      <c r="I1112" s="73">
        <v>-0.31</v>
      </c>
      <c r="J1112" s="122" t="s">
        <v>3256</v>
      </c>
      <c r="K1112" s="19">
        <f t="shared" si="17"/>
        <v>0</v>
      </c>
    </row>
    <row r="1113" spans="1:11" ht="12.75" hidden="1">
      <c r="A1113" s="4" t="s">
        <v>729</v>
      </c>
      <c r="B1113" s="19" t="s">
        <v>2203</v>
      </c>
      <c r="C1113" s="34">
        <v>531524</v>
      </c>
      <c r="D1113" s="44">
        <v>-14.22</v>
      </c>
      <c r="E1113" s="32">
        <v>-4.97</v>
      </c>
      <c r="F1113" s="34">
        <v>0.01</v>
      </c>
      <c r="G1113" s="44">
        <v>0.02</v>
      </c>
      <c r="H1113" s="44">
        <v>0.09</v>
      </c>
      <c r="I1113" s="32">
        <v>-0.25</v>
      </c>
      <c r="J1113" s="19" t="s">
        <v>3246</v>
      </c>
      <c r="K1113" s="19">
        <f t="shared" si="17"/>
        <v>0</v>
      </c>
    </row>
    <row r="1114" spans="1:11" ht="12.75" hidden="1">
      <c r="A1114" s="4" t="s">
        <v>730</v>
      </c>
      <c r="B1114" s="19" t="s">
        <v>2204</v>
      </c>
      <c r="C1114" s="34">
        <v>291374</v>
      </c>
      <c r="D1114" s="44">
        <v>-16.91</v>
      </c>
      <c r="E1114" s="32">
        <v>-22.95</v>
      </c>
      <c r="F1114" s="34">
        <v>-0.37</v>
      </c>
      <c r="G1114" s="44">
        <v>0.02</v>
      </c>
      <c r="H1114" s="44">
        <v>0</v>
      </c>
      <c r="I1114" s="32">
        <v>-1.58</v>
      </c>
      <c r="J1114" s="19" t="s">
        <v>3267</v>
      </c>
      <c r="K1114" s="19">
        <f t="shared" si="17"/>
        <v>0</v>
      </c>
    </row>
    <row r="1115" spans="1:11" ht="12.75" hidden="1">
      <c r="A1115" s="4" t="s">
        <v>731</v>
      </c>
      <c r="B1115" s="19" t="s">
        <v>2205</v>
      </c>
      <c r="C1115" s="34">
        <v>565056</v>
      </c>
      <c r="D1115" s="44">
        <v>52.67</v>
      </c>
      <c r="E1115" s="32">
        <v>-3.98</v>
      </c>
      <c r="F1115" s="34">
        <v>-1.48</v>
      </c>
      <c r="G1115" s="44">
        <v>2.73</v>
      </c>
      <c r="H1115" s="44">
        <v>2.06</v>
      </c>
      <c r="I1115" s="32">
        <v>0.73</v>
      </c>
      <c r="J1115" s="19" t="s">
        <v>3223</v>
      </c>
      <c r="K1115" s="19">
        <f t="shared" si="17"/>
        <v>0</v>
      </c>
    </row>
    <row r="1116" spans="1:11" ht="12.75" hidden="1">
      <c r="A1116" s="4" t="s">
        <v>732</v>
      </c>
      <c r="B1116" s="19" t="s">
        <v>2206</v>
      </c>
      <c r="C1116" s="34">
        <v>1768790</v>
      </c>
      <c r="D1116" s="44">
        <v>73.260000000000005</v>
      </c>
      <c r="E1116" s="32">
        <v>10.96</v>
      </c>
      <c r="F1116" s="34">
        <v>0.03</v>
      </c>
      <c r="G1116" s="44">
        <v>1.49</v>
      </c>
      <c r="H1116" s="44">
        <v>2.0499999999999998</v>
      </c>
      <c r="I1116" s="32">
        <v>1.9</v>
      </c>
      <c r="J1116" s="19" t="s">
        <v>120</v>
      </c>
      <c r="K1116" s="19">
        <f t="shared" si="17"/>
        <v>0</v>
      </c>
    </row>
    <row r="1117" spans="1:11" ht="12.75" hidden="1">
      <c r="A1117" s="4" t="s">
        <v>101</v>
      </c>
      <c r="B1117" s="19" t="s">
        <v>111</v>
      </c>
      <c r="C1117" s="34">
        <v>72706</v>
      </c>
      <c r="D1117" s="44">
        <v>7.84</v>
      </c>
      <c r="E1117" s="32">
        <v>-3.51</v>
      </c>
      <c r="F1117" s="34">
        <v>-0.35</v>
      </c>
      <c r="G1117" s="44">
        <v>-0.33</v>
      </c>
      <c r="H1117" s="44">
        <v>-0.37</v>
      </c>
      <c r="I1117" s="32">
        <v>-0.68</v>
      </c>
      <c r="J1117" s="19" t="s">
        <v>120</v>
      </c>
      <c r="K1117" s="19">
        <f t="shared" si="17"/>
        <v>0</v>
      </c>
    </row>
    <row r="1118" spans="1:11" ht="12.75" hidden="1">
      <c r="A1118" s="4" t="s">
        <v>734</v>
      </c>
      <c r="B1118" s="19" t="s">
        <v>2208</v>
      </c>
      <c r="C1118" s="34">
        <v>182539</v>
      </c>
      <c r="D1118" s="44">
        <v>-7.22</v>
      </c>
      <c r="E1118" s="32">
        <v>-13.64</v>
      </c>
      <c r="F1118" s="34">
        <v>-0.92</v>
      </c>
      <c r="G1118" s="44">
        <v>-0.65</v>
      </c>
      <c r="H1118" s="44">
        <v>-0.88</v>
      </c>
      <c r="I1118" s="32">
        <v>-0.05</v>
      </c>
      <c r="J1118" s="19" t="s">
        <v>3254</v>
      </c>
      <c r="K1118" s="19">
        <f t="shared" si="17"/>
        <v>0</v>
      </c>
    </row>
    <row r="1119" spans="1:11" ht="12.75" hidden="1">
      <c r="A1119" s="4" t="s">
        <v>736</v>
      </c>
      <c r="B1119" s="19" t="s">
        <v>2210</v>
      </c>
      <c r="C1119" s="34">
        <v>403032</v>
      </c>
      <c r="D1119" s="44">
        <v>17.75</v>
      </c>
      <c r="E1119" s="32">
        <v>-2.4500000000000002</v>
      </c>
      <c r="F1119" s="34">
        <v>-0.03</v>
      </c>
      <c r="G1119" s="44">
        <v>0.37</v>
      </c>
      <c r="H1119" s="44">
        <v>0.08</v>
      </c>
      <c r="I1119" s="32">
        <v>-0.16</v>
      </c>
      <c r="J1119" s="19" t="s">
        <v>3269</v>
      </c>
      <c r="K1119" s="19">
        <f t="shared" si="17"/>
        <v>0</v>
      </c>
    </row>
    <row r="1120" spans="1:11" hidden="1">
      <c r="A1120" s="84" t="s">
        <v>737</v>
      </c>
      <c r="B1120" s="122" t="s">
        <v>2211</v>
      </c>
      <c r="C1120" s="87">
        <v>178004</v>
      </c>
      <c r="D1120" s="121">
        <v>-9.9</v>
      </c>
      <c r="E1120" s="73">
        <v>9.58</v>
      </c>
      <c r="F1120" s="87">
        <v>-0.69</v>
      </c>
      <c r="G1120" s="121">
        <v>-0.55000000000000004</v>
      </c>
      <c r="H1120" s="121">
        <v>-0.98</v>
      </c>
      <c r="I1120" s="73">
        <v>-1.82</v>
      </c>
      <c r="J1120" s="122" t="s">
        <v>3249</v>
      </c>
      <c r="K1120" s="19">
        <f t="shared" si="17"/>
        <v>0</v>
      </c>
    </row>
    <row r="1121" spans="1:11" ht="12.75" hidden="1">
      <c r="A1121" s="4" t="s">
        <v>738</v>
      </c>
      <c r="B1121" s="19" t="s">
        <v>2212</v>
      </c>
      <c r="C1121" s="34">
        <v>403161</v>
      </c>
      <c r="D1121" s="44">
        <v>-44.19</v>
      </c>
      <c r="E1121" s="32">
        <v>-16.04</v>
      </c>
      <c r="F1121" s="34">
        <v>0.31</v>
      </c>
      <c r="G1121" s="44">
        <v>0.11</v>
      </c>
      <c r="H1121" s="44">
        <v>0.12</v>
      </c>
      <c r="I1121" s="32">
        <v>-0.19</v>
      </c>
      <c r="J1121" s="19" t="s">
        <v>3246</v>
      </c>
      <c r="K1121" s="19">
        <f t="shared" si="17"/>
        <v>0</v>
      </c>
    </row>
    <row r="1122" spans="1:11" hidden="1">
      <c r="A1122" s="84" t="s">
        <v>122</v>
      </c>
      <c r="B1122" s="122" t="s">
        <v>124</v>
      </c>
      <c r="C1122" s="87">
        <v>132915</v>
      </c>
      <c r="D1122" s="121">
        <v>17.260000000000002</v>
      </c>
      <c r="E1122" s="73">
        <v>-1.29</v>
      </c>
      <c r="F1122" s="87">
        <v>0.03</v>
      </c>
      <c r="G1122" s="121">
        <v>0.05</v>
      </c>
      <c r="H1122" s="121">
        <v>0.05</v>
      </c>
      <c r="I1122" s="73">
        <v>-0.11</v>
      </c>
      <c r="J1122" s="122" t="s">
        <v>3272</v>
      </c>
      <c r="K1122" s="19">
        <f t="shared" si="17"/>
        <v>0</v>
      </c>
    </row>
    <row r="1123" spans="1:11" ht="12.75" hidden="1">
      <c r="A1123" s="4" t="s">
        <v>740</v>
      </c>
      <c r="B1123" s="19" t="s">
        <v>2214</v>
      </c>
      <c r="C1123" s="34">
        <v>54482</v>
      </c>
      <c r="D1123" s="44">
        <v>-45.31</v>
      </c>
      <c r="E1123" s="32">
        <v>-2.72</v>
      </c>
      <c r="F1123" s="34">
        <v>-0.39</v>
      </c>
      <c r="G1123" s="44">
        <v>-0.96</v>
      </c>
      <c r="H1123" s="44">
        <v>-1.19</v>
      </c>
      <c r="I1123" s="32">
        <v>-1.32</v>
      </c>
      <c r="J1123" s="19" t="s">
        <v>120</v>
      </c>
      <c r="K1123" s="19">
        <f t="shared" si="17"/>
        <v>0</v>
      </c>
    </row>
    <row r="1124" spans="1:11" ht="12.75" hidden="1">
      <c r="A1124" s="4" t="s">
        <v>741</v>
      </c>
      <c r="B1124" s="19" t="s">
        <v>2215</v>
      </c>
      <c r="C1124" s="34">
        <v>11022869</v>
      </c>
      <c r="D1124" s="44">
        <v>47.7</v>
      </c>
      <c r="E1124" s="32">
        <v>28.12</v>
      </c>
      <c r="F1124" s="34">
        <v>0.08</v>
      </c>
      <c r="G1124" s="44">
        <v>0.9</v>
      </c>
      <c r="H1124" s="44">
        <v>1.4</v>
      </c>
      <c r="I1124" s="32">
        <v>2.38</v>
      </c>
      <c r="J1124" s="19" t="s">
        <v>3252</v>
      </c>
      <c r="K1124" s="19">
        <f t="shared" si="17"/>
        <v>0</v>
      </c>
    </row>
    <row r="1125" spans="1:11" hidden="1">
      <c r="A1125" s="84" t="s">
        <v>742</v>
      </c>
      <c r="B1125" s="19" t="s">
        <v>2216</v>
      </c>
      <c r="C1125" s="87">
        <v>3542909</v>
      </c>
      <c r="D1125" s="121">
        <v>-7.51</v>
      </c>
      <c r="E1125" s="73">
        <v>-5.79</v>
      </c>
      <c r="F1125" s="87">
        <v>1.26</v>
      </c>
      <c r="G1125" s="121">
        <v>1.38</v>
      </c>
      <c r="H1125" s="121">
        <v>1.74</v>
      </c>
      <c r="I1125" s="73">
        <v>1.22</v>
      </c>
      <c r="J1125" s="19" t="s">
        <v>3247</v>
      </c>
      <c r="K1125" s="19">
        <f t="shared" si="17"/>
        <v>0</v>
      </c>
    </row>
    <row r="1126" spans="1:11" hidden="1">
      <c r="A1126" s="84" t="s">
        <v>743</v>
      </c>
      <c r="B1126" s="19" t="s">
        <v>2217</v>
      </c>
      <c r="C1126" s="87">
        <v>946227</v>
      </c>
      <c r="D1126" s="121">
        <v>6.32</v>
      </c>
      <c r="E1126" s="73">
        <v>-1.76</v>
      </c>
      <c r="F1126" s="87">
        <v>1.32</v>
      </c>
      <c r="G1126" s="121">
        <v>1.91</v>
      </c>
      <c r="H1126" s="121">
        <v>1.86</v>
      </c>
      <c r="I1126" s="73">
        <v>1.08</v>
      </c>
      <c r="J1126" s="19" t="s">
        <v>3247</v>
      </c>
      <c r="K1126" s="19">
        <f t="shared" si="17"/>
        <v>0</v>
      </c>
    </row>
    <row r="1127" spans="1:11" ht="12.75" hidden="1">
      <c r="A1127" s="4" t="s">
        <v>745</v>
      </c>
      <c r="B1127" s="19" t="s">
        <v>2219</v>
      </c>
      <c r="C1127" s="34">
        <v>233768</v>
      </c>
      <c r="D1127" s="44">
        <v>-3.77</v>
      </c>
      <c r="E1127" s="32">
        <v>-18.88</v>
      </c>
      <c r="F1127" s="34">
        <v>-0.39</v>
      </c>
      <c r="G1127" s="44">
        <v>0.41</v>
      </c>
      <c r="H1127" s="44">
        <v>0.4</v>
      </c>
      <c r="I1127" s="32">
        <v>-0.62</v>
      </c>
      <c r="J1127" s="19" t="s">
        <v>120</v>
      </c>
      <c r="K1127" s="19">
        <f t="shared" si="17"/>
        <v>0</v>
      </c>
    </row>
    <row r="1128" spans="1:11" hidden="1">
      <c r="A1128" s="84" t="s">
        <v>746</v>
      </c>
      <c r="B1128" s="19" t="s">
        <v>2220</v>
      </c>
      <c r="C1128" s="87">
        <v>690534</v>
      </c>
      <c r="D1128" s="121">
        <v>-63.38</v>
      </c>
      <c r="E1128" s="73">
        <v>1.51</v>
      </c>
      <c r="F1128" s="87">
        <v>-1.77</v>
      </c>
      <c r="G1128" s="121">
        <v>-2.4300000000000002</v>
      </c>
      <c r="H1128" s="121">
        <v>-0.92</v>
      </c>
      <c r="I1128" s="73">
        <v>-0.97</v>
      </c>
      <c r="J1128" s="19" t="s">
        <v>3228</v>
      </c>
      <c r="K1128" s="19">
        <f t="shared" si="17"/>
        <v>0</v>
      </c>
    </row>
    <row r="1129" spans="1:11" hidden="1">
      <c r="A1129" s="84" t="s">
        <v>747</v>
      </c>
      <c r="B1129" s="122" t="s">
        <v>2221</v>
      </c>
      <c r="C1129" s="87">
        <v>442339</v>
      </c>
      <c r="D1129" s="121">
        <v>114.11</v>
      </c>
      <c r="E1129" s="73">
        <v>22.58</v>
      </c>
      <c r="F1129" s="87">
        <v>0.08</v>
      </c>
      <c r="G1129" s="121">
        <v>0.12</v>
      </c>
      <c r="H1129" s="121">
        <v>0.3</v>
      </c>
      <c r="I1129" s="73">
        <v>0.28999999999999998</v>
      </c>
      <c r="J1129" s="122" t="s">
        <v>3242</v>
      </c>
      <c r="K1129" s="19">
        <f t="shared" si="17"/>
        <v>0</v>
      </c>
    </row>
    <row r="1130" spans="1:11" ht="12.75" hidden="1">
      <c r="A1130" s="4" t="s">
        <v>748</v>
      </c>
      <c r="B1130" s="19" t="s">
        <v>2222</v>
      </c>
      <c r="C1130" s="34">
        <v>225873</v>
      </c>
      <c r="D1130" s="44">
        <v>12.55</v>
      </c>
      <c r="E1130" s="32">
        <v>17.68</v>
      </c>
      <c r="F1130" s="34">
        <v>7.0000000000000007E-2</v>
      </c>
      <c r="G1130" s="44">
        <v>0.3</v>
      </c>
      <c r="H1130" s="44">
        <v>0.16</v>
      </c>
      <c r="I1130" s="32">
        <v>0.23</v>
      </c>
      <c r="J1130" s="19" t="s">
        <v>3056</v>
      </c>
      <c r="K1130" s="19">
        <f t="shared" si="17"/>
        <v>0</v>
      </c>
    </row>
    <row r="1131" spans="1:11" ht="12.75" hidden="1">
      <c r="A1131" s="4" t="s">
        <v>749</v>
      </c>
      <c r="B1131" s="19" t="s">
        <v>2223</v>
      </c>
      <c r="C1131" s="34">
        <v>177106</v>
      </c>
      <c r="D1131" s="44">
        <v>-29.38</v>
      </c>
      <c r="E1131" s="32">
        <v>-7.99</v>
      </c>
      <c r="F1131" s="34">
        <v>-0.17</v>
      </c>
      <c r="G1131" s="44">
        <v>0.47</v>
      </c>
      <c r="H1131" s="44">
        <v>0.25</v>
      </c>
      <c r="I1131" s="32">
        <v>0.1</v>
      </c>
      <c r="J1131" s="19" t="s">
        <v>3231</v>
      </c>
      <c r="K1131" s="19">
        <f t="shared" si="17"/>
        <v>0</v>
      </c>
    </row>
    <row r="1132" spans="1:11" ht="12.75" hidden="1">
      <c r="A1132" s="4" t="s">
        <v>750</v>
      </c>
      <c r="B1132" s="19" t="s">
        <v>2224</v>
      </c>
      <c r="C1132" s="34">
        <v>208892</v>
      </c>
      <c r="D1132" s="44">
        <v>87.15</v>
      </c>
      <c r="E1132" s="32">
        <v>19.93</v>
      </c>
      <c r="F1132" s="34">
        <v>0.34</v>
      </c>
      <c r="G1132" s="44">
        <v>0.03</v>
      </c>
      <c r="H1132" s="44">
        <v>0.16</v>
      </c>
      <c r="I1132" s="32">
        <v>0.39</v>
      </c>
      <c r="J1132" s="19" t="s">
        <v>3231</v>
      </c>
      <c r="K1132" s="19">
        <f t="shared" si="17"/>
        <v>0</v>
      </c>
    </row>
    <row r="1133" spans="1:11" ht="12.75" hidden="1">
      <c r="A1133" s="4" t="s">
        <v>751</v>
      </c>
      <c r="B1133" s="19" t="s">
        <v>2225</v>
      </c>
      <c r="C1133" s="34">
        <v>26178</v>
      </c>
      <c r="D1133" s="44">
        <v>-2.82</v>
      </c>
      <c r="E1133" s="32">
        <v>3.1</v>
      </c>
      <c r="F1133" s="34">
        <v>0.03</v>
      </c>
      <c r="G1133" s="44">
        <v>-7.0000000000000007E-2</v>
      </c>
      <c r="H1133" s="44">
        <v>0.03</v>
      </c>
      <c r="I1133" s="32">
        <v>0.16</v>
      </c>
      <c r="J1133" s="19" t="s">
        <v>120</v>
      </c>
      <c r="K1133" s="19">
        <f t="shared" si="17"/>
        <v>0</v>
      </c>
    </row>
    <row r="1134" spans="1:11" ht="12.75" hidden="1">
      <c r="A1134" s="4" t="s">
        <v>752</v>
      </c>
      <c r="B1134" s="19" t="s">
        <v>2226</v>
      </c>
      <c r="C1134" s="34">
        <v>924248</v>
      </c>
      <c r="D1134" s="44">
        <v>-5.86</v>
      </c>
      <c r="E1134" s="32">
        <v>-0.95</v>
      </c>
      <c r="F1134" s="34">
        <v>1.3</v>
      </c>
      <c r="G1134" s="44">
        <v>2</v>
      </c>
      <c r="H1134" s="44">
        <v>1.21</v>
      </c>
      <c r="I1134" s="32">
        <v>0.59</v>
      </c>
      <c r="J1134" s="19" t="s">
        <v>3251</v>
      </c>
      <c r="K1134" s="19">
        <f t="shared" si="17"/>
        <v>0</v>
      </c>
    </row>
    <row r="1135" spans="1:11" hidden="1">
      <c r="A1135" s="84" t="s">
        <v>753</v>
      </c>
      <c r="B1135" s="19" t="s">
        <v>2227</v>
      </c>
      <c r="C1135" s="87">
        <v>524558</v>
      </c>
      <c r="D1135" s="121">
        <v>-6.95</v>
      </c>
      <c r="E1135" s="73">
        <v>5.48</v>
      </c>
      <c r="F1135" s="87">
        <v>0.08</v>
      </c>
      <c r="G1135" s="121">
        <v>0.35</v>
      </c>
      <c r="H1135" s="121">
        <v>0.49</v>
      </c>
      <c r="I1135" s="73">
        <v>7.0000000000000007E-2</v>
      </c>
      <c r="J1135" s="19" t="s">
        <v>3234</v>
      </c>
      <c r="K1135" s="19">
        <f t="shared" si="17"/>
        <v>0</v>
      </c>
    </row>
    <row r="1136" spans="1:11" ht="12.75" hidden="1">
      <c r="A1136" s="4" t="s">
        <v>754</v>
      </c>
      <c r="B1136" s="19" t="s">
        <v>2228</v>
      </c>
      <c r="C1136" s="34">
        <v>3790431</v>
      </c>
      <c r="D1136" s="44">
        <v>19.68</v>
      </c>
      <c r="E1136" s="32">
        <v>5.8</v>
      </c>
      <c r="F1136" s="34">
        <v>10.24</v>
      </c>
      <c r="G1136" s="44">
        <v>11.81</v>
      </c>
      <c r="H1136" s="44">
        <v>12.39</v>
      </c>
      <c r="I1136" s="32">
        <v>11.17</v>
      </c>
      <c r="J1136" s="19" t="s">
        <v>3280</v>
      </c>
      <c r="K1136" s="19">
        <f t="shared" si="17"/>
        <v>0</v>
      </c>
    </row>
    <row r="1137" spans="1:11" ht="12.75" hidden="1">
      <c r="A1137" s="4" t="s">
        <v>755</v>
      </c>
      <c r="B1137" s="19" t="s">
        <v>2229</v>
      </c>
      <c r="C1137" s="34">
        <v>1126212</v>
      </c>
      <c r="D1137" s="44">
        <v>-6.89</v>
      </c>
      <c r="E1137" s="32">
        <v>-14</v>
      </c>
      <c r="F1137" s="34">
        <v>-0.8</v>
      </c>
      <c r="G1137" s="44">
        <v>-0.46</v>
      </c>
      <c r="H1137" s="44">
        <v>0.1</v>
      </c>
      <c r="I1137" s="32">
        <v>0.17</v>
      </c>
      <c r="J1137" s="19" t="s">
        <v>3254</v>
      </c>
      <c r="K1137" s="19">
        <f t="shared" si="17"/>
        <v>0</v>
      </c>
    </row>
    <row r="1138" spans="1:11" ht="12.75" hidden="1">
      <c r="A1138" s="4" t="s">
        <v>757</v>
      </c>
      <c r="B1138" s="19" t="s">
        <v>2231</v>
      </c>
      <c r="C1138" s="34">
        <v>48525</v>
      </c>
      <c r="D1138" s="44">
        <v>34.049999999999997</v>
      </c>
      <c r="E1138" s="32">
        <v>4.67</v>
      </c>
      <c r="F1138" s="34">
        <v>-0.43</v>
      </c>
      <c r="G1138" s="44">
        <v>-0.01</v>
      </c>
      <c r="H1138" s="44">
        <v>0.28000000000000003</v>
      </c>
      <c r="I1138" s="32">
        <v>-0.21</v>
      </c>
      <c r="J1138" s="19" t="s">
        <v>3057</v>
      </c>
      <c r="K1138" s="19">
        <f t="shared" ref="K1138:K1201" si="18">IF(AND(H1138&lt;0,I1138&gt;0),1,0)</f>
        <v>0</v>
      </c>
    </row>
    <row r="1139" spans="1:11" ht="12.75" hidden="1">
      <c r="A1139" s="4" t="s">
        <v>758</v>
      </c>
      <c r="B1139" s="19" t="s">
        <v>2232</v>
      </c>
      <c r="C1139" s="34">
        <v>650829</v>
      </c>
      <c r="D1139" s="44">
        <v>14.62</v>
      </c>
      <c r="E1139" s="32">
        <v>-1.98</v>
      </c>
      <c r="F1139" s="34">
        <v>0.28999999999999998</v>
      </c>
      <c r="G1139" s="44">
        <v>0.41</v>
      </c>
      <c r="H1139" s="44">
        <v>0.78</v>
      </c>
      <c r="I1139" s="32">
        <v>0.73</v>
      </c>
      <c r="J1139" s="19" t="s">
        <v>3234</v>
      </c>
      <c r="K1139" s="19">
        <f t="shared" si="18"/>
        <v>0</v>
      </c>
    </row>
    <row r="1140" spans="1:11" ht="12.75" hidden="1">
      <c r="A1140" s="4" t="s">
        <v>760</v>
      </c>
      <c r="B1140" s="19" t="s">
        <v>2234</v>
      </c>
      <c r="C1140" s="34">
        <v>419535</v>
      </c>
      <c r="D1140" s="44">
        <v>44.12</v>
      </c>
      <c r="E1140" s="32">
        <v>31.9</v>
      </c>
      <c r="F1140" s="34">
        <v>0.05</v>
      </c>
      <c r="G1140" s="44">
        <v>0.97</v>
      </c>
      <c r="H1140" s="44">
        <v>0.28999999999999998</v>
      </c>
      <c r="I1140" s="32">
        <v>0.53</v>
      </c>
      <c r="J1140" s="19" t="s">
        <v>3256</v>
      </c>
      <c r="K1140" s="19">
        <f t="shared" si="18"/>
        <v>0</v>
      </c>
    </row>
    <row r="1141" spans="1:11" hidden="1">
      <c r="A1141" s="84" t="s">
        <v>762</v>
      </c>
      <c r="B1141" s="122" t="s">
        <v>2236</v>
      </c>
      <c r="C1141" s="87">
        <v>596006</v>
      </c>
      <c r="D1141" s="121">
        <v>50.07</v>
      </c>
      <c r="E1141" s="73">
        <v>-21.55</v>
      </c>
      <c r="F1141" s="87">
        <v>0.51</v>
      </c>
      <c r="G1141" s="121">
        <v>0.94</v>
      </c>
      <c r="H1141" s="121">
        <v>1.28</v>
      </c>
      <c r="I1141" s="73">
        <v>1.02</v>
      </c>
      <c r="J1141" s="122" t="s">
        <v>3228</v>
      </c>
      <c r="K1141" s="19">
        <f t="shared" si="18"/>
        <v>0</v>
      </c>
    </row>
    <row r="1142" spans="1:11" ht="12.75">
      <c r="A1142" s="4" t="s">
        <v>765</v>
      </c>
      <c r="B1142" s="19" t="s">
        <v>2238</v>
      </c>
      <c r="C1142" s="34">
        <v>17155</v>
      </c>
      <c r="D1142" s="44">
        <v>529.08000000000004</v>
      </c>
      <c r="E1142" s="32">
        <v>-35.770000000000003</v>
      </c>
      <c r="F1142" s="34">
        <v>7.0000000000000007E-2</v>
      </c>
      <c r="G1142" s="44">
        <v>-0.11</v>
      </c>
      <c r="H1142" s="44">
        <v>-0.06</v>
      </c>
      <c r="I1142" s="32">
        <v>0.11</v>
      </c>
      <c r="J1142" s="19" t="s">
        <v>3220</v>
      </c>
      <c r="K1142" s="19">
        <f t="shared" si="18"/>
        <v>1</v>
      </c>
    </row>
    <row r="1143" spans="1:11" ht="12.75" hidden="1">
      <c r="A1143" s="4" t="s">
        <v>766</v>
      </c>
      <c r="B1143" s="19" t="s">
        <v>2239</v>
      </c>
      <c r="C1143" s="34">
        <v>577688</v>
      </c>
      <c r="D1143" s="44">
        <v>3.57</v>
      </c>
      <c r="E1143" s="32">
        <v>-18.16</v>
      </c>
      <c r="F1143" s="34">
        <v>0.59</v>
      </c>
      <c r="G1143" s="44">
        <v>0.59</v>
      </c>
      <c r="H1143" s="44">
        <v>1.27</v>
      </c>
      <c r="I1143" s="32">
        <v>0.49</v>
      </c>
      <c r="J1143" s="19" t="s">
        <v>120</v>
      </c>
      <c r="K1143" s="19">
        <f t="shared" si="18"/>
        <v>0</v>
      </c>
    </row>
    <row r="1144" spans="1:11" ht="12.75" hidden="1">
      <c r="A1144" s="4" t="s">
        <v>768</v>
      </c>
      <c r="B1144" s="19" t="s">
        <v>2241</v>
      </c>
      <c r="C1144" s="34">
        <v>684255</v>
      </c>
      <c r="D1144" s="44">
        <v>11.22</v>
      </c>
      <c r="E1144" s="32">
        <v>-23.52</v>
      </c>
      <c r="F1144" s="34">
        <v>-0.11</v>
      </c>
      <c r="G1144" s="44">
        <v>0.05</v>
      </c>
      <c r="H1144" s="44">
        <v>0.72</v>
      </c>
      <c r="I1144" s="32">
        <v>-0.09</v>
      </c>
      <c r="J1144" s="19" t="s">
        <v>3228</v>
      </c>
      <c r="K1144" s="19">
        <f t="shared" si="18"/>
        <v>0</v>
      </c>
    </row>
    <row r="1145" spans="1:11" hidden="1">
      <c r="A1145" s="84" t="s">
        <v>769</v>
      </c>
      <c r="B1145" s="122" t="s">
        <v>2242</v>
      </c>
      <c r="C1145" s="87">
        <v>1570724</v>
      </c>
      <c r="D1145" s="121">
        <v>-38.32</v>
      </c>
      <c r="E1145" s="73">
        <v>-15.41</v>
      </c>
      <c r="F1145" s="87">
        <v>-1.23</v>
      </c>
      <c r="G1145" s="121">
        <v>0.02</v>
      </c>
      <c r="H1145" s="121">
        <v>-0.27</v>
      </c>
      <c r="I1145" s="73">
        <v>-1.59</v>
      </c>
      <c r="J1145" s="122" t="s">
        <v>3260</v>
      </c>
      <c r="K1145" s="19">
        <f t="shared" si="18"/>
        <v>0</v>
      </c>
    </row>
    <row r="1146" spans="1:11" ht="12.75" hidden="1">
      <c r="A1146" s="4" t="s">
        <v>770</v>
      </c>
      <c r="B1146" s="19" t="s">
        <v>2243</v>
      </c>
      <c r="C1146" s="34">
        <v>3344357</v>
      </c>
      <c r="D1146" s="44">
        <v>-2.4300000000000002</v>
      </c>
      <c r="E1146" s="32">
        <v>-4.22</v>
      </c>
      <c r="F1146" s="34">
        <v>3.1</v>
      </c>
      <c r="G1146" s="44">
        <v>2.67</v>
      </c>
      <c r="H1146" s="44">
        <v>5.5</v>
      </c>
      <c r="I1146" s="32">
        <v>2.5</v>
      </c>
      <c r="J1146" s="19" t="s">
        <v>3260</v>
      </c>
      <c r="K1146" s="19">
        <f t="shared" si="18"/>
        <v>0</v>
      </c>
    </row>
    <row r="1147" spans="1:11" hidden="1">
      <c r="A1147" s="84" t="s">
        <v>771</v>
      </c>
      <c r="B1147" s="19" t="s">
        <v>2244</v>
      </c>
      <c r="C1147" s="87">
        <v>412272</v>
      </c>
      <c r="D1147" s="121">
        <v>38.83</v>
      </c>
      <c r="E1147" s="73">
        <v>-1.49</v>
      </c>
      <c r="F1147" s="87">
        <v>-0.27</v>
      </c>
      <c r="G1147" s="121">
        <v>0.6</v>
      </c>
      <c r="H1147" s="121">
        <v>-0.28000000000000003</v>
      </c>
      <c r="I1147" s="73">
        <v>-0.31</v>
      </c>
      <c r="J1147" s="19" t="s">
        <v>3254</v>
      </c>
      <c r="K1147" s="19">
        <f t="shared" si="18"/>
        <v>0</v>
      </c>
    </row>
    <row r="1148" spans="1:11" ht="12.75" hidden="1">
      <c r="A1148" s="4" t="s">
        <v>772</v>
      </c>
      <c r="B1148" s="19" t="s">
        <v>2245</v>
      </c>
      <c r="C1148" s="34">
        <v>301734</v>
      </c>
      <c r="D1148" s="44">
        <v>-31.67</v>
      </c>
      <c r="E1148" s="32">
        <v>-7.01</v>
      </c>
      <c r="F1148" s="34">
        <v>1.1100000000000001</v>
      </c>
      <c r="G1148" s="44">
        <v>0.86</v>
      </c>
      <c r="H1148" s="44">
        <v>0.63</v>
      </c>
      <c r="I1148" s="32">
        <v>0.39</v>
      </c>
      <c r="J1148" s="19" t="s">
        <v>3225</v>
      </c>
      <c r="K1148" s="19">
        <f t="shared" si="18"/>
        <v>0</v>
      </c>
    </row>
    <row r="1149" spans="1:11" ht="12.75" hidden="1">
      <c r="A1149" s="4" t="s">
        <v>774</v>
      </c>
      <c r="B1149" s="19" t="s">
        <v>2247</v>
      </c>
      <c r="C1149" s="34">
        <v>127991</v>
      </c>
      <c r="D1149" s="44">
        <v>5.93</v>
      </c>
      <c r="E1149" s="32">
        <v>-0.9</v>
      </c>
      <c r="F1149" s="34">
        <v>0.04</v>
      </c>
      <c r="G1149" s="44">
        <v>0.18</v>
      </c>
      <c r="H1149" s="44">
        <v>0.24</v>
      </c>
      <c r="I1149" s="32">
        <v>-0.11</v>
      </c>
      <c r="J1149" s="19" t="s">
        <v>3239</v>
      </c>
      <c r="K1149" s="19">
        <f t="shared" si="18"/>
        <v>0</v>
      </c>
    </row>
    <row r="1150" spans="1:11" ht="12.75" hidden="1">
      <c r="A1150" s="4" t="s">
        <v>3564</v>
      </c>
      <c r="B1150" s="19" t="s">
        <v>3584</v>
      </c>
      <c r="C1150" s="34">
        <v>76625</v>
      </c>
      <c r="D1150" s="44">
        <v>-5.94</v>
      </c>
      <c r="E1150" s="32">
        <v>5.49</v>
      </c>
      <c r="F1150" s="34">
        <v>-0.69</v>
      </c>
      <c r="G1150" s="44">
        <v>-0.54</v>
      </c>
      <c r="H1150" s="44">
        <v>-0.45</v>
      </c>
      <c r="I1150" s="32">
        <v>-0.68</v>
      </c>
      <c r="J1150" s="19" t="s">
        <v>3231</v>
      </c>
      <c r="K1150" s="19">
        <f t="shared" si="18"/>
        <v>0</v>
      </c>
    </row>
    <row r="1151" spans="1:11" hidden="1">
      <c r="A1151" s="84" t="s">
        <v>776</v>
      </c>
      <c r="B1151" s="19" t="s">
        <v>2249</v>
      </c>
      <c r="C1151" s="87">
        <v>28136</v>
      </c>
      <c r="D1151" s="121">
        <v>5.39</v>
      </c>
      <c r="E1151" s="73">
        <v>-9.3800000000000008</v>
      </c>
      <c r="F1151" s="87">
        <v>-0.3</v>
      </c>
      <c r="G1151" s="121">
        <v>-0.23</v>
      </c>
      <c r="H1151" s="121">
        <v>-0.05</v>
      </c>
      <c r="I1151" s="73">
        <v>-0.61</v>
      </c>
      <c r="J1151" s="19" t="s">
        <v>3242</v>
      </c>
      <c r="K1151" s="19">
        <f t="shared" si="18"/>
        <v>0</v>
      </c>
    </row>
    <row r="1152" spans="1:11" hidden="1">
      <c r="A1152" s="84" t="s">
        <v>3515</v>
      </c>
      <c r="B1152" s="19" t="s">
        <v>3519</v>
      </c>
      <c r="C1152" s="87">
        <v>1097028</v>
      </c>
      <c r="D1152" s="121">
        <v>-11.14</v>
      </c>
      <c r="E1152" s="73">
        <v>3.02</v>
      </c>
      <c r="F1152" s="87">
        <v>1.74</v>
      </c>
      <c r="G1152" s="121">
        <v>1.66</v>
      </c>
      <c r="H1152" s="121">
        <v>1.25</v>
      </c>
      <c r="I1152" s="73">
        <v>1.1599999999999999</v>
      </c>
      <c r="J1152" s="19" t="s">
        <v>3228</v>
      </c>
      <c r="K1152" s="19">
        <f t="shared" si="18"/>
        <v>0</v>
      </c>
    </row>
    <row r="1153" spans="1:11" ht="12.75" hidden="1">
      <c r="A1153" s="4" t="s">
        <v>778</v>
      </c>
      <c r="B1153" s="19" t="s">
        <v>2251</v>
      </c>
      <c r="C1153" s="34">
        <v>1245832</v>
      </c>
      <c r="D1153" s="44">
        <v>-45.7</v>
      </c>
      <c r="E1153" s="32">
        <v>10.18</v>
      </c>
      <c r="F1153" s="34">
        <v>-0.44</v>
      </c>
      <c r="G1153" s="44">
        <v>-0.28999999999999998</v>
      </c>
      <c r="H1153" s="44">
        <v>-0.49</v>
      </c>
      <c r="I1153" s="32">
        <v>-0.25</v>
      </c>
      <c r="J1153" s="19" t="s">
        <v>3269</v>
      </c>
      <c r="K1153" s="19">
        <f t="shared" si="18"/>
        <v>0</v>
      </c>
    </row>
    <row r="1154" spans="1:11" ht="12.75" hidden="1">
      <c r="A1154" s="4" t="s">
        <v>779</v>
      </c>
      <c r="B1154" s="19" t="s">
        <v>2252</v>
      </c>
      <c r="C1154" s="34">
        <v>1044846</v>
      </c>
      <c r="D1154" s="44">
        <v>22.78</v>
      </c>
      <c r="E1154" s="32">
        <v>-5.4</v>
      </c>
      <c r="F1154" s="34">
        <v>-0.01</v>
      </c>
      <c r="G1154" s="44">
        <v>0.76</v>
      </c>
      <c r="H1154" s="44">
        <v>1.43</v>
      </c>
      <c r="I1154" s="32">
        <v>0.63</v>
      </c>
      <c r="J1154" s="19" t="s">
        <v>3276</v>
      </c>
      <c r="K1154" s="19">
        <f t="shared" si="18"/>
        <v>0</v>
      </c>
    </row>
    <row r="1155" spans="1:11" hidden="1">
      <c r="A1155" s="84" t="s">
        <v>780</v>
      </c>
      <c r="B1155" s="122" t="s">
        <v>2253</v>
      </c>
      <c r="C1155" s="87">
        <v>337273</v>
      </c>
      <c r="D1155" s="121">
        <v>2.8</v>
      </c>
      <c r="E1155" s="73">
        <v>2.76</v>
      </c>
      <c r="F1155" s="87">
        <v>0.35</v>
      </c>
      <c r="G1155" s="121">
        <v>-0.15</v>
      </c>
      <c r="H1155" s="121">
        <v>0</v>
      </c>
      <c r="I1155" s="73">
        <v>-0.08</v>
      </c>
      <c r="J1155" s="122" t="s">
        <v>3246</v>
      </c>
      <c r="K1155" s="19">
        <f t="shared" si="18"/>
        <v>0</v>
      </c>
    </row>
    <row r="1156" spans="1:11" hidden="1">
      <c r="A1156" s="84" t="s">
        <v>781</v>
      </c>
      <c r="B1156" s="19" t="s">
        <v>2254</v>
      </c>
      <c r="C1156" s="87">
        <v>249337</v>
      </c>
      <c r="D1156" s="121">
        <v>8.85</v>
      </c>
      <c r="E1156" s="73">
        <v>7.98</v>
      </c>
      <c r="F1156" s="87">
        <v>-0.35</v>
      </c>
      <c r="G1156" s="121">
        <v>-0.2</v>
      </c>
      <c r="H1156" s="121">
        <v>-0.13</v>
      </c>
      <c r="I1156" s="73">
        <v>-0.33</v>
      </c>
      <c r="J1156" s="19" t="s">
        <v>3247</v>
      </c>
      <c r="K1156" s="19">
        <f t="shared" si="18"/>
        <v>0</v>
      </c>
    </row>
    <row r="1157" spans="1:11" ht="12.75" hidden="1">
      <c r="A1157" s="4" t="s">
        <v>782</v>
      </c>
      <c r="B1157" s="19" t="s">
        <v>2255</v>
      </c>
      <c r="C1157" s="34">
        <v>103109</v>
      </c>
      <c r="D1157" s="44">
        <v>-20.04</v>
      </c>
      <c r="E1157" s="32">
        <v>8.32</v>
      </c>
      <c r="F1157" s="34">
        <v>-0.33</v>
      </c>
      <c r="G1157" s="44">
        <v>-0.18</v>
      </c>
      <c r="H1157" s="44">
        <v>-0.23</v>
      </c>
      <c r="I1157" s="32">
        <v>-0.38</v>
      </c>
      <c r="J1157" s="19" t="s">
        <v>3251</v>
      </c>
      <c r="K1157" s="19">
        <f t="shared" si="18"/>
        <v>0</v>
      </c>
    </row>
    <row r="1158" spans="1:11" ht="12.75" hidden="1">
      <c r="A1158" s="4" t="s">
        <v>75</v>
      </c>
      <c r="B1158" s="19" t="s">
        <v>90</v>
      </c>
      <c r="C1158" s="34">
        <v>1782167</v>
      </c>
      <c r="D1158" s="44">
        <v>-0.96</v>
      </c>
      <c r="E1158" s="32">
        <v>-5.3</v>
      </c>
      <c r="F1158" s="34">
        <v>0.84</v>
      </c>
      <c r="G1158" s="44">
        <v>0.73</v>
      </c>
      <c r="H1158" s="44">
        <v>1.89</v>
      </c>
      <c r="I1158" s="32">
        <v>1.6</v>
      </c>
      <c r="J1158" s="19" t="s">
        <v>3247</v>
      </c>
      <c r="K1158" s="19">
        <f t="shared" si="18"/>
        <v>0</v>
      </c>
    </row>
    <row r="1159" spans="1:11" ht="12.75">
      <c r="A1159" s="4" t="s">
        <v>784</v>
      </c>
      <c r="B1159" s="19" t="s">
        <v>2257</v>
      </c>
      <c r="C1159" s="34">
        <v>261958</v>
      </c>
      <c r="D1159" s="44">
        <v>19.11</v>
      </c>
      <c r="E1159" s="32">
        <v>183.42</v>
      </c>
      <c r="F1159" s="34">
        <v>-0.37</v>
      </c>
      <c r="G1159" s="44">
        <v>-0.2</v>
      </c>
      <c r="H1159" s="44">
        <v>-0.41</v>
      </c>
      <c r="I1159" s="32">
        <v>0.86</v>
      </c>
      <c r="J1159" s="19" t="s">
        <v>3226</v>
      </c>
      <c r="K1159" s="19">
        <f t="shared" si="18"/>
        <v>1</v>
      </c>
    </row>
    <row r="1160" spans="1:11" ht="12.75" hidden="1">
      <c r="A1160" s="4" t="s">
        <v>786</v>
      </c>
      <c r="B1160" s="19" t="s">
        <v>2259</v>
      </c>
      <c r="C1160" s="34">
        <v>1786579</v>
      </c>
      <c r="D1160" s="44">
        <v>-0.47</v>
      </c>
      <c r="E1160" s="32">
        <v>-0.5</v>
      </c>
      <c r="F1160" s="34">
        <v>0.68</v>
      </c>
      <c r="G1160" s="44">
        <v>0.77</v>
      </c>
      <c r="H1160" s="44">
        <v>1.1100000000000001</v>
      </c>
      <c r="I1160" s="32">
        <v>0.96</v>
      </c>
      <c r="J1160" s="19" t="s">
        <v>3242</v>
      </c>
      <c r="K1160" s="19">
        <f t="shared" si="18"/>
        <v>0</v>
      </c>
    </row>
    <row r="1161" spans="1:11" ht="12.75" hidden="1">
      <c r="A1161" s="4" t="s">
        <v>787</v>
      </c>
      <c r="B1161" s="19" t="s">
        <v>2260</v>
      </c>
      <c r="C1161" s="34">
        <v>228687</v>
      </c>
      <c r="D1161" s="44">
        <v>28.06</v>
      </c>
      <c r="E1161" s="32">
        <v>5.53</v>
      </c>
      <c r="F1161" s="34">
        <v>0.05</v>
      </c>
      <c r="G1161" s="44">
        <v>0.39</v>
      </c>
      <c r="H1161" s="44">
        <v>0.81</v>
      </c>
      <c r="I1161" s="32">
        <v>-0.24</v>
      </c>
      <c r="J1161" s="19" t="s">
        <v>3242</v>
      </c>
      <c r="K1161" s="19">
        <f t="shared" si="18"/>
        <v>0</v>
      </c>
    </row>
    <row r="1162" spans="1:11" ht="12.75" hidden="1">
      <c r="A1162" s="4" t="s">
        <v>788</v>
      </c>
      <c r="B1162" s="19" t="s">
        <v>2261</v>
      </c>
      <c r="C1162" s="34">
        <v>1361561</v>
      </c>
      <c r="D1162" s="44">
        <v>18.100000000000001</v>
      </c>
      <c r="E1162" s="32">
        <v>25.79</v>
      </c>
      <c r="F1162" s="34">
        <v>0.75</v>
      </c>
      <c r="G1162" s="44">
        <v>1.6</v>
      </c>
      <c r="H1162" s="44">
        <v>1.55</v>
      </c>
      <c r="I1162" s="32">
        <v>1.56</v>
      </c>
      <c r="J1162" s="19" t="s">
        <v>3257</v>
      </c>
      <c r="K1162" s="19">
        <f t="shared" si="18"/>
        <v>0</v>
      </c>
    </row>
    <row r="1163" spans="1:11" hidden="1">
      <c r="A1163" s="84" t="s">
        <v>793</v>
      </c>
      <c r="B1163" s="122" t="s">
        <v>2266</v>
      </c>
      <c r="C1163" s="87">
        <v>172304</v>
      </c>
      <c r="D1163" s="121">
        <v>-1.75</v>
      </c>
      <c r="E1163" s="73">
        <v>19.71</v>
      </c>
      <c r="F1163" s="87">
        <v>0.4</v>
      </c>
      <c r="G1163" s="121">
        <v>0.72</v>
      </c>
      <c r="H1163" s="121">
        <v>0.62</v>
      </c>
      <c r="I1163" s="73">
        <v>0.62</v>
      </c>
      <c r="J1163" s="122" t="s">
        <v>3056</v>
      </c>
      <c r="K1163" s="19">
        <f t="shared" si="18"/>
        <v>0</v>
      </c>
    </row>
    <row r="1164" spans="1:11" ht="12.75" hidden="1">
      <c r="A1164" s="4" t="s">
        <v>3632</v>
      </c>
      <c r="B1164" s="19" t="s">
        <v>3647</v>
      </c>
      <c r="C1164" s="34">
        <v>322677</v>
      </c>
      <c r="D1164" s="44">
        <v>-3.9</v>
      </c>
      <c r="E1164" s="32">
        <v>0.79</v>
      </c>
      <c r="F1164" s="34">
        <v>0.69</v>
      </c>
      <c r="G1164" s="44">
        <v>1.26</v>
      </c>
      <c r="H1164" s="44">
        <v>1.2</v>
      </c>
      <c r="I1164" s="32">
        <v>0.41</v>
      </c>
      <c r="J1164" s="19" t="s">
        <v>3222</v>
      </c>
      <c r="K1164" s="19">
        <f t="shared" si="18"/>
        <v>0</v>
      </c>
    </row>
    <row r="1165" spans="1:11" ht="12.75" hidden="1">
      <c r="A1165" s="4" t="s">
        <v>795</v>
      </c>
      <c r="B1165" s="19" t="s">
        <v>2268</v>
      </c>
      <c r="C1165" s="34">
        <v>129549</v>
      </c>
      <c r="D1165" s="44">
        <v>-5.2</v>
      </c>
      <c r="E1165" s="32">
        <v>-11.86</v>
      </c>
      <c r="F1165" s="34">
        <v>0.03</v>
      </c>
      <c r="G1165" s="44">
        <v>0.35</v>
      </c>
      <c r="H1165" s="44">
        <v>0.28999999999999998</v>
      </c>
      <c r="I1165" s="32">
        <v>-0.12</v>
      </c>
      <c r="J1165" s="19" t="s">
        <v>3057</v>
      </c>
      <c r="K1165" s="19">
        <f t="shared" si="18"/>
        <v>0</v>
      </c>
    </row>
    <row r="1166" spans="1:11" hidden="1">
      <c r="A1166" s="84" t="s">
        <v>797</v>
      </c>
      <c r="B1166" s="19" t="s">
        <v>2270</v>
      </c>
      <c r="C1166" s="87">
        <v>207908</v>
      </c>
      <c r="D1166" s="121">
        <v>23.52</v>
      </c>
      <c r="E1166" s="73">
        <v>-5.97</v>
      </c>
      <c r="F1166" s="87">
        <v>-0.59</v>
      </c>
      <c r="G1166" s="121">
        <v>0.41</v>
      </c>
      <c r="H1166" s="121">
        <v>0.14000000000000001</v>
      </c>
      <c r="I1166" s="73">
        <v>0.04</v>
      </c>
      <c r="J1166" s="19" t="s">
        <v>120</v>
      </c>
      <c r="K1166" s="19">
        <f t="shared" si="18"/>
        <v>0</v>
      </c>
    </row>
    <row r="1167" spans="1:11" hidden="1">
      <c r="A1167" s="84" t="s">
        <v>798</v>
      </c>
      <c r="B1167" s="122" t="s">
        <v>2271</v>
      </c>
      <c r="C1167" s="87">
        <v>73914</v>
      </c>
      <c r="D1167" s="121">
        <v>-4.9000000000000004</v>
      </c>
      <c r="E1167" s="73">
        <v>5.45</v>
      </c>
      <c r="F1167" s="87">
        <v>0.28000000000000003</v>
      </c>
      <c r="G1167" s="121">
        <v>0.12</v>
      </c>
      <c r="H1167" s="121">
        <v>0.42</v>
      </c>
      <c r="I1167" s="73">
        <v>-0.31</v>
      </c>
      <c r="J1167" s="122" t="s">
        <v>3239</v>
      </c>
      <c r="K1167" s="19">
        <f t="shared" si="18"/>
        <v>0</v>
      </c>
    </row>
    <row r="1168" spans="1:11" ht="12.75" hidden="1">
      <c r="A1168" s="4" t="s">
        <v>799</v>
      </c>
      <c r="B1168" s="19" t="s">
        <v>2272</v>
      </c>
      <c r="C1168" s="34">
        <v>245959</v>
      </c>
      <c r="D1168" s="44">
        <v>3.52</v>
      </c>
      <c r="E1168" s="32">
        <v>-5.15</v>
      </c>
      <c r="F1168" s="34">
        <v>0.48</v>
      </c>
      <c r="G1168" s="44">
        <v>0.72</v>
      </c>
      <c r="H1168" s="44">
        <v>0.86</v>
      </c>
      <c r="I1168" s="32">
        <v>0.06</v>
      </c>
      <c r="J1168" s="19" t="s">
        <v>3257</v>
      </c>
      <c r="K1168" s="19">
        <f t="shared" si="18"/>
        <v>0</v>
      </c>
    </row>
    <row r="1169" spans="1:11" ht="12.75" hidden="1">
      <c r="A1169" s="4" t="s">
        <v>802</v>
      </c>
      <c r="B1169" s="19" t="s">
        <v>2275</v>
      </c>
      <c r="C1169" s="34">
        <v>820810</v>
      </c>
      <c r="D1169" s="44">
        <v>-18.100000000000001</v>
      </c>
      <c r="E1169" s="32">
        <v>97.82</v>
      </c>
      <c r="F1169" s="34">
        <v>0.32</v>
      </c>
      <c r="G1169" s="44">
        <v>0.18</v>
      </c>
      <c r="H1169" s="44">
        <v>1.86</v>
      </c>
      <c r="I1169" s="32">
        <v>2.89</v>
      </c>
      <c r="J1169" s="19" t="s">
        <v>3259</v>
      </c>
      <c r="K1169" s="19">
        <f t="shared" si="18"/>
        <v>0</v>
      </c>
    </row>
    <row r="1170" spans="1:11" ht="12.75" hidden="1">
      <c r="A1170" s="4" t="s">
        <v>803</v>
      </c>
      <c r="B1170" s="19" t="s">
        <v>3358</v>
      </c>
      <c r="C1170" s="34">
        <v>275011</v>
      </c>
      <c r="D1170" s="44">
        <v>42.57</v>
      </c>
      <c r="E1170" s="32">
        <v>-24.5</v>
      </c>
      <c r="F1170" s="34">
        <v>-0.78</v>
      </c>
      <c r="G1170" s="44">
        <v>0.75</v>
      </c>
      <c r="H1170" s="44">
        <v>0.76</v>
      </c>
      <c r="I1170" s="32">
        <v>-0.39</v>
      </c>
      <c r="J1170" s="19" t="s">
        <v>3256</v>
      </c>
      <c r="K1170" s="19">
        <f t="shared" si="18"/>
        <v>0</v>
      </c>
    </row>
    <row r="1171" spans="1:11" ht="12.75" hidden="1">
      <c r="A1171" s="4" t="s">
        <v>804</v>
      </c>
      <c r="B1171" s="19" t="s">
        <v>3749</v>
      </c>
      <c r="C1171" s="34">
        <v>133468</v>
      </c>
      <c r="D1171" s="44">
        <v>-70.72</v>
      </c>
      <c r="E1171" s="32">
        <v>54.54</v>
      </c>
      <c r="F1171" s="34">
        <v>-0.33</v>
      </c>
      <c r="G1171" s="44">
        <v>0.25</v>
      </c>
      <c r="H1171" s="44">
        <v>-0.59</v>
      </c>
      <c r="I1171" s="32">
        <v>-2.34</v>
      </c>
      <c r="J1171" s="19" t="s">
        <v>3243</v>
      </c>
      <c r="K1171" s="19">
        <f t="shared" si="18"/>
        <v>0</v>
      </c>
    </row>
    <row r="1172" spans="1:11" ht="12.75" hidden="1">
      <c r="A1172" s="4" t="s">
        <v>805</v>
      </c>
      <c r="B1172" s="19" t="s">
        <v>2276</v>
      </c>
      <c r="C1172" s="34">
        <v>1895261</v>
      </c>
      <c r="D1172" s="44">
        <v>-18.329999999999998</v>
      </c>
      <c r="E1172" s="32">
        <v>-16.38</v>
      </c>
      <c r="F1172" s="34">
        <v>2.52</v>
      </c>
      <c r="G1172" s="44">
        <v>1.74</v>
      </c>
      <c r="H1172" s="44">
        <v>2.48</v>
      </c>
      <c r="I1172" s="32">
        <v>1.59</v>
      </c>
      <c r="J1172" s="19" t="s">
        <v>3261</v>
      </c>
      <c r="K1172" s="19">
        <f t="shared" si="18"/>
        <v>0</v>
      </c>
    </row>
    <row r="1173" spans="1:11" ht="12.75" hidden="1">
      <c r="A1173" s="4" t="s">
        <v>807</v>
      </c>
      <c r="B1173" s="19" t="s">
        <v>2278</v>
      </c>
      <c r="C1173" s="34">
        <v>2101655</v>
      </c>
      <c r="D1173" s="44">
        <v>23.29</v>
      </c>
      <c r="E1173" s="32">
        <v>-15.97</v>
      </c>
      <c r="F1173" s="34">
        <v>0.38</v>
      </c>
      <c r="G1173" s="44">
        <v>3.12</v>
      </c>
      <c r="H1173" s="44">
        <v>3.25</v>
      </c>
      <c r="I1173" s="32">
        <v>0.94</v>
      </c>
      <c r="J1173" s="19" t="s">
        <v>3260</v>
      </c>
      <c r="K1173" s="19">
        <f t="shared" si="18"/>
        <v>0</v>
      </c>
    </row>
    <row r="1174" spans="1:11" ht="12.75" hidden="1">
      <c r="A1174" s="4" t="s">
        <v>808</v>
      </c>
      <c r="B1174" s="19" t="s">
        <v>2279</v>
      </c>
      <c r="C1174" s="34">
        <v>840312</v>
      </c>
      <c r="D1174" s="44">
        <v>-25.53</v>
      </c>
      <c r="E1174" s="32">
        <v>-3.35</v>
      </c>
      <c r="F1174" s="34">
        <v>-0.62</v>
      </c>
      <c r="G1174" s="44">
        <v>0.66</v>
      </c>
      <c r="H1174" s="44">
        <v>0.62</v>
      </c>
      <c r="I1174" s="32">
        <v>0.88</v>
      </c>
      <c r="J1174" s="19" t="s">
        <v>3228</v>
      </c>
      <c r="K1174" s="19">
        <f t="shared" si="18"/>
        <v>0</v>
      </c>
    </row>
    <row r="1175" spans="1:11" ht="12.75">
      <c r="A1175" s="4" t="s">
        <v>809</v>
      </c>
      <c r="B1175" s="19" t="s">
        <v>2280</v>
      </c>
      <c r="C1175" s="34">
        <v>235593</v>
      </c>
      <c r="D1175" s="44">
        <v>3.38</v>
      </c>
      <c r="E1175" s="32">
        <v>41.18</v>
      </c>
      <c r="F1175" s="34">
        <v>-7.0000000000000007E-2</v>
      </c>
      <c r="G1175" s="44">
        <v>0.22</v>
      </c>
      <c r="H1175" s="44">
        <v>-0.05</v>
      </c>
      <c r="I1175" s="32">
        <v>0.01</v>
      </c>
      <c r="J1175" s="19" t="s">
        <v>98</v>
      </c>
      <c r="K1175" s="19">
        <f t="shared" si="18"/>
        <v>1</v>
      </c>
    </row>
    <row r="1176" spans="1:11" ht="12.75" hidden="1">
      <c r="A1176" s="4" t="s">
        <v>810</v>
      </c>
      <c r="B1176" s="19" t="s">
        <v>2281</v>
      </c>
      <c r="C1176" s="34">
        <v>79508</v>
      </c>
      <c r="D1176" s="44">
        <v>-39.72</v>
      </c>
      <c r="E1176" s="32">
        <v>-17.72</v>
      </c>
      <c r="F1176" s="34">
        <v>0.15</v>
      </c>
      <c r="G1176" s="44">
        <v>7.0000000000000007E-2</v>
      </c>
      <c r="H1176" s="44">
        <v>0.28999999999999998</v>
      </c>
      <c r="I1176" s="32">
        <v>0.43</v>
      </c>
      <c r="J1176" s="19" t="s">
        <v>3278</v>
      </c>
      <c r="K1176" s="19">
        <f t="shared" si="18"/>
        <v>0</v>
      </c>
    </row>
    <row r="1177" spans="1:11" ht="12.75" hidden="1">
      <c r="A1177" s="4" t="s">
        <v>811</v>
      </c>
      <c r="B1177" s="19" t="s">
        <v>2282</v>
      </c>
      <c r="C1177" s="34">
        <v>408041</v>
      </c>
      <c r="D1177" s="44">
        <v>-0.71</v>
      </c>
      <c r="E1177" s="32">
        <v>8.66</v>
      </c>
      <c r="F1177" s="34">
        <v>0.88</v>
      </c>
      <c r="G1177" s="44">
        <v>0.91</v>
      </c>
      <c r="H1177" s="44">
        <v>0.73</v>
      </c>
      <c r="I1177" s="32">
        <v>0.66</v>
      </c>
      <c r="J1177" s="19" t="s">
        <v>3243</v>
      </c>
      <c r="K1177" s="19">
        <f t="shared" si="18"/>
        <v>0</v>
      </c>
    </row>
    <row r="1178" spans="1:11" ht="12.75" hidden="1">
      <c r="A1178" s="4" t="s">
        <v>812</v>
      </c>
      <c r="B1178" s="19" t="s">
        <v>2283</v>
      </c>
      <c r="C1178" s="34">
        <v>181243</v>
      </c>
      <c r="D1178" s="44">
        <v>1.02</v>
      </c>
      <c r="E1178" s="32">
        <v>-5.84</v>
      </c>
      <c r="F1178" s="34">
        <v>0.01</v>
      </c>
      <c r="G1178" s="44">
        <v>0.18</v>
      </c>
      <c r="H1178" s="44">
        <v>0.59</v>
      </c>
      <c r="I1178" s="32">
        <v>-0.15</v>
      </c>
      <c r="J1178" s="19" t="s">
        <v>3228</v>
      </c>
      <c r="K1178" s="19">
        <f t="shared" si="18"/>
        <v>0</v>
      </c>
    </row>
    <row r="1179" spans="1:11" ht="12.75" hidden="1">
      <c r="A1179" s="4" t="s">
        <v>814</v>
      </c>
      <c r="B1179" s="19" t="s">
        <v>2285</v>
      </c>
      <c r="C1179" s="34">
        <v>71258</v>
      </c>
      <c r="D1179" s="44">
        <v>-91.29</v>
      </c>
      <c r="E1179" s="32">
        <v>-83.63</v>
      </c>
      <c r="F1179" s="34">
        <v>-0.32</v>
      </c>
      <c r="G1179" s="44">
        <v>-1.41</v>
      </c>
      <c r="H1179" s="44">
        <v>0.99</v>
      </c>
      <c r="I1179" s="32">
        <v>-1.58</v>
      </c>
      <c r="J1179" s="19" t="s">
        <v>3257</v>
      </c>
      <c r="K1179" s="19">
        <f t="shared" si="18"/>
        <v>0</v>
      </c>
    </row>
    <row r="1180" spans="1:11">
      <c r="A1180" s="84" t="s">
        <v>815</v>
      </c>
      <c r="B1180" s="122" t="s">
        <v>2286</v>
      </c>
      <c r="C1180" s="87">
        <v>136749</v>
      </c>
      <c r="D1180" s="121">
        <v>64.95</v>
      </c>
      <c r="E1180" s="73">
        <v>102.36</v>
      </c>
      <c r="F1180" s="87">
        <v>-0.31</v>
      </c>
      <c r="G1180" s="121">
        <v>-0.14000000000000001</v>
      </c>
      <c r="H1180" s="121">
        <v>-0.17</v>
      </c>
      <c r="I1180" s="73">
        <v>0.01</v>
      </c>
      <c r="J1180" s="122" t="s">
        <v>3256</v>
      </c>
      <c r="K1180" s="19">
        <f t="shared" si="18"/>
        <v>1</v>
      </c>
    </row>
    <row r="1181" spans="1:11" ht="12.75" hidden="1">
      <c r="A1181" s="4" t="s">
        <v>817</v>
      </c>
      <c r="B1181" s="19" t="s">
        <v>2288</v>
      </c>
      <c r="C1181" s="34">
        <v>180341</v>
      </c>
      <c r="D1181" s="44">
        <v>-30.33</v>
      </c>
      <c r="E1181" s="32">
        <v>0.7</v>
      </c>
      <c r="F1181" s="34">
        <v>-0.35</v>
      </c>
      <c r="G1181" s="44">
        <v>-0.56000000000000005</v>
      </c>
      <c r="H1181" s="44">
        <v>-0.38</v>
      </c>
      <c r="I1181" s="32">
        <v>-0.6</v>
      </c>
      <c r="J1181" s="19" t="s">
        <v>3260</v>
      </c>
      <c r="K1181" s="19">
        <f t="shared" si="18"/>
        <v>0</v>
      </c>
    </row>
    <row r="1182" spans="1:11" ht="12.75" hidden="1">
      <c r="A1182" s="4" t="s">
        <v>818</v>
      </c>
      <c r="B1182" s="19" t="s">
        <v>2289</v>
      </c>
      <c r="C1182" s="34">
        <v>355336</v>
      </c>
      <c r="D1182" s="44">
        <v>-66.7</v>
      </c>
      <c r="E1182" s="32">
        <v>-18.8</v>
      </c>
      <c r="F1182" s="34">
        <v>-0.03</v>
      </c>
      <c r="G1182" s="44">
        <v>-0.3</v>
      </c>
      <c r="H1182" s="44">
        <v>-0.42</v>
      </c>
      <c r="I1182" s="32">
        <v>-0.28999999999999998</v>
      </c>
      <c r="J1182" s="19" t="s">
        <v>3228</v>
      </c>
      <c r="K1182" s="19">
        <f t="shared" si="18"/>
        <v>0</v>
      </c>
    </row>
    <row r="1183" spans="1:11" ht="12.75" hidden="1">
      <c r="A1183" s="4" t="s">
        <v>819</v>
      </c>
      <c r="B1183" s="19" t="s">
        <v>3098</v>
      </c>
      <c r="C1183" s="34">
        <v>552467</v>
      </c>
      <c r="D1183" s="44">
        <v>807.5</v>
      </c>
      <c r="E1183" s="32">
        <v>-55.21</v>
      </c>
      <c r="F1183" s="34">
        <v>0.68</v>
      </c>
      <c r="G1183" s="44">
        <v>-0.15</v>
      </c>
      <c r="H1183" s="44">
        <v>1.5</v>
      </c>
      <c r="I1183" s="32">
        <v>3.32</v>
      </c>
      <c r="J1183" s="19" t="s">
        <v>98</v>
      </c>
      <c r="K1183" s="19">
        <f t="shared" si="18"/>
        <v>0</v>
      </c>
    </row>
    <row r="1184" spans="1:11" ht="12.75" hidden="1">
      <c r="A1184" s="4" t="s">
        <v>821</v>
      </c>
      <c r="B1184" s="19" t="s">
        <v>2291</v>
      </c>
      <c r="C1184" s="34">
        <v>324267</v>
      </c>
      <c r="D1184" s="44">
        <v>10.79</v>
      </c>
      <c r="E1184" s="32">
        <v>33.04</v>
      </c>
      <c r="F1184" s="34">
        <v>0.03</v>
      </c>
      <c r="G1184" s="44">
        <v>0.14000000000000001</v>
      </c>
      <c r="H1184" s="44">
        <v>0.12</v>
      </c>
      <c r="I1184" s="32">
        <v>-0.01</v>
      </c>
      <c r="J1184" s="19" t="s">
        <v>3278</v>
      </c>
      <c r="K1184" s="19">
        <f t="shared" si="18"/>
        <v>0</v>
      </c>
    </row>
    <row r="1185" spans="1:11" ht="12.75" hidden="1">
      <c r="A1185" s="4" t="s">
        <v>823</v>
      </c>
      <c r="B1185" s="19" t="s">
        <v>3444</v>
      </c>
      <c r="C1185" s="34">
        <v>233191</v>
      </c>
      <c r="D1185" s="44">
        <v>-18.77</v>
      </c>
      <c r="E1185" s="32">
        <v>13.92</v>
      </c>
      <c r="F1185" s="34">
        <v>-0.08</v>
      </c>
      <c r="G1185" s="44">
        <v>0.04</v>
      </c>
      <c r="H1185" s="44">
        <v>0.13</v>
      </c>
      <c r="I1185" s="32">
        <v>-0.04</v>
      </c>
      <c r="J1185" s="19" t="s">
        <v>3228</v>
      </c>
      <c r="K1185" s="19">
        <f t="shared" si="18"/>
        <v>0</v>
      </c>
    </row>
    <row r="1186" spans="1:11" ht="12.75" hidden="1">
      <c r="A1186" s="4" t="s">
        <v>824</v>
      </c>
      <c r="B1186" s="19" t="s">
        <v>2293</v>
      </c>
      <c r="C1186" s="34">
        <v>17159</v>
      </c>
      <c r="D1186" s="44">
        <v>-66.739999999999995</v>
      </c>
      <c r="E1186" s="32">
        <v>-76.08</v>
      </c>
      <c r="F1186" s="34">
        <v>-0.52</v>
      </c>
      <c r="G1186" s="44">
        <v>-0.2</v>
      </c>
      <c r="H1186" s="44">
        <v>-0.81</v>
      </c>
      <c r="I1186" s="32">
        <v>-0.93</v>
      </c>
      <c r="J1186" s="19" t="s">
        <v>3270</v>
      </c>
      <c r="K1186" s="19">
        <f t="shared" si="18"/>
        <v>0</v>
      </c>
    </row>
    <row r="1187" spans="1:11" ht="12.75" hidden="1">
      <c r="A1187" s="4" t="s">
        <v>825</v>
      </c>
      <c r="B1187" s="19" t="s">
        <v>3310</v>
      </c>
      <c r="C1187" s="34">
        <v>231702</v>
      </c>
      <c r="D1187" s="44">
        <v>0.27</v>
      </c>
      <c r="E1187" s="32">
        <v>68.290000000000006</v>
      </c>
      <c r="F1187" s="34">
        <v>0.02</v>
      </c>
      <c r="G1187" s="44">
        <v>-0.42</v>
      </c>
      <c r="H1187" s="44">
        <v>-0.71</v>
      </c>
      <c r="I1187" s="32">
        <v>-0.24</v>
      </c>
      <c r="J1187" s="19" t="s">
        <v>3272</v>
      </c>
      <c r="K1187" s="19">
        <f t="shared" si="18"/>
        <v>0</v>
      </c>
    </row>
    <row r="1188" spans="1:11" ht="12.75" hidden="1">
      <c r="A1188" s="4" t="s">
        <v>103</v>
      </c>
      <c r="B1188" s="19" t="s">
        <v>113</v>
      </c>
      <c r="C1188" s="34">
        <v>40197</v>
      </c>
      <c r="D1188" s="44">
        <v>24.68</v>
      </c>
      <c r="E1188" s="32">
        <v>-22.22</v>
      </c>
      <c r="F1188" s="34">
        <v>-0.72</v>
      </c>
      <c r="G1188" s="44">
        <v>-0.35</v>
      </c>
      <c r="H1188" s="44">
        <v>-0.6</v>
      </c>
      <c r="I1188" s="32">
        <v>-0.96</v>
      </c>
      <c r="J1188" s="19" t="s">
        <v>3278</v>
      </c>
      <c r="K1188" s="19">
        <f t="shared" si="18"/>
        <v>0</v>
      </c>
    </row>
    <row r="1189" spans="1:11" ht="12.75" hidden="1">
      <c r="A1189" s="4" t="s">
        <v>826</v>
      </c>
      <c r="B1189" s="19" t="s">
        <v>2294</v>
      </c>
      <c r="C1189" s="34">
        <v>686616</v>
      </c>
      <c r="D1189" s="44">
        <v>30.98</v>
      </c>
      <c r="E1189" s="32">
        <v>0.62</v>
      </c>
      <c r="F1189" s="34">
        <v>1.35</v>
      </c>
      <c r="G1189" s="44">
        <v>3.39</v>
      </c>
      <c r="H1189" s="44">
        <v>3.54</v>
      </c>
      <c r="I1189" s="32">
        <v>3.38</v>
      </c>
      <c r="J1189" s="19" t="s">
        <v>3228</v>
      </c>
      <c r="K1189" s="19">
        <f t="shared" si="18"/>
        <v>0</v>
      </c>
    </row>
    <row r="1190" spans="1:11" ht="12.75" hidden="1">
      <c r="A1190" s="4" t="s">
        <v>827</v>
      </c>
      <c r="B1190" s="19" t="s">
        <v>2295</v>
      </c>
      <c r="C1190" s="34">
        <v>440896</v>
      </c>
      <c r="D1190" s="44">
        <v>-10.64</v>
      </c>
      <c r="E1190" s="32">
        <v>-8.58</v>
      </c>
      <c r="F1190" s="34">
        <v>-0.19</v>
      </c>
      <c r="G1190" s="44">
        <v>-0.23</v>
      </c>
      <c r="H1190" s="44">
        <v>0.31</v>
      </c>
      <c r="I1190" s="32">
        <v>-0.15</v>
      </c>
      <c r="J1190" s="19" t="s">
        <v>120</v>
      </c>
      <c r="K1190" s="19">
        <f t="shared" si="18"/>
        <v>0</v>
      </c>
    </row>
    <row r="1191" spans="1:11" ht="12.75" hidden="1">
      <c r="A1191" s="4" t="s">
        <v>829</v>
      </c>
      <c r="B1191" s="19" t="s">
        <v>2297</v>
      </c>
      <c r="C1191" s="34">
        <v>898858</v>
      </c>
      <c r="D1191" s="44">
        <v>-0.43</v>
      </c>
      <c r="E1191" s="32">
        <v>14.2</v>
      </c>
      <c r="F1191" s="34">
        <v>4.2</v>
      </c>
      <c r="G1191" s="44">
        <v>4.71</v>
      </c>
      <c r="H1191" s="44">
        <v>5.44</v>
      </c>
      <c r="I1191" s="32">
        <v>5.41</v>
      </c>
      <c r="J1191" s="19" t="s">
        <v>120</v>
      </c>
      <c r="K1191" s="19">
        <f t="shared" si="18"/>
        <v>0</v>
      </c>
    </row>
    <row r="1192" spans="1:11" ht="12.75" hidden="1">
      <c r="A1192" s="4" t="s">
        <v>830</v>
      </c>
      <c r="B1192" s="19" t="s">
        <v>2298</v>
      </c>
      <c r="C1192" s="34">
        <v>490479</v>
      </c>
      <c r="D1192" s="44">
        <v>-2.7</v>
      </c>
      <c r="E1192" s="32">
        <v>-24.43</v>
      </c>
      <c r="F1192" s="34">
        <v>0.02</v>
      </c>
      <c r="G1192" s="44">
        <v>0.68</v>
      </c>
      <c r="H1192" s="44">
        <v>1.54</v>
      </c>
      <c r="I1192" s="32">
        <v>0.19</v>
      </c>
      <c r="J1192" s="19" t="s">
        <v>3239</v>
      </c>
      <c r="K1192" s="19">
        <f t="shared" si="18"/>
        <v>0</v>
      </c>
    </row>
    <row r="1193" spans="1:11" ht="12.75" hidden="1">
      <c r="A1193" s="4" t="s">
        <v>834</v>
      </c>
      <c r="B1193" s="19" t="s">
        <v>2302</v>
      </c>
      <c r="C1193" s="34">
        <v>690352</v>
      </c>
      <c r="D1193" s="44">
        <v>1.57</v>
      </c>
      <c r="E1193" s="32">
        <v>-12.75</v>
      </c>
      <c r="F1193" s="34">
        <v>0.94</v>
      </c>
      <c r="G1193" s="44">
        <v>0.64</v>
      </c>
      <c r="H1193" s="44">
        <v>1.19</v>
      </c>
      <c r="I1193" s="32">
        <v>0.01</v>
      </c>
      <c r="J1193" s="19" t="s">
        <v>3269</v>
      </c>
      <c r="K1193" s="19">
        <f t="shared" si="18"/>
        <v>0</v>
      </c>
    </row>
    <row r="1194" spans="1:11" hidden="1">
      <c r="A1194" s="84" t="s">
        <v>835</v>
      </c>
      <c r="B1194" s="122" t="s">
        <v>2303</v>
      </c>
      <c r="C1194" s="87">
        <v>1075335</v>
      </c>
      <c r="D1194" s="121">
        <v>7.85</v>
      </c>
      <c r="E1194" s="73">
        <v>-0.98</v>
      </c>
      <c r="F1194" s="87">
        <v>0.49</v>
      </c>
      <c r="G1194" s="121">
        <v>0.54</v>
      </c>
      <c r="H1194" s="121">
        <v>0.44</v>
      </c>
      <c r="I1194" s="73">
        <v>-0.1</v>
      </c>
      <c r="J1194" s="122" t="s">
        <v>3254</v>
      </c>
      <c r="K1194" s="19">
        <f t="shared" si="18"/>
        <v>0</v>
      </c>
    </row>
    <row r="1195" spans="1:11" ht="12.75" hidden="1">
      <c r="A1195" s="4" t="s">
        <v>836</v>
      </c>
      <c r="B1195" s="19" t="s">
        <v>2304</v>
      </c>
      <c r="C1195" s="34">
        <v>236823</v>
      </c>
      <c r="D1195" s="44">
        <v>-44.15</v>
      </c>
      <c r="E1195" s="32">
        <v>-37.26</v>
      </c>
      <c r="F1195" s="34">
        <v>0.57999999999999996</v>
      </c>
      <c r="G1195" s="44">
        <v>-1.17</v>
      </c>
      <c r="H1195" s="44">
        <v>0.74</v>
      </c>
      <c r="I1195" s="32">
        <v>-5.58</v>
      </c>
      <c r="J1195" s="19" t="s">
        <v>3243</v>
      </c>
      <c r="K1195" s="19">
        <f t="shared" si="18"/>
        <v>0</v>
      </c>
    </row>
    <row r="1196" spans="1:11" hidden="1">
      <c r="A1196" s="84" t="s">
        <v>838</v>
      </c>
      <c r="B1196" s="19" t="s">
        <v>2306</v>
      </c>
      <c r="C1196" s="87">
        <v>379832</v>
      </c>
      <c r="D1196" s="121">
        <v>3.32</v>
      </c>
      <c r="E1196" s="73">
        <v>29.44</v>
      </c>
      <c r="F1196" s="87">
        <v>1.07</v>
      </c>
      <c r="G1196" s="121">
        <v>1.58</v>
      </c>
      <c r="H1196" s="121">
        <v>0.76</v>
      </c>
      <c r="I1196" s="73">
        <v>0.82</v>
      </c>
      <c r="J1196" s="19" t="s">
        <v>3280</v>
      </c>
      <c r="K1196" s="19">
        <f t="shared" si="18"/>
        <v>0</v>
      </c>
    </row>
    <row r="1197" spans="1:11" hidden="1">
      <c r="A1197" s="84" t="s">
        <v>839</v>
      </c>
      <c r="B1197" s="122" t="s">
        <v>2307</v>
      </c>
      <c r="C1197" s="87">
        <v>2345954</v>
      </c>
      <c r="D1197" s="121">
        <v>37.950000000000003</v>
      </c>
      <c r="E1197" s="73">
        <v>-9.23</v>
      </c>
      <c r="F1197" s="87">
        <v>0.05</v>
      </c>
      <c r="G1197" s="121">
        <v>1.85</v>
      </c>
      <c r="H1197" s="121">
        <v>3.44</v>
      </c>
      <c r="I1197" s="73">
        <v>2.75</v>
      </c>
      <c r="J1197" s="122" t="s">
        <v>3228</v>
      </c>
      <c r="K1197" s="19">
        <f t="shared" si="18"/>
        <v>0</v>
      </c>
    </row>
    <row r="1198" spans="1:11" ht="12.75" hidden="1">
      <c r="A1198" s="4" t="s">
        <v>841</v>
      </c>
      <c r="B1198" s="19" t="s">
        <v>2309</v>
      </c>
      <c r="C1198" s="34">
        <v>582220</v>
      </c>
      <c r="D1198" s="44">
        <v>-4.33</v>
      </c>
      <c r="E1198" s="32">
        <v>5.42</v>
      </c>
      <c r="F1198" s="34">
        <v>1.42</v>
      </c>
      <c r="G1198" s="44">
        <v>1.64</v>
      </c>
      <c r="H1198" s="44">
        <v>1.17</v>
      </c>
      <c r="I1198" s="32">
        <v>1.3</v>
      </c>
      <c r="J1198" s="19" t="s">
        <v>3257</v>
      </c>
      <c r="K1198" s="19">
        <f t="shared" si="18"/>
        <v>0</v>
      </c>
    </row>
    <row r="1199" spans="1:11" ht="12.75" hidden="1">
      <c r="A1199" s="4" t="s">
        <v>842</v>
      </c>
      <c r="B1199" s="19" t="s">
        <v>2310</v>
      </c>
      <c r="C1199" s="34">
        <v>2969097</v>
      </c>
      <c r="D1199" s="44">
        <v>18.37</v>
      </c>
      <c r="E1199" s="32">
        <v>11.4</v>
      </c>
      <c r="F1199" s="34">
        <v>0.82</v>
      </c>
      <c r="G1199" s="44">
        <v>0.56000000000000005</v>
      </c>
      <c r="H1199" s="44">
        <v>1.94</v>
      </c>
      <c r="I1199" s="32">
        <v>1.19</v>
      </c>
      <c r="J1199" s="19" t="s">
        <v>3223</v>
      </c>
      <c r="K1199" s="19">
        <f t="shared" si="18"/>
        <v>0</v>
      </c>
    </row>
    <row r="1200" spans="1:11" ht="12.75" hidden="1">
      <c r="A1200" s="4" t="s">
        <v>843</v>
      </c>
      <c r="B1200" s="19" t="s">
        <v>3728</v>
      </c>
      <c r="C1200" s="34">
        <v>51211</v>
      </c>
      <c r="D1200" s="44">
        <v>780.52</v>
      </c>
      <c r="E1200" s="32">
        <v>579.1</v>
      </c>
      <c r="F1200" s="34">
        <v>0.02</v>
      </c>
      <c r="G1200" s="44">
        <v>-0.09</v>
      </c>
      <c r="H1200" s="44">
        <v>-0.47</v>
      </c>
      <c r="I1200" s="32">
        <v>-0.17</v>
      </c>
      <c r="J1200" s="19" t="s">
        <v>120</v>
      </c>
      <c r="K1200" s="19">
        <f t="shared" si="18"/>
        <v>0</v>
      </c>
    </row>
    <row r="1201" spans="1:11" ht="12.75" hidden="1">
      <c r="A1201" s="4" t="s">
        <v>844</v>
      </c>
      <c r="B1201" s="19" t="s">
        <v>2311</v>
      </c>
      <c r="C1201" s="34">
        <v>243964</v>
      </c>
      <c r="D1201" s="44">
        <v>-6.06</v>
      </c>
      <c r="E1201" s="32">
        <v>-0.65</v>
      </c>
      <c r="F1201" s="34">
        <v>1.07</v>
      </c>
      <c r="G1201" s="44">
        <v>0.92</v>
      </c>
      <c r="H1201" s="44">
        <v>0.24</v>
      </c>
      <c r="I1201" s="32">
        <v>-1.27</v>
      </c>
      <c r="J1201" s="19" t="s">
        <v>120</v>
      </c>
      <c r="K1201" s="19">
        <f t="shared" si="18"/>
        <v>0</v>
      </c>
    </row>
    <row r="1202" spans="1:11" ht="12.75" hidden="1">
      <c r="A1202" s="4" t="s">
        <v>846</v>
      </c>
      <c r="B1202" s="19" t="s">
        <v>2313</v>
      </c>
      <c r="C1202" s="34">
        <v>3760982</v>
      </c>
      <c r="D1202" s="44">
        <v>-30.03</v>
      </c>
      <c r="E1202" s="32">
        <v>-10.119999999999999</v>
      </c>
      <c r="F1202" s="34">
        <v>5.14</v>
      </c>
      <c r="G1202" s="44">
        <v>5.09</v>
      </c>
      <c r="H1202" s="44">
        <v>4.51</v>
      </c>
      <c r="I1202" s="32">
        <v>2.14</v>
      </c>
      <c r="J1202" s="19" t="s">
        <v>3249</v>
      </c>
      <c r="K1202" s="19">
        <f t="shared" ref="K1202:K1265" si="19">IF(AND(H1202&lt;0,I1202&gt;0),1,0)</f>
        <v>0</v>
      </c>
    </row>
    <row r="1203" spans="1:11" ht="12.75">
      <c r="A1203" s="4" t="s">
        <v>847</v>
      </c>
      <c r="B1203" s="19" t="s">
        <v>2314</v>
      </c>
      <c r="C1203" s="34">
        <v>575734</v>
      </c>
      <c r="D1203" s="44">
        <v>-16.170000000000002</v>
      </c>
      <c r="E1203" s="32">
        <v>36.75</v>
      </c>
      <c r="F1203" s="34">
        <v>0.24</v>
      </c>
      <c r="G1203" s="44">
        <v>0.12</v>
      </c>
      <c r="H1203" s="44">
        <v>-0.23</v>
      </c>
      <c r="I1203" s="32">
        <v>0.31</v>
      </c>
      <c r="J1203" s="19" t="s">
        <v>3261</v>
      </c>
      <c r="K1203" s="19">
        <f t="shared" si="19"/>
        <v>1</v>
      </c>
    </row>
    <row r="1204" spans="1:11" ht="14.25" hidden="1">
      <c r="A1204" s="16" t="s">
        <v>848</v>
      </c>
      <c r="B1204" s="39" t="s">
        <v>2315</v>
      </c>
      <c r="C1204" s="34">
        <v>95929</v>
      </c>
      <c r="D1204" s="28">
        <v>32.659999999999997</v>
      </c>
      <c r="E1204" s="29">
        <v>-21.26</v>
      </c>
      <c r="F1204" s="30">
        <v>0.37</v>
      </c>
      <c r="G1204" s="31">
        <v>0.86</v>
      </c>
      <c r="H1204" s="26">
        <v>1.1299999999999999</v>
      </c>
      <c r="I1204" s="27">
        <v>0.64</v>
      </c>
      <c r="J1204" s="40" t="s">
        <v>3247</v>
      </c>
      <c r="K1204" s="19">
        <f t="shared" si="19"/>
        <v>0</v>
      </c>
    </row>
    <row r="1205" spans="1:11" ht="12.75" hidden="1">
      <c r="A1205" s="4" t="s">
        <v>849</v>
      </c>
      <c r="B1205" s="19" t="s">
        <v>2316</v>
      </c>
      <c r="C1205" s="34">
        <v>409867</v>
      </c>
      <c r="D1205" s="44">
        <v>-1.78</v>
      </c>
      <c r="E1205" s="32">
        <v>-1.44</v>
      </c>
      <c r="F1205" s="34">
        <v>2.78</v>
      </c>
      <c r="G1205" s="44">
        <v>3.02</v>
      </c>
      <c r="H1205" s="44">
        <v>3.08</v>
      </c>
      <c r="I1205" s="32">
        <v>2.74</v>
      </c>
      <c r="J1205" s="19" t="s">
        <v>3267</v>
      </c>
      <c r="K1205" s="19">
        <f t="shared" si="19"/>
        <v>0</v>
      </c>
    </row>
    <row r="1206" spans="1:11" ht="12.75" hidden="1">
      <c r="A1206" s="4" t="s">
        <v>851</v>
      </c>
      <c r="B1206" s="19" t="s">
        <v>2317</v>
      </c>
      <c r="C1206" s="34">
        <v>251513</v>
      </c>
      <c r="D1206" s="44">
        <v>-11.58</v>
      </c>
      <c r="E1206" s="32">
        <v>-9.89</v>
      </c>
      <c r="F1206" s="34">
        <v>0.56999999999999995</v>
      </c>
      <c r="G1206" s="44">
        <v>0.04</v>
      </c>
      <c r="H1206" s="44">
        <v>0.5</v>
      </c>
      <c r="I1206" s="32">
        <v>0.17</v>
      </c>
      <c r="J1206" s="19" t="s">
        <v>3261</v>
      </c>
      <c r="K1206" s="19">
        <f t="shared" si="19"/>
        <v>0</v>
      </c>
    </row>
    <row r="1207" spans="1:11" ht="12.75" hidden="1">
      <c r="A1207" s="4" t="s">
        <v>852</v>
      </c>
      <c r="B1207" s="19" t="s">
        <v>2318</v>
      </c>
      <c r="C1207" s="34">
        <v>163806</v>
      </c>
      <c r="D1207" s="44">
        <v>-46.85</v>
      </c>
      <c r="E1207" s="32">
        <v>-19.329999999999998</v>
      </c>
      <c r="F1207" s="34">
        <v>0.2</v>
      </c>
      <c r="G1207" s="44">
        <v>0.8</v>
      </c>
      <c r="H1207" s="44">
        <v>1.1599999999999999</v>
      </c>
      <c r="I1207" s="32">
        <v>0.43</v>
      </c>
      <c r="J1207" s="19" t="s">
        <v>3257</v>
      </c>
      <c r="K1207" s="19">
        <f t="shared" si="19"/>
        <v>0</v>
      </c>
    </row>
    <row r="1208" spans="1:11" ht="12.75" hidden="1">
      <c r="A1208" s="4" t="s">
        <v>853</v>
      </c>
      <c r="B1208" s="19" t="s">
        <v>2319</v>
      </c>
      <c r="C1208" s="34">
        <v>362028</v>
      </c>
      <c r="D1208" s="44">
        <v>-15.01</v>
      </c>
      <c r="E1208" s="32">
        <v>-2.8</v>
      </c>
      <c r="F1208" s="34">
        <v>0.28000000000000003</v>
      </c>
      <c r="G1208" s="44">
        <v>0.02</v>
      </c>
      <c r="H1208" s="44">
        <v>0.22</v>
      </c>
      <c r="I1208" s="32">
        <v>0.02</v>
      </c>
      <c r="J1208" s="19" t="s">
        <v>3247</v>
      </c>
      <c r="K1208" s="19">
        <f t="shared" si="19"/>
        <v>0</v>
      </c>
    </row>
    <row r="1209" spans="1:11" ht="12.75" hidden="1">
      <c r="A1209" s="4" t="s">
        <v>855</v>
      </c>
      <c r="B1209" s="19" t="s">
        <v>2321</v>
      </c>
      <c r="C1209" s="34">
        <v>1231795</v>
      </c>
      <c r="D1209" s="44">
        <v>8.19</v>
      </c>
      <c r="E1209" s="32">
        <v>0.78</v>
      </c>
      <c r="F1209" s="34">
        <v>2.2799999999999998</v>
      </c>
      <c r="G1209" s="44">
        <v>3.12</v>
      </c>
      <c r="H1209" s="44">
        <v>2.61</v>
      </c>
      <c r="I1209" s="32">
        <v>2.33</v>
      </c>
      <c r="J1209" s="19" t="s">
        <v>3234</v>
      </c>
      <c r="K1209" s="19">
        <f t="shared" si="19"/>
        <v>0</v>
      </c>
    </row>
    <row r="1210" spans="1:11" ht="12.75" hidden="1">
      <c r="A1210" s="4" t="s">
        <v>859</v>
      </c>
      <c r="B1210" s="19" t="s">
        <v>2325</v>
      </c>
      <c r="C1210" s="34">
        <v>464073</v>
      </c>
      <c r="D1210" s="44">
        <v>-21.82</v>
      </c>
      <c r="E1210" s="32">
        <v>20.38</v>
      </c>
      <c r="F1210" s="34">
        <v>0.37</v>
      </c>
      <c r="G1210" s="44">
        <v>0.54</v>
      </c>
      <c r="H1210" s="44">
        <v>0.37</v>
      </c>
      <c r="I1210" s="32">
        <v>0</v>
      </c>
      <c r="J1210" s="19" t="s">
        <v>3261</v>
      </c>
      <c r="K1210" s="19">
        <f t="shared" si="19"/>
        <v>0</v>
      </c>
    </row>
    <row r="1211" spans="1:11" ht="12.75" hidden="1">
      <c r="A1211" s="4" t="s">
        <v>3413</v>
      </c>
      <c r="B1211" s="19" t="s">
        <v>3427</v>
      </c>
      <c r="C1211" s="34">
        <v>128828</v>
      </c>
      <c r="D1211" s="44">
        <v>-45.88</v>
      </c>
      <c r="E1211" s="32">
        <v>-13.47</v>
      </c>
      <c r="F1211" s="34">
        <v>0.02</v>
      </c>
      <c r="G1211" s="44">
        <v>0.34</v>
      </c>
      <c r="H1211" s="44">
        <v>0.16</v>
      </c>
      <c r="I1211" s="32">
        <v>-0.27</v>
      </c>
      <c r="J1211" s="19" t="s">
        <v>3228</v>
      </c>
      <c r="K1211" s="19">
        <f t="shared" si="19"/>
        <v>0</v>
      </c>
    </row>
    <row r="1212" spans="1:11" ht="12.75" hidden="1">
      <c r="A1212" s="4" t="s">
        <v>863</v>
      </c>
      <c r="B1212" s="19" t="s">
        <v>3545</v>
      </c>
      <c r="C1212" s="34">
        <v>154070</v>
      </c>
      <c r="D1212" s="44">
        <v>-10.14</v>
      </c>
      <c r="E1212" s="32">
        <v>-14.66</v>
      </c>
      <c r="F1212" s="34">
        <v>-1.05</v>
      </c>
      <c r="G1212" s="44">
        <v>-1.76</v>
      </c>
      <c r="H1212" s="44">
        <v>-1.37</v>
      </c>
      <c r="I1212" s="32">
        <v>-1.55</v>
      </c>
      <c r="J1212" s="19" t="s">
        <v>3239</v>
      </c>
      <c r="K1212" s="19">
        <f t="shared" si="19"/>
        <v>0</v>
      </c>
    </row>
    <row r="1213" spans="1:11" ht="12.75" hidden="1">
      <c r="A1213" s="4" t="s">
        <v>864</v>
      </c>
      <c r="B1213" s="19" t="s">
        <v>2329</v>
      </c>
      <c r="C1213" s="34">
        <v>2141380</v>
      </c>
      <c r="D1213" s="44">
        <v>-1.88</v>
      </c>
      <c r="E1213" s="32">
        <v>1.6</v>
      </c>
      <c r="F1213" s="34">
        <v>4.34</v>
      </c>
      <c r="G1213" s="44">
        <v>6.96</v>
      </c>
      <c r="H1213" s="44">
        <v>4.87</v>
      </c>
      <c r="I1213" s="32">
        <v>3.51</v>
      </c>
      <c r="J1213" s="19" t="s">
        <v>3261</v>
      </c>
      <c r="K1213" s="19">
        <f t="shared" si="19"/>
        <v>0</v>
      </c>
    </row>
    <row r="1214" spans="1:11" ht="12.75" hidden="1">
      <c r="A1214" s="4" t="s">
        <v>865</v>
      </c>
      <c r="B1214" s="19" t="s">
        <v>2330</v>
      </c>
      <c r="C1214" s="34">
        <v>272499</v>
      </c>
      <c r="D1214" s="44">
        <v>4.21</v>
      </c>
      <c r="E1214" s="32">
        <v>-1.82</v>
      </c>
      <c r="F1214" s="34">
        <v>0.27</v>
      </c>
      <c r="G1214" s="44">
        <v>0.33</v>
      </c>
      <c r="H1214" s="44">
        <v>0.26</v>
      </c>
      <c r="I1214" s="32">
        <v>0.02</v>
      </c>
      <c r="J1214" s="19" t="s">
        <v>3277</v>
      </c>
      <c r="K1214" s="19">
        <f t="shared" si="19"/>
        <v>0</v>
      </c>
    </row>
    <row r="1215" spans="1:11" ht="12.75" hidden="1">
      <c r="A1215" s="4" t="s">
        <v>868</v>
      </c>
      <c r="B1215" s="19" t="s">
        <v>2333</v>
      </c>
      <c r="C1215" s="34">
        <v>80860</v>
      </c>
      <c r="D1215" s="44">
        <v>6.69</v>
      </c>
      <c r="E1215" s="32">
        <v>-9.7799999999999994</v>
      </c>
      <c r="F1215" s="34">
        <v>-7.0000000000000007E-2</v>
      </c>
      <c r="G1215" s="44">
        <v>0.09</v>
      </c>
      <c r="H1215" s="44">
        <v>-0.11</v>
      </c>
      <c r="I1215" s="32">
        <v>-0.25</v>
      </c>
      <c r="J1215" s="19" t="s">
        <v>3277</v>
      </c>
      <c r="K1215" s="19">
        <f t="shared" si="19"/>
        <v>0</v>
      </c>
    </row>
    <row r="1216" spans="1:11" ht="12.75" hidden="1">
      <c r="A1216" s="4" t="s">
        <v>869</v>
      </c>
      <c r="B1216" s="19" t="s">
        <v>2334</v>
      </c>
      <c r="C1216" s="34">
        <v>583744</v>
      </c>
      <c r="D1216" s="44">
        <v>-10.85</v>
      </c>
      <c r="E1216" s="32">
        <v>-8.57</v>
      </c>
      <c r="F1216" s="34">
        <v>0.7</v>
      </c>
      <c r="G1216" s="44">
        <v>0.74</v>
      </c>
      <c r="H1216" s="44">
        <v>0.62</v>
      </c>
      <c r="I1216" s="32">
        <v>0.17</v>
      </c>
      <c r="J1216" s="19" t="s">
        <v>3239</v>
      </c>
      <c r="K1216" s="19">
        <f t="shared" si="19"/>
        <v>0</v>
      </c>
    </row>
    <row r="1217" spans="1:11" ht="12.75" hidden="1">
      <c r="A1217" s="4" t="s">
        <v>870</v>
      </c>
      <c r="B1217" s="19" t="s">
        <v>2335</v>
      </c>
      <c r="C1217" s="34">
        <v>307331</v>
      </c>
      <c r="D1217" s="44">
        <v>88.88</v>
      </c>
      <c r="E1217" s="32">
        <v>-8.57</v>
      </c>
      <c r="F1217" s="34">
        <v>0.13</v>
      </c>
      <c r="G1217" s="44">
        <v>-0.28999999999999998</v>
      </c>
      <c r="H1217" s="44">
        <v>-0.13</v>
      </c>
      <c r="I1217" s="32">
        <v>-0.71</v>
      </c>
      <c r="J1217" s="19" t="s">
        <v>3260</v>
      </c>
      <c r="K1217" s="19">
        <f t="shared" si="19"/>
        <v>0</v>
      </c>
    </row>
    <row r="1218" spans="1:11" ht="12.75" hidden="1">
      <c r="A1218" s="4" t="s">
        <v>871</v>
      </c>
      <c r="B1218" s="19" t="s">
        <v>2336</v>
      </c>
      <c r="C1218" s="34">
        <v>950213</v>
      </c>
      <c r="D1218" s="44">
        <v>-16.89</v>
      </c>
      <c r="E1218" s="32">
        <v>55.21</v>
      </c>
      <c r="F1218" s="34">
        <v>0.16</v>
      </c>
      <c r="G1218" s="44">
        <v>0.72</v>
      </c>
      <c r="H1218" s="44">
        <v>0.3</v>
      </c>
      <c r="I1218" s="32">
        <v>0.76</v>
      </c>
      <c r="J1218" s="19" t="s">
        <v>3268</v>
      </c>
      <c r="K1218" s="19">
        <f t="shared" si="19"/>
        <v>0</v>
      </c>
    </row>
    <row r="1219" spans="1:11" ht="12.75" hidden="1">
      <c r="A1219" s="4" t="s">
        <v>872</v>
      </c>
      <c r="B1219" s="19" t="s">
        <v>2337</v>
      </c>
      <c r="C1219" s="34">
        <v>420</v>
      </c>
      <c r="D1219" s="44">
        <v>-93.3</v>
      </c>
      <c r="E1219" s="32">
        <v>-5.83</v>
      </c>
      <c r="F1219" s="34">
        <v>-0.75</v>
      </c>
      <c r="G1219" s="44">
        <v>-0.91</v>
      </c>
      <c r="H1219" s="44">
        <v>-0.2</v>
      </c>
      <c r="I1219" s="32">
        <v>-0.43</v>
      </c>
      <c r="J1219" s="19" t="s">
        <v>3056</v>
      </c>
      <c r="K1219" s="19">
        <f t="shared" si="19"/>
        <v>0</v>
      </c>
    </row>
    <row r="1220" spans="1:11" ht="12.75" hidden="1">
      <c r="A1220" s="4" t="s">
        <v>873</v>
      </c>
      <c r="B1220" s="19" t="s">
        <v>2338</v>
      </c>
      <c r="C1220" s="34">
        <v>443027</v>
      </c>
      <c r="D1220" s="44">
        <v>37.11</v>
      </c>
      <c r="E1220" s="32">
        <v>3.11</v>
      </c>
      <c r="F1220" s="34">
        <v>-1.1399999999999999</v>
      </c>
      <c r="G1220" s="44">
        <v>-0.81</v>
      </c>
      <c r="H1220" s="44">
        <v>-0.56000000000000005</v>
      </c>
      <c r="I1220" s="32">
        <v>-0.83</v>
      </c>
      <c r="J1220" s="19" t="s">
        <v>3276</v>
      </c>
      <c r="K1220" s="19">
        <f t="shared" si="19"/>
        <v>0</v>
      </c>
    </row>
    <row r="1221" spans="1:11" ht="12.75" hidden="1">
      <c r="A1221" s="4" t="s">
        <v>874</v>
      </c>
      <c r="B1221" s="19" t="s">
        <v>2339</v>
      </c>
      <c r="C1221" s="34">
        <v>12371</v>
      </c>
      <c r="D1221" s="44">
        <v>-47.16</v>
      </c>
      <c r="E1221" s="32">
        <v>-3.4</v>
      </c>
      <c r="F1221" s="34">
        <v>-0.16</v>
      </c>
      <c r="G1221" s="44">
        <v>-0.09</v>
      </c>
      <c r="H1221" s="44">
        <v>-0.08</v>
      </c>
      <c r="I1221" s="32">
        <v>-0.27</v>
      </c>
      <c r="J1221" s="19" t="s">
        <v>3251</v>
      </c>
      <c r="K1221" s="19">
        <f t="shared" si="19"/>
        <v>0</v>
      </c>
    </row>
    <row r="1222" spans="1:11" ht="12.75" hidden="1">
      <c r="A1222" s="4" t="s">
        <v>875</v>
      </c>
      <c r="B1222" s="19" t="s">
        <v>2340</v>
      </c>
      <c r="C1222" s="34">
        <v>110520</v>
      </c>
      <c r="D1222" s="44">
        <v>-10.85</v>
      </c>
      <c r="E1222" s="32">
        <v>23.29</v>
      </c>
      <c r="F1222" s="34">
        <v>0.02</v>
      </c>
      <c r="G1222" s="44">
        <v>0.04</v>
      </c>
      <c r="H1222" s="44">
        <v>0.02</v>
      </c>
      <c r="I1222" s="32">
        <v>0.02</v>
      </c>
      <c r="J1222" s="19" t="s">
        <v>3279</v>
      </c>
      <c r="K1222" s="19">
        <f t="shared" si="19"/>
        <v>0</v>
      </c>
    </row>
    <row r="1223" spans="1:11" ht="12.75" hidden="1">
      <c r="A1223" s="4" t="s">
        <v>877</v>
      </c>
      <c r="B1223" s="19" t="s">
        <v>2342</v>
      </c>
      <c r="C1223" s="34">
        <v>208130</v>
      </c>
      <c r="D1223" s="44">
        <v>4.58</v>
      </c>
      <c r="E1223" s="32">
        <v>1.6</v>
      </c>
      <c r="F1223" s="34">
        <v>0.19</v>
      </c>
      <c r="G1223" s="44">
        <v>0.4</v>
      </c>
      <c r="H1223" s="44">
        <v>0.47</v>
      </c>
      <c r="I1223" s="32">
        <v>0.3</v>
      </c>
      <c r="J1223" s="19" t="s">
        <v>3228</v>
      </c>
      <c r="K1223" s="19">
        <f t="shared" si="19"/>
        <v>0</v>
      </c>
    </row>
    <row r="1224" spans="1:11" ht="12.75" hidden="1">
      <c r="A1224" s="4" t="s">
        <v>881</v>
      </c>
      <c r="B1224" s="19" t="s">
        <v>2346</v>
      </c>
      <c r="C1224" s="34">
        <v>603526</v>
      </c>
      <c r="D1224" s="44">
        <v>19.510000000000002</v>
      </c>
      <c r="E1224" s="32">
        <v>-9.8800000000000008</v>
      </c>
      <c r="F1224" s="34">
        <v>0.11</v>
      </c>
      <c r="G1224" s="44">
        <v>0.13</v>
      </c>
      <c r="H1224" s="44">
        <v>0.28999999999999998</v>
      </c>
      <c r="I1224" s="32">
        <v>0</v>
      </c>
      <c r="J1224" s="19" t="s">
        <v>3262</v>
      </c>
      <c r="K1224" s="19">
        <f t="shared" si="19"/>
        <v>0</v>
      </c>
    </row>
    <row r="1225" spans="1:11" ht="12.75">
      <c r="A1225" s="4" t="s">
        <v>882</v>
      </c>
      <c r="B1225" s="19" t="s">
        <v>2347</v>
      </c>
      <c r="C1225" s="34">
        <v>269834</v>
      </c>
      <c r="D1225" s="44">
        <v>50.66</v>
      </c>
      <c r="E1225" s="32">
        <v>151.53</v>
      </c>
      <c r="F1225" s="34">
        <v>-0.54</v>
      </c>
      <c r="G1225" s="44">
        <v>-0.05</v>
      </c>
      <c r="H1225" s="44">
        <v>-0.54</v>
      </c>
      <c r="I1225" s="32">
        <v>0.77</v>
      </c>
      <c r="J1225" s="19" t="s">
        <v>3267</v>
      </c>
      <c r="K1225" s="19">
        <f t="shared" si="19"/>
        <v>1</v>
      </c>
    </row>
    <row r="1226" spans="1:11" ht="12.75" hidden="1">
      <c r="A1226" s="4" t="s">
        <v>884</v>
      </c>
      <c r="B1226" s="19" t="s">
        <v>2349</v>
      </c>
      <c r="C1226" s="34">
        <v>158215</v>
      </c>
      <c r="D1226" s="44">
        <v>7.55</v>
      </c>
      <c r="E1226" s="32">
        <v>-26.76</v>
      </c>
      <c r="F1226" s="34">
        <v>-0.88</v>
      </c>
      <c r="G1226" s="44">
        <v>-1.91</v>
      </c>
      <c r="H1226" s="44">
        <v>-0.68</v>
      </c>
      <c r="I1226" s="32">
        <v>-1.62</v>
      </c>
      <c r="J1226" s="19" t="s">
        <v>3278</v>
      </c>
      <c r="K1226" s="19">
        <f t="shared" si="19"/>
        <v>0</v>
      </c>
    </row>
    <row r="1227" spans="1:11" ht="12.75">
      <c r="A1227" s="4" t="s">
        <v>886</v>
      </c>
      <c r="B1227" s="19" t="s">
        <v>2351</v>
      </c>
      <c r="C1227" s="34">
        <v>75196</v>
      </c>
      <c r="D1227" s="44">
        <v>-38.68</v>
      </c>
      <c r="E1227" s="32">
        <v>-22.82</v>
      </c>
      <c r="F1227" s="34">
        <v>-0.49</v>
      </c>
      <c r="G1227" s="44">
        <v>-0.44</v>
      </c>
      <c r="H1227" s="44">
        <v>-0.32</v>
      </c>
      <c r="I1227" s="32">
        <v>0.08</v>
      </c>
      <c r="J1227" s="19" t="s">
        <v>3243</v>
      </c>
      <c r="K1227" s="19">
        <f t="shared" si="19"/>
        <v>1</v>
      </c>
    </row>
    <row r="1228" spans="1:11" ht="12.75" hidden="1">
      <c r="A1228" s="4" t="s">
        <v>888</v>
      </c>
      <c r="B1228" s="19" t="s">
        <v>2353</v>
      </c>
      <c r="C1228" s="34">
        <v>431181</v>
      </c>
      <c r="D1228" s="44">
        <v>-16.47</v>
      </c>
      <c r="E1228" s="32">
        <v>-0.72</v>
      </c>
      <c r="F1228" s="34">
        <v>1.5</v>
      </c>
      <c r="G1228" s="44">
        <v>2</v>
      </c>
      <c r="H1228" s="44">
        <v>1.77</v>
      </c>
      <c r="I1228" s="32">
        <v>1.46</v>
      </c>
      <c r="J1228" s="19" t="s">
        <v>3239</v>
      </c>
      <c r="K1228" s="19">
        <f t="shared" si="19"/>
        <v>0</v>
      </c>
    </row>
    <row r="1229" spans="1:11" hidden="1">
      <c r="A1229" s="84" t="s">
        <v>890</v>
      </c>
      <c r="B1229" s="122" t="s">
        <v>2355</v>
      </c>
      <c r="C1229" s="87">
        <v>1322344</v>
      </c>
      <c r="D1229" s="121">
        <v>-0.84</v>
      </c>
      <c r="E1229" s="73">
        <v>-1.0900000000000001</v>
      </c>
      <c r="F1229" s="87">
        <v>3.57</v>
      </c>
      <c r="G1229" s="121">
        <v>1.55</v>
      </c>
      <c r="H1229" s="121">
        <v>1.81</v>
      </c>
      <c r="I1229" s="73">
        <v>2.68</v>
      </c>
      <c r="J1229" s="122" t="s">
        <v>3257</v>
      </c>
      <c r="K1229" s="19">
        <f t="shared" si="19"/>
        <v>0</v>
      </c>
    </row>
    <row r="1230" spans="1:11" ht="12.75" hidden="1">
      <c r="A1230" s="4" t="s">
        <v>891</v>
      </c>
      <c r="B1230" s="19" t="s">
        <v>2356</v>
      </c>
      <c r="C1230" s="34">
        <v>169413</v>
      </c>
      <c r="D1230" s="44">
        <v>-45.22</v>
      </c>
      <c r="E1230" s="32">
        <v>-9.89</v>
      </c>
      <c r="F1230" s="34">
        <v>0.41</v>
      </c>
      <c r="G1230" s="44">
        <v>0.55000000000000004</v>
      </c>
      <c r="H1230" s="44">
        <v>0.2</v>
      </c>
      <c r="I1230" s="32">
        <v>0</v>
      </c>
      <c r="J1230" s="19" t="s">
        <v>3243</v>
      </c>
      <c r="K1230" s="19">
        <f t="shared" si="19"/>
        <v>0</v>
      </c>
    </row>
    <row r="1231" spans="1:11" hidden="1">
      <c r="A1231" s="84" t="s">
        <v>892</v>
      </c>
      <c r="B1231" s="122" t="s">
        <v>2357</v>
      </c>
      <c r="C1231" s="87">
        <v>378034</v>
      </c>
      <c r="D1231" s="121">
        <v>-9.7100000000000009</v>
      </c>
      <c r="E1231" s="73">
        <v>-15.72</v>
      </c>
      <c r="F1231" s="87">
        <v>-0.19</v>
      </c>
      <c r="G1231" s="121">
        <v>-0.11</v>
      </c>
      <c r="H1231" s="121">
        <v>-0.15</v>
      </c>
      <c r="I1231" s="73">
        <v>-0.32</v>
      </c>
      <c r="J1231" s="122" t="s">
        <v>3226</v>
      </c>
      <c r="K1231" s="19">
        <f t="shared" si="19"/>
        <v>0</v>
      </c>
    </row>
    <row r="1232" spans="1:11" ht="12.75" hidden="1">
      <c r="A1232" s="4" t="s">
        <v>894</v>
      </c>
      <c r="B1232" s="19" t="s">
        <v>2359</v>
      </c>
      <c r="C1232" s="34">
        <v>431408</v>
      </c>
      <c r="D1232" s="44">
        <v>1.1100000000000001</v>
      </c>
      <c r="E1232" s="32">
        <v>6.44</v>
      </c>
      <c r="F1232" s="34">
        <v>0.36</v>
      </c>
      <c r="G1232" s="44">
        <v>0.32</v>
      </c>
      <c r="H1232" s="44">
        <v>0.43</v>
      </c>
      <c r="I1232" s="32">
        <v>0.64</v>
      </c>
      <c r="J1232" s="19" t="s">
        <v>3279</v>
      </c>
      <c r="K1232" s="19">
        <f t="shared" si="19"/>
        <v>0</v>
      </c>
    </row>
    <row r="1233" spans="1:11" ht="12.75" hidden="1">
      <c r="A1233" s="4" t="s">
        <v>895</v>
      </c>
      <c r="B1233" s="19" t="s">
        <v>2360</v>
      </c>
      <c r="C1233" s="34">
        <v>1334418</v>
      </c>
      <c r="D1233" s="44">
        <v>-9.35</v>
      </c>
      <c r="E1233" s="32">
        <v>-24.63</v>
      </c>
      <c r="F1233" s="34">
        <v>0.93</v>
      </c>
      <c r="G1233" s="44">
        <v>1.47</v>
      </c>
      <c r="H1233" s="44">
        <v>2.06</v>
      </c>
      <c r="I1233" s="32">
        <v>0.44</v>
      </c>
      <c r="J1233" s="19" t="s">
        <v>3228</v>
      </c>
      <c r="K1233" s="19">
        <f t="shared" si="19"/>
        <v>0</v>
      </c>
    </row>
    <row r="1234" spans="1:11" ht="12.75" hidden="1">
      <c r="A1234" s="4" t="s">
        <v>896</v>
      </c>
      <c r="B1234" s="19" t="s">
        <v>2361</v>
      </c>
      <c r="C1234" s="34">
        <v>1029086</v>
      </c>
      <c r="D1234" s="44">
        <v>0.22</v>
      </c>
      <c r="E1234" s="32">
        <v>72.56</v>
      </c>
      <c r="F1234" s="34">
        <v>-1.93</v>
      </c>
      <c r="G1234" s="44">
        <v>-1.89</v>
      </c>
      <c r="H1234" s="44">
        <v>-0.28000000000000003</v>
      </c>
      <c r="I1234" s="32">
        <v>-4.7300000000000004</v>
      </c>
      <c r="J1234" s="19" t="s">
        <v>3262</v>
      </c>
      <c r="K1234" s="19">
        <f t="shared" si="19"/>
        <v>0</v>
      </c>
    </row>
    <row r="1235" spans="1:11" ht="12.75" hidden="1">
      <c r="A1235" s="4" t="s">
        <v>897</v>
      </c>
      <c r="B1235" s="19" t="s">
        <v>2362</v>
      </c>
      <c r="C1235" s="34">
        <v>2510913</v>
      </c>
      <c r="D1235" s="44">
        <v>31.91</v>
      </c>
      <c r="E1235" s="32">
        <v>-12.65</v>
      </c>
      <c r="F1235" s="34">
        <v>3.75</v>
      </c>
      <c r="G1235" s="44">
        <v>5.43</v>
      </c>
      <c r="H1235" s="44">
        <v>11.7</v>
      </c>
      <c r="I1235" s="32">
        <v>3.21</v>
      </c>
      <c r="J1235" s="19" t="s">
        <v>3261</v>
      </c>
      <c r="K1235" s="19">
        <f t="shared" si="19"/>
        <v>0</v>
      </c>
    </row>
    <row r="1236" spans="1:11" hidden="1">
      <c r="A1236" s="84" t="s">
        <v>905</v>
      </c>
      <c r="B1236" s="122" t="s">
        <v>2370</v>
      </c>
      <c r="C1236" s="87">
        <v>1609325</v>
      </c>
      <c r="D1236" s="121">
        <v>-23.3</v>
      </c>
      <c r="E1236" s="73">
        <v>-9.8800000000000008</v>
      </c>
      <c r="F1236" s="87">
        <v>0.03</v>
      </c>
      <c r="G1236" s="121">
        <v>0.25</v>
      </c>
      <c r="H1236" s="121">
        <v>0.01</v>
      </c>
      <c r="I1236" s="73">
        <v>-0.09</v>
      </c>
      <c r="J1236" s="122" t="s">
        <v>3250</v>
      </c>
      <c r="K1236" s="19">
        <f t="shared" si="19"/>
        <v>0</v>
      </c>
    </row>
    <row r="1237" spans="1:11" ht="12.75" hidden="1">
      <c r="A1237" s="4" t="s">
        <v>907</v>
      </c>
      <c r="B1237" s="19" t="s">
        <v>2372</v>
      </c>
      <c r="C1237" s="34">
        <v>5478939</v>
      </c>
      <c r="D1237" s="44">
        <v>-2.08</v>
      </c>
      <c r="E1237" s="32">
        <v>3.43</v>
      </c>
      <c r="F1237" s="34">
        <v>0.46</v>
      </c>
      <c r="G1237" s="44">
        <v>0.3</v>
      </c>
      <c r="H1237" s="44">
        <v>0.23</v>
      </c>
      <c r="I1237" s="32">
        <v>0.35</v>
      </c>
      <c r="J1237" s="19" t="s">
        <v>3238</v>
      </c>
      <c r="K1237" s="19">
        <f t="shared" si="19"/>
        <v>0</v>
      </c>
    </row>
    <row r="1238" spans="1:11" ht="12.75" hidden="1">
      <c r="A1238" s="4" t="s">
        <v>3068</v>
      </c>
      <c r="B1238" s="19" t="s">
        <v>3076</v>
      </c>
      <c r="C1238" s="34">
        <v>1732014</v>
      </c>
      <c r="D1238" s="44">
        <v>10.74</v>
      </c>
      <c r="E1238" s="32">
        <v>6.1</v>
      </c>
      <c r="F1238" s="34">
        <v>-0.46</v>
      </c>
      <c r="G1238" s="44">
        <v>-0.21</v>
      </c>
      <c r="H1238" s="44">
        <v>-7.0000000000000007E-2</v>
      </c>
      <c r="I1238" s="32">
        <v>-0.03</v>
      </c>
      <c r="J1238" s="19" t="s">
        <v>3228</v>
      </c>
      <c r="K1238" s="19">
        <f t="shared" si="19"/>
        <v>0</v>
      </c>
    </row>
    <row r="1239" spans="1:11" hidden="1">
      <c r="A1239" s="84" t="s">
        <v>3414</v>
      </c>
      <c r="B1239" s="19" t="s">
        <v>3428</v>
      </c>
      <c r="C1239" s="87">
        <v>323738</v>
      </c>
      <c r="D1239" s="121">
        <v>-38.130000000000003</v>
      </c>
      <c r="E1239" s="73">
        <v>111.95</v>
      </c>
      <c r="F1239" s="87">
        <v>-0.2</v>
      </c>
      <c r="G1239" s="121">
        <v>-0.17</v>
      </c>
      <c r="H1239" s="121">
        <v>0.05</v>
      </c>
      <c r="I1239" s="73">
        <v>0.06</v>
      </c>
      <c r="J1239" s="19" t="s">
        <v>3262</v>
      </c>
      <c r="K1239" s="19">
        <f t="shared" si="19"/>
        <v>0</v>
      </c>
    </row>
    <row r="1240" spans="1:11" ht="12.75" hidden="1">
      <c r="A1240" s="4" t="s">
        <v>908</v>
      </c>
      <c r="B1240" s="19" t="s">
        <v>2373</v>
      </c>
      <c r="C1240" s="34">
        <v>149972</v>
      </c>
      <c r="D1240" s="44">
        <v>-16.36</v>
      </c>
      <c r="E1240" s="32">
        <v>9.8000000000000007</v>
      </c>
      <c r="F1240" s="34">
        <v>0.43</v>
      </c>
      <c r="G1240" s="44">
        <v>0.22</v>
      </c>
      <c r="H1240" s="44">
        <v>0.46</v>
      </c>
      <c r="I1240" s="32">
        <v>0.37</v>
      </c>
      <c r="J1240" s="19" t="s">
        <v>3229</v>
      </c>
      <c r="K1240" s="19">
        <f t="shared" si="19"/>
        <v>0</v>
      </c>
    </row>
    <row r="1241" spans="1:11" ht="12.75" hidden="1">
      <c r="A1241" s="4" t="s">
        <v>910</v>
      </c>
      <c r="B1241" s="19" t="s">
        <v>2375</v>
      </c>
      <c r="C1241" s="34">
        <v>1644767</v>
      </c>
      <c r="D1241" s="44">
        <v>7.3</v>
      </c>
      <c r="E1241" s="32">
        <v>14.79</v>
      </c>
      <c r="F1241" s="34">
        <v>0.96</v>
      </c>
      <c r="G1241" s="44">
        <v>1.24</v>
      </c>
      <c r="H1241" s="44">
        <v>1.51</v>
      </c>
      <c r="I1241" s="32">
        <v>0.82</v>
      </c>
      <c r="J1241" s="19" t="s">
        <v>3229</v>
      </c>
      <c r="K1241" s="19">
        <f t="shared" si="19"/>
        <v>0</v>
      </c>
    </row>
    <row r="1242" spans="1:11" ht="12.75" hidden="1">
      <c r="A1242" s="4" t="s">
        <v>912</v>
      </c>
      <c r="B1242" s="19" t="s">
        <v>2377</v>
      </c>
      <c r="C1242" s="34">
        <v>518417</v>
      </c>
      <c r="D1242" s="44">
        <v>-2.75</v>
      </c>
      <c r="E1242" s="32">
        <v>4.08</v>
      </c>
      <c r="F1242" s="34">
        <v>1.42</v>
      </c>
      <c r="G1242" s="44">
        <v>1.48</v>
      </c>
      <c r="H1242" s="44">
        <v>2.11</v>
      </c>
      <c r="I1242" s="32">
        <v>1.52</v>
      </c>
      <c r="J1242" s="19" t="s">
        <v>3229</v>
      </c>
      <c r="K1242" s="19">
        <f t="shared" si="19"/>
        <v>0</v>
      </c>
    </row>
    <row r="1243" spans="1:11" ht="12.75" hidden="1">
      <c r="A1243" s="4" t="s">
        <v>914</v>
      </c>
      <c r="B1243" s="19" t="s">
        <v>3400</v>
      </c>
      <c r="C1243" s="34">
        <v>84556</v>
      </c>
      <c r="D1243" s="44">
        <v>-3.11</v>
      </c>
      <c r="E1243" s="32">
        <v>2.02</v>
      </c>
      <c r="F1243" s="34">
        <v>-0.26</v>
      </c>
      <c r="G1243" s="44">
        <v>-0.14000000000000001</v>
      </c>
      <c r="H1243" s="44">
        <v>0.21</v>
      </c>
      <c r="I1243" s="32">
        <v>1.81</v>
      </c>
      <c r="J1243" s="19" t="s">
        <v>3229</v>
      </c>
      <c r="K1243" s="19">
        <f t="shared" si="19"/>
        <v>0</v>
      </c>
    </row>
    <row r="1244" spans="1:11" ht="12.75" hidden="1">
      <c r="A1244" s="4" t="s">
        <v>915</v>
      </c>
      <c r="B1244" s="19" t="s">
        <v>2379</v>
      </c>
      <c r="C1244" s="34">
        <v>269953</v>
      </c>
      <c r="D1244" s="44">
        <v>-9.6300000000000008</v>
      </c>
      <c r="E1244" s="32">
        <v>3.09</v>
      </c>
      <c r="F1244" s="34">
        <v>0.33</v>
      </c>
      <c r="G1244" s="44">
        <v>0.36</v>
      </c>
      <c r="H1244" s="44">
        <v>0.38</v>
      </c>
      <c r="I1244" s="32">
        <v>0.13</v>
      </c>
      <c r="J1244" s="19" t="s">
        <v>3229</v>
      </c>
      <c r="K1244" s="19">
        <f t="shared" si="19"/>
        <v>0</v>
      </c>
    </row>
    <row r="1245" spans="1:11" ht="12.75" hidden="1">
      <c r="A1245" s="4" t="s">
        <v>916</v>
      </c>
      <c r="B1245" s="19" t="s">
        <v>2380</v>
      </c>
      <c r="C1245" s="34">
        <v>239533</v>
      </c>
      <c r="D1245" s="44">
        <v>77418.77</v>
      </c>
      <c r="E1245" s="32">
        <v>214.3</v>
      </c>
      <c r="F1245" s="34">
        <v>-0.13</v>
      </c>
      <c r="G1245" s="44">
        <v>-0.37</v>
      </c>
      <c r="H1245" s="44">
        <v>-0.06</v>
      </c>
      <c r="I1245" s="32">
        <v>-0.12</v>
      </c>
      <c r="J1245" s="19" t="s">
        <v>98</v>
      </c>
      <c r="K1245" s="19">
        <f t="shared" si="19"/>
        <v>0</v>
      </c>
    </row>
    <row r="1246" spans="1:11" ht="12.75" hidden="1">
      <c r="A1246" s="4" t="s">
        <v>917</v>
      </c>
      <c r="B1246" s="19" t="s">
        <v>2381</v>
      </c>
      <c r="C1246" s="34">
        <v>1337454</v>
      </c>
      <c r="D1246" s="44">
        <v>6.45</v>
      </c>
      <c r="E1246" s="32">
        <v>8.36</v>
      </c>
      <c r="F1246" s="34">
        <v>0.31</v>
      </c>
      <c r="G1246" s="44">
        <v>0.41</v>
      </c>
      <c r="H1246" s="44">
        <v>0.33</v>
      </c>
      <c r="I1246" s="32">
        <v>0.43</v>
      </c>
      <c r="J1246" s="19" t="s">
        <v>3229</v>
      </c>
      <c r="K1246" s="19">
        <f t="shared" si="19"/>
        <v>0</v>
      </c>
    </row>
    <row r="1247" spans="1:11" ht="12.75" hidden="1">
      <c r="A1247" s="4" t="s">
        <v>918</v>
      </c>
      <c r="B1247" s="19" t="s">
        <v>2382</v>
      </c>
      <c r="C1247" s="34">
        <v>1208656</v>
      </c>
      <c r="D1247" s="44">
        <v>3.17</v>
      </c>
      <c r="E1247" s="32">
        <v>4.67</v>
      </c>
      <c r="F1247" s="34">
        <v>0.51</v>
      </c>
      <c r="G1247" s="44">
        <v>0.4</v>
      </c>
      <c r="H1247" s="44">
        <v>0.83</v>
      </c>
      <c r="I1247" s="32">
        <v>0.83</v>
      </c>
      <c r="J1247" s="19" t="s">
        <v>3229</v>
      </c>
      <c r="K1247" s="19">
        <f t="shared" si="19"/>
        <v>0</v>
      </c>
    </row>
    <row r="1248" spans="1:11">
      <c r="A1248" s="84" t="s">
        <v>920</v>
      </c>
      <c r="B1248" s="19" t="s">
        <v>2384</v>
      </c>
      <c r="C1248" s="87">
        <v>1213253</v>
      </c>
      <c r="D1248" s="121">
        <v>-5.51</v>
      </c>
      <c r="E1248" s="73">
        <v>10.81</v>
      </c>
      <c r="F1248" s="87">
        <v>0.32</v>
      </c>
      <c r="G1248" s="121">
        <v>-2.1800000000000002</v>
      </c>
      <c r="H1248" s="121">
        <v>-0.4</v>
      </c>
      <c r="I1248" s="73">
        <v>3.92</v>
      </c>
      <c r="J1248" s="19" t="s">
        <v>3229</v>
      </c>
      <c r="K1248" s="19">
        <f t="shared" si="19"/>
        <v>1</v>
      </c>
    </row>
    <row r="1249" spans="1:11" hidden="1">
      <c r="A1249" s="84" t="s">
        <v>921</v>
      </c>
      <c r="B1249" s="19" t="s">
        <v>2385</v>
      </c>
      <c r="C1249" s="87">
        <v>960162</v>
      </c>
      <c r="D1249" s="121">
        <v>-9.52</v>
      </c>
      <c r="E1249" s="73">
        <v>2.81</v>
      </c>
      <c r="F1249" s="87">
        <v>0.11</v>
      </c>
      <c r="G1249" s="121">
        <v>-0.02</v>
      </c>
      <c r="H1249" s="121">
        <v>0.04</v>
      </c>
      <c r="I1249" s="73">
        <v>-0.21</v>
      </c>
      <c r="J1249" s="19" t="s">
        <v>3229</v>
      </c>
      <c r="K1249" s="19">
        <f t="shared" si="19"/>
        <v>0</v>
      </c>
    </row>
    <row r="1250" spans="1:11" ht="12.75" hidden="1">
      <c r="A1250" s="4" t="s">
        <v>922</v>
      </c>
      <c r="B1250" s="19" t="s">
        <v>2386</v>
      </c>
      <c r="C1250" s="34">
        <v>405528</v>
      </c>
      <c r="D1250" s="44">
        <v>69.89</v>
      </c>
      <c r="E1250" s="32">
        <v>18.86</v>
      </c>
      <c r="F1250" s="34">
        <v>1.43</v>
      </c>
      <c r="G1250" s="44">
        <v>-1.35</v>
      </c>
      <c r="H1250" s="44">
        <v>-1.42</v>
      </c>
      <c r="I1250" s="32">
        <v>-0.11</v>
      </c>
      <c r="J1250" s="19" t="s">
        <v>3229</v>
      </c>
      <c r="K1250" s="19">
        <f t="shared" si="19"/>
        <v>0</v>
      </c>
    </row>
    <row r="1251" spans="1:11" ht="12.75" hidden="1">
      <c r="A1251" s="4" t="s">
        <v>923</v>
      </c>
      <c r="B1251" s="19" t="s">
        <v>2387</v>
      </c>
      <c r="C1251" s="34">
        <v>519785</v>
      </c>
      <c r="D1251" s="44">
        <v>-15.83</v>
      </c>
      <c r="E1251" s="32">
        <v>-10.49</v>
      </c>
      <c r="F1251" s="34">
        <v>1.56</v>
      </c>
      <c r="G1251" s="44">
        <v>1.52</v>
      </c>
      <c r="H1251" s="44">
        <v>1.71</v>
      </c>
      <c r="I1251" s="32">
        <v>1</v>
      </c>
      <c r="J1251" s="19" t="s">
        <v>3229</v>
      </c>
      <c r="K1251" s="19">
        <f t="shared" si="19"/>
        <v>0</v>
      </c>
    </row>
    <row r="1252" spans="1:11">
      <c r="A1252" s="84" t="s">
        <v>924</v>
      </c>
      <c r="B1252" s="19" t="s">
        <v>2388</v>
      </c>
      <c r="C1252" s="87">
        <v>116613</v>
      </c>
      <c r="D1252" s="121">
        <v>-12.83</v>
      </c>
      <c r="E1252" s="73">
        <v>7.67</v>
      </c>
      <c r="F1252" s="87">
        <v>0.14000000000000001</v>
      </c>
      <c r="G1252" s="121">
        <v>0.12</v>
      </c>
      <c r="H1252" s="121">
        <v>-0.03</v>
      </c>
      <c r="I1252" s="73">
        <v>0.16</v>
      </c>
      <c r="J1252" s="19" t="s">
        <v>3229</v>
      </c>
      <c r="K1252" s="19">
        <f t="shared" si="19"/>
        <v>1</v>
      </c>
    </row>
    <row r="1253" spans="1:11" ht="12.75" hidden="1">
      <c r="A1253" s="4" t="s">
        <v>925</v>
      </c>
      <c r="B1253" s="19" t="s">
        <v>2389</v>
      </c>
      <c r="C1253" s="34">
        <v>433951</v>
      </c>
      <c r="D1253" s="44">
        <v>-3.54</v>
      </c>
      <c r="E1253" s="32">
        <v>7.7</v>
      </c>
      <c r="F1253" s="34">
        <v>-0.19</v>
      </c>
      <c r="G1253" s="44">
        <v>-0.88</v>
      </c>
      <c r="H1253" s="44">
        <v>-0.89</v>
      </c>
      <c r="I1253" s="32">
        <v>-0.15</v>
      </c>
      <c r="J1253" s="19" t="s">
        <v>3229</v>
      </c>
      <c r="K1253" s="19">
        <f t="shared" si="19"/>
        <v>0</v>
      </c>
    </row>
    <row r="1254" spans="1:11" ht="12.75" hidden="1">
      <c r="A1254" s="4" t="s">
        <v>926</v>
      </c>
      <c r="B1254" s="19" t="s">
        <v>2390</v>
      </c>
      <c r="C1254" s="34">
        <v>1134117</v>
      </c>
      <c r="D1254" s="44">
        <v>22.57</v>
      </c>
      <c r="E1254" s="32">
        <v>21.38</v>
      </c>
      <c r="F1254" s="34">
        <v>0.72</v>
      </c>
      <c r="G1254" s="44">
        <v>0.92</v>
      </c>
      <c r="H1254" s="44">
        <v>1.22</v>
      </c>
      <c r="I1254" s="32">
        <v>1.29</v>
      </c>
      <c r="J1254" s="19" t="s">
        <v>3229</v>
      </c>
      <c r="K1254" s="19">
        <f t="shared" si="19"/>
        <v>0</v>
      </c>
    </row>
    <row r="1255" spans="1:11" ht="12.75" hidden="1">
      <c r="A1255" s="4" t="s">
        <v>927</v>
      </c>
      <c r="B1255" s="19" t="s">
        <v>2391</v>
      </c>
      <c r="C1255" s="34">
        <v>119447</v>
      </c>
      <c r="D1255" s="44">
        <v>3.61</v>
      </c>
      <c r="E1255" s="32">
        <v>-12.85</v>
      </c>
      <c r="F1255" s="34">
        <v>0.12</v>
      </c>
      <c r="G1255" s="44">
        <v>0.12</v>
      </c>
      <c r="H1255" s="44">
        <v>0.16</v>
      </c>
      <c r="I1255" s="32">
        <v>-0.13</v>
      </c>
      <c r="J1255" s="19" t="s">
        <v>3229</v>
      </c>
      <c r="K1255" s="19">
        <f t="shared" si="19"/>
        <v>0</v>
      </c>
    </row>
    <row r="1256" spans="1:11" ht="12.75" hidden="1">
      <c r="A1256" s="4" t="s">
        <v>928</v>
      </c>
      <c r="B1256" s="19" t="s">
        <v>3750</v>
      </c>
      <c r="C1256" s="34">
        <v>18343</v>
      </c>
      <c r="D1256" s="44">
        <v>-33.49</v>
      </c>
      <c r="E1256" s="32">
        <v>31.03</v>
      </c>
      <c r="F1256" s="34">
        <v>-0.24</v>
      </c>
      <c r="G1256" s="44">
        <v>-0.39</v>
      </c>
      <c r="H1256" s="44">
        <v>-0.49</v>
      </c>
      <c r="I1256" s="32">
        <v>-0.52</v>
      </c>
      <c r="J1256" s="19" t="s">
        <v>3229</v>
      </c>
      <c r="K1256" s="19">
        <f t="shared" si="19"/>
        <v>0</v>
      </c>
    </row>
    <row r="1257" spans="1:11" ht="12.75" hidden="1">
      <c r="A1257" s="4" t="s">
        <v>931</v>
      </c>
      <c r="B1257" s="19" t="s">
        <v>2394</v>
      </c>
      <c r="C1257" s="34">
        <v>409498</v>
      </c>
      <c r="D1257" s="44">
        <v>4.96</v>
      </c>
      <c r="E1257" s="32">
        <v>8.31</v>
      </c>
      <c r="F1257" s="34">
        <v>1.67</v>
      </c>
      <c r="G1257" s="44">
        <v>1.69</v>
      </c>
      <c r="H1257" s="44">
        <v>1.46</v>
      </c>
      <c r="I1257" s="32">
        <v>1.55</v>
      </c>
      <c r="J1257" s="19" t="s">
        <v>3229</v>
      </c>
      <c r="K1257" s="19">
        <f t="shared" si="19"/>
        <v>0</v>
      </c>
    </row>
    <row r="1258" spans="1:11" ht="12.75" hidden="1">
      <c r="A1258" s="4" t="s">
        <v>932</v>
      </c>
      <c r="B1258" s="19" t="s">
        <v>2395</v>
      </c>
      <c r="C1258" s="34">
        <v>328007</v>
      </c>
      <c r="D1258" s="44">
        <v>0.12</v>
      </c>
      <c r="E1258" s="32">
        <v>4.7</v>
      </c>
      <c r="F1258" s="34">
        <v>-0.05</v>
      </c>
      <c r="G1258" s="44">
        <v>0.08</v>
      </c>
      <c r="H1258" s="44">
        <v>-0.51</v>
      </c>
      <c r="I1258" s="32">
        <v>-0.51</v>
      </c>
      <c r="J1258" s="19" t="s">
        <v>3229</v>
      </c>
      <c r="K1258" s="19">
        <f t="shared" si="19"/>
        <v>0</v>
      </c>
    </row>
    <row r="1259" spans="1:11" ht="12.75" hidden="1">
      <c r="A1259" s="4" t="s">
        <v>3154</v>
      </c>
      <c r="B1259" s="19" t="s">
        <v>3173</v>
      </c>
      <c r="C1259" s="34">
        <v>158215</v>
      </c>
      <c r="D1259" s="44">
        <v>-51.54</v>
      </c>
      <c r="E1259" s="32">
        <v>0.42</v>
      </c>
      <c r="F1259" s="34">
        <v>-0.32</v>
      </c>
      <c r="G1259" s="44">
        <v>-0.19</v>
      </c>
      <c r="H1259" s="44">
        <v>-0.02</v>
      </c>
      <c r="I1259" s="32">
        <v>-0.24</v>
      </c>
      <c r="J1259" s="19" t="s">
        <v>3229</v>
      </c>
      <c r="K1259" s="19">
        <f t="shared" si="19"/>
        <v>0</v>
      </c>
    </row>
    <row r="1260" spans="1:11" hidden="1">
      <c r="A1260" s="84" t="s">
        <v>935</v>
      </c>
      <c r="B1260" s="122" t="s">
        <v>2398</v>
      </c>
      <c r="C1260" s="87">
        <v>204862</v>
      </c>
      <c r="D1260" s="121">
        <v>-30.63</v>
      </c>
      <c r="E1260" s="73">
        <v>-1.1499999999999999</v>
      </c>
      <c r="F1260" s="87">
        <v>0.35</v>
      </c>
      <c r="G1260" s="121">
        <v>0.19</v>
      </c>
      <c r="H1260" s="121">
        <v>0.31</v>
      </c>
      <c r="I1260" s="73">
        <v>0.34</v>
      </c>
      <c r="J1260" s="122" t="s">
        <v>3229</v>
      </c>
      <c r="K1260" s="19">
        <f t="shared" si="19"/>
        <v>0</v>
      </c>
    </row>
    <row r="1261" spans="1:11" ht="12.75" hidden="1">
      <c r="A1261" s="4" t="s">
        <v>936</v>
      </c>
      <c r="B1261" s="19" t="s">
        <v>3546</v>
      </c>
      <c r="C1261" s="34">
        <v>33427</v>
      </c>
      <c r="D1261" s="44">
        <v>-69.400000000000006</v>
      </c>
      <c r="E1261" s="32">
        <v>-38.82</v>
      </c>
      <c r="F1261" s="34">
        <v>-0.28000000000000003</v>
      </c>
      <c r="G1261" s="44">
        <v>-0.96</v>
      </c>
      <c r="H1261" s="44">
        <v>-1.04</v>
      </c>
      <c r="I1261" s="32">
        <v>-0.77</v>
      </c>
      <c r="J1261" s="19" t="s">
        <v>3229</v>
      </c>
      <c r="K1261" s="19">
        <f t="shared" si="19"/>
        <v>0</v>
      </c>
    </row>
    <row r="1262" spans="1:11" ht="12.75" hidden="1">
      <c r="A1262" s="4" t="s">
        <v>938</v>
      </c>
      <c r="B1262" s="19" t="s">
        <v>2400</v>
      </c>
      <c r="C1262" s="34">
        <v>8592</v>
      </c>
      <c r="D1262" s="44">
        <v>81.84</v>
      </c>
      <c r="E1262" s="32">
        <v>-7.72</v>
      </c>
      <c r="F1262" s="34"/>
      <c r="G1262" s="44"/>
      <c r="H1262" s="44"/>
      <c r="I1262" s="32"/>
      <c r="J1262" s="19" t="s">
        <v>3229</v>
      </c>
      <c r="K1262" s="19">
        <f t="shared" si="19"/>
        <v>0</v>
      </c>
    </row>
    <row r="1263" spans="1:11" ht="12.75" hidden="1">
      <c r="A1263" s="4" t="s">
        <v>939</v>
      </c>
      <c r="B1263" s="19" t="s">
        <v>3751</v>
      </c>
      <c r="C1263" s="34">
        <v>157732</v>
      </c>
      <c r="D1263" s="44">
        <v>11.54</v>
      </c>
      <c r="E1263" s="32">
        <v>1.9</v>
      </c>
      <c r="F1263" s="34">
        <v>0.3</v>
      </c>
      <c r="G1263" s="44">
        <v>0.37</v>
      </c>
      <c r="H1263" s="44">
        <v>0.19</v>
      </c>
      <c r="I1263" s="32">
        <v>0.27</v>
      </c>
      <c r="J1263" s="19" t="s">
        <v>3229</v>
      </c>
      <c r="K1263" s="19">
        <f t="shared" si="19"/>
        <v>0</v>
      </c>
    </row>
    <row r="1264" spans="1:11" ht="14.25" hidden="1">
      <c r="A1264" s="16" t="s">
        <v>940</v>
      </c>
      <c r="B1264" s="39" t="s">
        <v>2401</v>
      </c>
      <c r="C1264" s="34">
        <v>246580</v>
      </c>
      <c r="D1264" s="28">
        <v>1.63</v>
      </c>
      <c r="E1264" s="29">
        <v>4.6900000000000004</v>
      </c>
      <c r="F1264" s="30">
        <v>0.14000000000000001</v>
      </c>
      <c r="G1264" s="31">
        <v>0.23</v>
      </c>
      <c r="H1264" s="26">
        <v>0.59</v>
      </c>
      <c r="I1264" s="27">
        <v>0.66</v>
      </c>
      <c r="J1264" s="40" t="s">
        <v>3229</v>
      </c>
      <c r="K1264" s="19">
        <f t="shared" si="19"/>
        <v>0</v>
      </c>
    </row>
    <row r="1265" spans="1:11" hidden="1">
      <c r="A1265" s="84" t="s">
        <v>941</v>
      </c>
      <c r="B1265" s="19" t="s">
        <v>2402</v>
      </c>
      <c r="C1265" s="87">
        <v>187324</v>
      </c>
      <c r="D1265" s="121">
        <v>18.21</v>
      </c>
      <c r="E1265" s="73">
        <v>-23.83</v>
      </c>
      <c r="F1265" s="87">
        <v>0.56000000000000005</v>
      </c>
      <c r="G1265" s="121">
        <v>0.52</v>
      </c>
      <c r="H1265" s="121">
        <v>0.55000000000000004</v>
      </c>
      <c r="I1265" s="73">
        <v>0.26</v>
      </c>
      <c r="J1265" s="19" t="s">
        <v>3229</v>
      </c>
      <c r="K1265" s="19">
        <f t="shared" si="19"/>
        <v>0</v>
      </c>
    </row>
    <row r="1266" spans="1:11" hidden="1">
      <c r="A1266" s="84" t="s">
        <v>942</v>
      </c>
      <c r="B1266" s="19" t="s">
        <v>2403</v>
      </c>
      <c r="C1266" s="87">
        <v>584238</v>
      </c>
      <c r="D1266" s="121">
        <v>-11.69</v>
      </c>
      <c r="E1266" s="73">
        <v>-0.49</v>
      </c>
      <c r="F1266" s="87">
        <v>2.44</v>
      </c>
      <c r="G1266" s="121">
        <v>1.95</v>
      </c>
      <c r="H1266" s="121">
        <v>2.12</v>
      </c>
      <c r="I1266" s="73">
        <v>0.33</v>
      </c>
      <c r="J1266" s="19" t="s">
        <v>3229</v>
      </c>
      <c r="K1266" s="19">
        <f t="shared" ref="K1266:K1329" si="20">IF(AND(H1266&lt;0,I1266&gt;0),1,0)</f>
        <v>0</v>
      </c>
    </row>
    <row r="1267" spans="1:11">
      <c r="A1267" s="84" t="s">
        <v>944</v>
      </c>
      <c r="B1267" s="19" t="s">
        <v>3462</v>
      </c>
      <c r="C1267" s="87">
        <v>317981</v>
      </c>
      <c r="D1267" s="121">
        <v>25.11</v>
      </c>
      <c r="E1267" s="73">
        <v>10.71</v>
      </c>
      <c r="F1267" s="87">
        <v>-0.01</v>
      </c>
      <c r="G1267" s="121">
        <v>0.02</v>
      </c>
      <c r="H1267" s="121">
        <v>-0.05</v>
      </c>
      <c r="I1267" s="73">
        <v>0.14000000000000001</v>
      </c>
      <c r="J1267" s="19" t="s">
        <v>3229</v>
      </c>
      <c r="K1267" s="19">
        <f t="shared" si="20"/>
        <v>1</v>
      </c>
    </row>
    <row r="1268" spans="1:11" ht="12.75" hidden="1">
      <c r="A1268" s="4" t="s">
        <v>945</v>
      </c>
      <c r="B1268" s="19" t="s">
        <v>2405</v>
      </c>
      <c r="C1268" s="34">
        <v>0</v>
      </c>
      <c r="D1268" s="44"/>
      <c r="E1268" s="32"/>
      <c r="F1268" s="34">
        <v>-0.54</v>
      </c>
      <c r="G1268" s="44">
        <v>0.04</v>
      </c>
      <c r="H1268" s="44">
        <v>-0.55000000000000004</v>
      </c>
      <c r="I1268" s="32">
        <v>-0.59</v>
      </c>
      <c r="J1268" s="19" t="s">
        <v>3229</v>
      </c>
      <c r="K1268" s="19">
        <f t="shared" si="20"/>
        <v>0</v>
      </c>
    </row>
    <row r="1269" spans="1:11" ht="12.75" hidden="1">
      <c r="A1269" s="4" t="s">
        <v>946</v>
      </c>
      <c r="B1269" s="19" t="s">
        <v>2406</v>
      </c>
      <c r="C1269" s="34">
        <v>54825</v>
      </c>
      <c r="D1269" s="44">
        <v>-35.700000000000003</v>
      </c>
      <c r="E1269" s="32">
        <v>13.78</v>
      </c>
      <c r="F1269" s="34">
        <v>-0.65</v>
      </c>
      <c r="G1269" s="44">
        <v>-0.8</v>
      </c>
      <c r="H1269" s="44">
        <v>-0.43</v>
      </c>
      <c r="I1269" s="32">
        <v>-1.01</v>
      </c>
      <c r="J1269" s="19" t="s">
        <v>3229</v>
      </c>
      <c r="K1269" s="19">
        <f t="shared" si="20"/>
        <v>0</v>
      </c>
    </row>
    <row r="1270" spans="1:11" ht="12.75" hidden="1">
      <c r="A1270" s="4" t="s">
        <v>947</v>
      </c>
      <c r="B1270" s="19" t="s">
        <v>2407</v>
      </c>
      <c r="C1270" s="34">
        <v>282438</v>
      </c>
      <c r="D1270" s="44">
        <v>9.31</v>
      </c>
      <c r="E1270" s="32">
        <v>-6.1</v>
      </c>
      <c r="F1270" s="34">
        <v>0.23</v>
      </c>
      <c r="G1270" s="44">
        <v>0.27</v>
      </c>
      <c r="H1270" s="44">
        <v>0.23</v>
      </c>
      <c r="I1270" s="32">
        <v>0.28000000000000003</v>
      </c>
      <c r="J1270" s="19" t="s">
        <v>3229</v>
      </c>
      <c r="K1270" s="19">
        <f t="shared" si="20"/>
        <v>0</v>
      </c>
    </row>
    <row r="1271" spans="1:11" ht="12.75" hidden="1">
      <c r="A1271" s="4" t="s">
        <v>948</v>
      </c>
      <c r="B1271" s="19" t="s">
        <v>2408</v>
      </c>
      <c r="C1271" s="34">
        <v>18419</v>
      </c>
      <c r="D1271" s="44">
        <v>3532.94</v>
      </c>
      <c r="E1271" s="32">
        <v>60.5</v>
      </c>
      <c r="F1271" s="34">
        <v>-1.58</v>
      </c>
      <c r="G1271" s="44">
        <v>1.78</v>
      </c>
      <c r="H1271" s="44">
        <v>-2.48</v>
      </c>
      <c r="I1271" s="32">
        <v>-2.29</v>
      </c>
      <c r="J1271" s="19" t="s">
        <v>3229</v>
      </c>
      <c r="K1271" s="19">
        <f t="shared" si="20"/>
        <v>0</v>
      </c>
    </row>
    <row r="1272" spans="1:11" ht="12.75" hidden="1">
      <c r="A1272" s="4" t="s">
        <v>949</v>
      </c>
      <c r="B1272" s="19" t="s">
        <v>2409</v>
      </c>
      <c r="C1272" s="34">
        <v>2007689</v>
      </c>
      <c r="D1272" s="44">
        <v>7.63</v>
      </c>
      <c r="E1272" s="32">
        <v>8.65</v>
      </c>
      <c r="F1272" s="34">
        <v>0.43</v>
      </c>
      <c r="G1272" s="44">
        <v>0.04</v>
      </c>
      <c r="H1272" s="44">
        <v>0.34</v>
      </c>
      <c r="I1272" s="32">
        <v>0.3</v>
      </c>
      <c r="J1272" s="19" t="s">
        <v>3229</v>
      </c>
      <c r="K1272" s="19">
        <f t="shared" si="20"/>
        <v>0</v>
      </c>
    </row>
    <row r="1273" spans="1:11" hidden="1">
      <c r="A1273" s="84" t="s">
        <v>950</v>
      </c>
      <c r="B1273" s="122" t="s">
        <v>2410</v>
      </c>
      <c r="C1273" s="87">
        <v>150627</v>
      </c>
      <c r="D1273" s="121">
        <v>44.8</v>
      </c>
      <c r="E1273" s="73">
        <v>29.54</v>
      </c>
      <c r="F1273" s="87">
        <v>0.1</v>
      </c>
      <c r="G1273" s="121">
        <v>0.18</v>
      </c>
      <c r="H1273" s="121">
        <v>0.43</v>
      </c>
      <c r="I1273" s="73">
        <v>0.17</v>
      </c>
      <c r="J1273" s="122" t="s">
        <v>3229</v>
      </c>
      <c r="K1273" s="19">
        <f t="shared" si="20"/>
        <v>0</v>
      </c>
    </row>
    <row r="1274" spans="1:11" ht="12.75" hidden="1">
      <c r="A1274" s="4" t="s">
        <v>951</v>
      </c>
      <c r="B1274" s="19" t="s">
        <v>2411</v>
      </c>
      <c r="C1274" s="34">
        <v>23414</v>
      </c>
      <c r="D1274" s="44">
        <v>69.75</v>
      </c>
      <c r="E1274" s="32">
        <v>49.09</v>
      </c>
      <c r="F1274" s="34">
        <v>-0.2</v>
      </c>
      <c r="G1274" s="44">
        <v>-0.24</v>
      </c>
      <c r="H1274" s="44">
        <v>-0.2</v>
      </c>
      <c r="I1274" s="32">
        <v>-0.2</v>
      </c>
      <c r="J1274" s="19" t="s">
        <v>3229</v>
      </c>
      <c r="K1274" s="19">
        <f t="shared" si="20"/>
        <v>0</v>
      </c>
    </row>
    <row r="1275" spans="1:11" ht="12.75">
      <c r="A1275" s="4" t="s">
        <v>953</v>
      </c>
      <c r="B1275" s="19" t="s">
        <v>2413</v>
      </c>
      <c r="C1275" s="34">
        <v>6179</v>
      </c>
      <c r="D1275" s="44">
        <v>21.3</v>
      </c>
      <c r="E1275" s="32">
        <v>6.79</v>
      </c>
      <c r="F1275" s="34">
        <v>-0.68</v>
      </c>
      <c r="G1275" s="44">
        <v>-0.75</v>
      </c>
      <c r="H1275" s="44">
        <v>-0.84</v>
      </c>
      <c r="I1275" s="32">
        <v>1.19</v>
      </c>
      <c r="J1275" s="19" t="s">
        <v>3229</v>
      </c>
      <c r="K1275" s="19">
        <f t="shared" si="20"/>
        <v>1</v>
      </c>
    </row>
    <row r="1276" spans="1:11" ht="12.75">
      <c r="A1276" s="4" t="s">
        <v>954</v>
      </c>
      <c r="B1276" s="19" t="s">
        <v>3463</v>
      </c>
      <c r="C1276" s="34">
        <v>89765</v>
      </c>
      <c r="D1276" s="44">
        <v>80.56</v>
      </c>
      <c r="E1276" s="32">
        <v>13.82</v>
      </c>
      <c r="F1276" s="34">
        <v>-0.56000000000000005</v>
      </c>
      <c r="G1276" s="44">
        <v>-1.01</v>
      </c>
      <c r="H1276" s="44">
        <v>-0.4</v>
      </c>
      <c r="I1276" s="32">
        <v>6.26</v>
      </c>
      <c r="J1276" s="19" t="s">
        <v>3229</v>
      </c>
      <c r="K1276" s="19">
        <f t="shared" si="20"/>
        <v>1</v>
      </c>
    </row>
    <row r="1277" spans="1:11" hidden="1">
      <c r="A1277" s="84" t="s">
        <v>955</v>
      </c>
      <c r="B1277" s="19" t="s">
        <v>2414</v>
      </c>
      <c r="C1277" s="87">
        <v>511511</v>
      </c>
      <c r="D1277" s="121">
        <v>2.95</v>
      </c>
      <c r="E1277" s="73">
        <v>1</v>
      </c>
      <c r="F1277" s="87">
        <v>0.93</v>
      </c>
      <c r="G1277" s="121">
        <v>0.9</v>
      </c>
      <c r="H1277" s="121">
        <v>1.01</v>
      </c>
      <c r="I1277" s="73">
        <v>1.07</v>
      </c>
      <c r="J1277" s="19" t="s">
        <v>3220</v>
      </c>
      <c r="K1277" s="19">
        <f t="shared" si="20"/>
        <v>0</v>
      </c>
    </row>
    <row r="1278" spans="1:11" hidden="1">
      <c r="A1278" s="84" t="s">
        <v>956</v>
      </c>
      <c r="B1278" s="19" t="s">
        <v>2415</v>
      </c>
      <c r="C1278" s="87">
        <v>1362638</v>
      </c>
      <c r="D1278" s="121">
        <v>5.25</v>
      </c>
      <c r="E1278" s="73">
        <v>4.5999999999999996</v>
      </c>
      <c r="F1278" s="87">
        <v>0.34</v>
      </c>
      <c r="G1278" s="121">
        <v>0.35</v>
      </c>
      <c r="H1278" s="121">
        <v>0.26</v>
      </c>
      <c r="I1278" s="73">
        <v>0.3</v>
      </c>
      <c r="J1278" s="19" t="s">
        <v>3220</v>
      </c>
      <c r="K1278" s="19">
        <f t="shared" si="20"/>
        <v>0</v>
      </c>
    </row>
    <row r="1279" spans="1:11" hidden="1">
      <c r="A1279" s="84" t="s">
        <v>957</v>
      </c>
      <c r="B1279" s="122" t="s">
        <v>2416</v>
      </c>
      <c r="C1279" s="87">
        <v>35259</v>
      </c>
      <c r="D1279" s="121">
        <v>-48.77</v>
      </c>
      <c r="E1279" s="73">
        <v>-0.99</v>
      </c>
      <c r="F1279" s="87">
        <v>0.38</v>
      </c>
      <c r="G1279" s="121">
        <v>0.41</v>
      </c>
      <c r="H1279" s="121">
        <v>0.04</v>
      </c>
      <c r="I1279" s="73">
        <v>0.99</v>
      </c>
      <c r="J1279" s="122" t="s">
        <v>3221</v>
      </c>
      <c r="K1279" s="19">
        <f t="shared" si="20"/>
        <v>0</v>
      </c>
    </row>
    <row r="1280" spans="1:11" ht="12.75" hidden="1">
      <c r="A1280" s="4" t="s">
        <v>958</v>
      </c>
      <c r="B1280" s="19" t="s">
        <v>2417</v>
      </c>
      <c r="C1280" s="34">
        <v>76865</v>
      </c>
      <c r="D1280" s="44">
        <v>-61.14</v>
      </c>
      <c r="E1280" s="32">
        <v>-0.23</v>
      </c>
      <c r="F1280" s="34">
        <v>-0.43</v>
      </c>
      <c r="G1280" s="44">
        <v>-0.24</v>
      </c>
      <c r="H1280" s="44">
        <v>0.01</v>
      </c>
      <c r="I1280" s="32">
        <v>-2.69</v>
      </c>
      <c r="J1280" s="19" t="s">
        <v>3221</v>
      </c>
      <c r="K1280" s="19">
        <f t="shared" si="20"/>
        <v>0</v>
      </c>
    </row>
    <row r="1281" spans="1:11" ht="12.75" hidden="1">
      <c r="A1281" s="4" t="s">
        <v>959</v>
      </c>
      <c r="B1281" s="19" t="s">
        <v>2418</v>
      </c>
      <c r="C1281" s="34">
        <v>253649</v>
      </c>
      <c r="D1281" s="44">
        <v>25.23</v>
      </c>
      <c r="E1281" s="32">
        <v>-0.03</v>
      </c>
      <c r="F1281" s="34">
        <v>0.56000000000000005</v>
      </c>
      <c r="G1281" s="44">
        <v>0.84</v>
      </c>
      <c r="H1281" s="44">
        <v>1.1299999999999999</v>
      </c>
      <c r="I1281" s="32">
        <v>0.38</v>
      </c>
      <c r="J1281" s="19" t="s">
        <v>3221</v>
      </c>
      <c r="K1281" s="19">
        <f t="shared" si="20"/>
        <v>0</v>
      </c>
    </row>
    <row r="1282" spans="1:11" ht="12.75" hidden="1">
      <c r="A1282" s="4" t="s">
        <v>961</v>
      </c>
      <c r="B1282" s="19" t="s">
        <v>2420</v>
      </c>
      <c r="C1282" s="34">
        <v>802233</v>
      </c>
      <c r="D1282" s="44">
        <v>16.579999999999998</v>
      </c>
      <c r="E1282" s="32">
        <v>11.08</v>
      </c>
      <c r="F1282" s="34">
        <v>-0.13</v>
      </c>
      <c r="G1282" s="44">
        <v>-0.01</v>
      </c>
      <c r="H1282" s="44">
        <v>0.14000000000000001</v>
      </c>
      <c r="I1282" s="32">
        <v>-0.13</v>
      </c>
      <c r="J1282" s="19" t="s">
        <v>3053</v>
      </c>
      <c r="K1282" s="19">
        <f t="shared" si="20"/>
        <v>0</v>
      </c>
    </row>
    <row r="1283" spans="1:11" ht="12.75" hidden="1">
      <c r="A1283" s="4" t="s">
        <v>962</v>
      </c>
      <c r="B1283" s="19" t="s">
        <v>2421</v>
      </c>
      <c r="C1283" s="34">
        <v>20025</v>
      </c>
      <c r="D1283" s="44">
        <v>-49.62</v>
      </c>
      <c r="E1283" s="32">
        <v>-0.64</v>
      </c>
      <c r="F1283" s="34">
        <v>-0.09</v>
      </c>
      <c r="G1283" s="44">
        <v>-0.06</v>
      </c>
      <c r="H1283" s="44">
        <v>0.06</v>
      </c>
      <c r="I1283" s="32">
        <v>-0.2</v>
      </c>
      <c r="J1283" s="19" t="s">
        <v>3053</v>
      </c>
      <c r="K1283" s="19">
        <f t="shared" si="20"/>
        <v>0</v>
      </c>
    </row>
    <row r="1284" spans="1:11" hidden="1">
      <c r="A1284" s="84" t="s">
        <v>963</v>
      </c>
      <c r="B1284" s="122" t="s">
        <v>2422</v>
      </c>
      <c r="C1284" s="87">
        <v>104943</v>
      </c>
      <c r="D1284" s="121">
        <v>-21.01</v>
      </c>
      <c r="E1284" s="73">
        <v>-0.8</v>
      </c>
      <c r="F1284" s="87">
        <v>-0.19</v>
      </c>
      <c r="G1284" s="121">
        <v>0.27</v>
      </c>
      <c r="H1284" s="121">
        <v>-0.09</v>
      </c>
      <c r="I1284" s="73">
        <v>-0.38</v>
      </c>
      <c r="J1284" s="122" t="s">
        <v>3053</v>
      </c>
      <c r="K1284" s="19">
        <f t="shared" si="20"/>
        <v>0</v>
      </c>
    </row>
    <row r="1285" spans="1:11" ht="12.75" hidden="1">
      <c r="A1285" s="4" t="s">
        <v>964</v>
      </c>
      <c r="B1285" s="19" t="s">
        <v>2423</v>
      </c>
      <c r="C1285" s="34">
        <v>90744</v>
      </c>
      <c r="D1285" s="44">
        <v>-15.65</v>
      </c>
      <c r="E1285" s="32">
        <v>-28.47</v>
      </c>
      <c r="F1285" s="34">
        <v>-0.02</v>
      </c>
      <c r="G1285" s="44">
        <v>0.39</v>
      </c>
      <c r="H1285" s="44">
        <v>0.57999999999999996</v>
      </c>
      <c r="I1285" s="32">
        <v>-0.36</v>
      </c>
      <c r="J1285" s="19" t="s">
        <v>3053</v>
      </c>
      <c r="K1285" s="19">
        <f t="shared" si="20"/>
        <v>0</v>
      </c>
    </row>
    <row r="1286" spans="1:11" ht="12.75">
      <c r="A1286" s="4" t="s">
        <v>966</v>
      </c>
      <c r="B1286" s="19" t="s">
        <v>2425</v>
      </c>
      <c r="C1286" s="34">
        <v>42081</v>
      </c>
      <c r="D1286" s="44">
        <v>71.44</v>
      </c>
      <c r="E1286" s="32">
        <v>66.14</v>
      </c>
      <c r="F1286" s="34">
        <v>-0.31</v>
      </c>
      <c r="G1286" s="44">
        <v>0.24</v>
      </c>
      <c r="H1286" s="44">
        <v>-0.14000000000000001</v>
      </c>
      <c r="I1286" s="32">
        <v>0.19</v>
      </c>
      <c r="J1286" s="19" t="s">
        <v>98</v>
      </c>
      <c r="K1286" s="19">
        <f t="shared" si="20"/>
        <v>1</v>
      </c>
    </row>
    <row r="1287" spans="1:11" ht="12.75" hidden="1">
      <c r="A1287" s="4" t="s">
        <v>967</v>
      </c>
      <c r="B1287" s="19" t="s">
        <v>2426</v>
      </c>
      <c r="C1287" s="34">
        <v>708037</v>
      </c>
      <c r="D1287" s="44">
        <v>-25.46</v>
      </c>
      <c r="E1287" s="32">
        <v>-11.59</v>
      </c>
      <c r="F1287" s="34">
        <v>0.79</v>
      </c>
      <c r="G1287" s="44">
        <v>0.87</v>
      </c>
      <c r="H1287" s="44">
        <v>1.03</v>
      </c>
      <c r="I1287" s="32">
        <v>1.01</v>
      </c>
      <c r="J1287" s="19" t="s">
        <v>3053</v>
      </c>
      <c r="K1287" s="19">
        <f t="shared" si="20"/>
        <v>0</v>
      </c>
    </row>
    <row r="1288" spans="1:11" ht="12.75" hidden="1">
      <c r="A1288" s="4" t="s">
        <v>968</v>
      </c>
      <c r="B1288" s="19" t="s">
        <v>2427</v>
      </c>
      <c r="C1288" s="34">
        <v>111311</v>
      </c>
      <c r="D1288" s="44">
        <v>31.66</v>
      </c>
      <c r="E1288" s="32">
        <v>26.18</v>
      </c>
      <c r="F1288" s="34">
        <v>0</v>
      </c>
      <c r="G1288" s="44">
        <v>-0.05</v>
      </c>
      <c r="H1288" s="44">
        <v>-0.01</v>
      </c>
      <c r="I1288" s="32">
        <v>-0.03</v>
      </c>
      <c r="J1288" s="19" t="s">
        <v>3053</v>
      </c>
      <c r="K1288" s="19">
        <f t="shared" si="20"/>
        <v>0</v>
      </c>
    </row>
    <row r="1289" spans="1:11" ht="12.75">
      <c r="A1289" s="4" t="s">
        <v>969</v>
      </c>
      <c r="B1289" s="19" t="s">
        <v>2428</v>
      </c>
      <c r="C1289" s="34">
        <v>194016</v>
      </c>
      <c r="D1289" s="44">
        <v>-11.22</v>
      </c>
      <c r="E1289" s="32">
        <v>12.95</v>
      </c>
      <c r="F1289" s="34">
        <v>-0.24</v>
      </c>
      <c r="G1289" s="44">
        <v>-0.67</v>
      </c>
      <c r="H1289" s="44">
        <v>-0.68</v>
      </c>
      <c r="I1289" s="32">
        <v>41.99</v>
      </c>
      <c r="J1289" s="19" t="s">
        <v>3053</v>
      </c>
      <c r="K1289" s="19">
        <f t="shared" si="20"/>
        <v>1</v>
      </c>
    </row>
    <row r="1290" spans="1:11" hidden="1">
      <c r="A1290" s="84" t="s">
        <v>971</v>
      </c>
      <c r="B1290" s="122" t="s">
        <v>2430</v>
      </c>
      <c r="C1290" s="87">
        <v>436756</v>
      </c>
      <c r="D1290" s="121">
        <v>3.31</v>
      </c>
      <c r="E1290" s="73">
        <v>-4.78</v>
      </c>
      <c r="F1290" s="87">
        <v>-0.32</v>
      </c>
      <c r="G1290" s="121">
        <v>-0.56999999999999995</v>
      </c>
      <c r="H1290" s="121">
        <v>-0.77</v>
      </c>
      <c r="I1290" s="73">
        <v>-1.18</v>
      </c>
      <c r="J1290" s="122" t="s">
        <v>3056</v>
      </c>
      <c r="K1290" s="19">
        <f t="shared" si="20"/>
        <v>0</v>
      </c>
    </row>
    <row r="1291" spans="1:11" ht="12.75" hidden="1">
      <c r="A1291" s="4" t="s">
        <v>972</v>
      </c>
      <c r="B1291" s="19" t="s">
        <v>2431</v>
      </c>
      <c r="C1291" s="34">
        <v>265010</v>
      </c>
      <c r="D1291" s="44">
        <v>-18.940000000000001</v>
      </c>
      <c r="E1291" s="32">
        <v>-18.440000000000001</v>
      </c>
      <c r="F1291" s="34">
        <v>0.49</v>
      </c>
      <c r="G1291" s="44">
        <v>0.59</v>
      </c>
      <c r="H1291" s="44">
        <v>1.03</v>
      </c>
      <c r="I1291" s="32">
        <v>-0.19</v>
      </c>
      <c r="J1291" s="19" t="s">
        <v>3053</v>
      </c>
      <c r="K1291" s="19">
        <f t="shared" si="20"/>
        <v>0</v>
      </c>
    </row>
    <row r="1292" spans="1:11" ht="12.75" hidden="1">
      <c r="A1292" s="4" t="s">
        <v>973</v>
      </c>
      <c r="B1292" s="19" t="s">
        <v>2432</v>
      </c>
      <c r="C1292" s="34">
        <v>962592</v>
      </c>
      <c r="D1292" s="44">
        <v>38.22</v>
      </c>
      <c r="E1292" s="32">
        <v>27.59</v>
      </c>
      <c r="F1292" s="34">
        <v>0.06</v>
      </c>
      <c r="G1292" s="44">
        <v>-0.86</v>
      </c>
      <c r="H1292" s="44">
        <v>0.84</v>
      </c>
      <c r="I1292" s="32">
        <v>0.48</v>
      </c>
      <c r="J1292" s="19" t="s">
        <v>3053</v>
      </c>
      <c r="K1292" s="19">
        <f t="shared" si="20"/>
        <v>0</v>
      </c>
    </row>
    <row r="1293" spans="1:11" hidden="1">
      <c r="A1293" s="84" t="s">
        <v>3765</v>
      </c>
      <c r="B1293" s="19" t="s">
        <v>3768</v>
      </c>
      <c r="C1293" s="87">
        <v>377276</v>
      </c>
      <c r="D1293" s="121">
        <v>5.64</v>
      </c>
      <c r="E1293" s="73">
        <v>72.34</v>
      </c>
      <c r="F1293" s="87">
        <v>0.23</v>
      </c>
      <c r="G1293" s="121">
        <v>0.47</v>
      </c>
      <c r="H1293" s="121">
        <v>0.02</v>
      </c>
      <c r="I1293" s="73">
        <v>0.44</v>
      </c>
      <c r="J1293" s="19" t="s">
        <v>3053</v>
      </c>
      <c r="K1293" s="19">
        <f t="shared" si="20"/>
        <v>0</v>
      </c>
    </row>
    <row r="1294" spans="1:11" hidden="1">
      <c r="A1294" s="84" t="s">
        <v>975</v>
      </c>
      <c r="B1294" s="19" t="s">
        <v>2434</v>
      </c>
      <c r="C1294" s="87">
        <v>400682</v>
      </c>
      <c r="D1294" s="121">
        <v>17.329999999999998</v>
      </c>
      <c r="E1294" s="73">
        <v>-9.3800000000000008</v>
      </c>
      <c r="F1294" s="87">
        <v>-0.4</v>
      </c>
      <c r="G1294" s="121">
        <v>0</v>
      </c>
      <c r="H1294" s="121">
        <v>0.53</v>
      </c>
      <c r="I1294" s="73">
        <v>0.02</v>
      </c>
      <c r="J1294" s="19" t="s">
        <v>3223</v>
      </c>
      <c r="K1294" s="19">
        <f t="shared" si="20"/>
        <v>0</v>
      </c>
    </row>
    <row r="1295" spans="1:11" hidden="1">
      <c r="A1295" s="84" t="s">
        <v>976</v>
      </c>
      <c r="B1295" s="122" t="s">
        <v>2435</v>
      </c>
      <c r="C1295" s="87">
        <v>94708</v>
      </c>
      <c r="D1295" s="121">
        <v>69.02</v>
      </c>
      <c r="E1295" s="73">
        <v>18.54</v>
      </c>
      <c r="F1295" s="87">
        <v>-0.28000000000000003</v>
      </c>
      <c r="G1295" s="121">
        <v>-0.28000000000000003</v>
      </c>
      <c r="H1295" s="121">
        <v>-0.2</v>
      </c>
      <c r="I1295" s="73">
        <v>-0.5</v>
      </c>
      <c r="J1295" s="122" t="s">
        <v>3255</v>
      </c>
      <c r="K1295" s="19">
        <f t="shared" si="20"/>
        <v>0</v>
      </c>
    </row>
    <row r="1296" spans="1:11" ht="12.75" hidden="1">
      <c r="A1296" s="4" t="s">
        <v>977</v>
      </c>
      <c r="B1296" s="19" t="s">
        <v>2436</v>
      </c>
      <c r="C1296" s="34">
        <v>1282921</v>
      </c>
      <c r="D1296" s="44">
        <v>4.6399999999999997</v>
      </c>
      <c r="E1296" s="32">
        <v>-8.07</v>
      </c>
      <c r="F1296" s="34">
        <v>1.36</v>
      </c>
      <c r="G1296" s="44">
        <v>1.38</v>
      </c>
      <c r="H1296" s="44">
        <v>1.37</v>
      </c>
      <c r="I1296" s="32">
        <v>0.94</v>
      </c>
      <c r="J1296" s="19" t="s">
        <v>3226</v>
      </c>
      <c r="K1296" s="19">
        <f t="shared" si="20"/>
        <v>0</v>
      </c>
    </row>
    <row r="1297" spans="1:11" ht="12.75" hidden="1">
      <c r="A1297" s="4" t="s">
        <v>978</v>
      </c>
      <c r="B1297" s="19" t="s">
        <v>2437</v>
      </c>
      <c r="C1297" s="34">
        <v>492962</v>
      </c>
      <c r="D1297" s="44">
        <v>5.33</v>
      </c>
      <c r="E1297" s="32">
        <v>-18.350000000000001</v>
      </c>
      <c r="F1297" s="34">
        <v>-0.06</v>
      </c>
      <c r="G1297" s="44">
        <v>0.28999999999999998</v>
      </c>
      <c r="H1297" s="44">
        <v>0.68</v>
      </c>
      <c r="I1297" s="32">
        <v>0.06</v>
      </c>
      <c r="J1297" s="19" t="s">
        <v>3226</v>
      </c>
      <c r="K1297" s="19">
        <f t="shared" si="20"/>
        <v>0</v>
      </c>
    </row>
    <row r="1298" spans="1:11" hidden="1">
      <c r="A1298" s="84" t="s">
        <v>979</v>
      </c>
      <c r="B1298" s="19" t="s">
        <v>2438</v>
      </c>
      <c r="C1298" s="87">
        <v>301690</v>
      </c>
      <c r="D1298" s="121">
        <v>-20.25</v>
      </c>
      <c r="E1298" s="73">
        <v>-9.23</v>
      </c>
      <c r="F1298" s="87">
        <v>-7.0000000000000007E-2</v>
      </c>
      <c r="G1298" s="121">
        <v>0.05</v>
      </c>
      <c r="H1298" s="121">
        <v>1.45</v>
      </c>
      <c r="I1298" s="73">
        <v>-0.35</v>
      </c>
      <c r="J1298" s="19" t="s">
        <v>3226</v>
      </c>
      <c r="K1298" s="19">
        <f t="shared" si="20"/>
        <v>0</v>
      </c>
    </row>
    <row r="1299" spans="1:11" hidden="1">
      <c r="A1299" s="84" t="s">
        <v>980</v>
      </c>
      <c r="B1299" s="122" t="s">
        <v>2439</v>
      </c>
      <c r="C1299" s="87">
        <v>170550</v>
      </c>
      <c r="D1299" s="121">
        <v>22.2</v>
      </c>
      <c r="E1299" s="73">
        <v>24.9</v>
      </c>
      <c r="F1299" s="87">
        <v>2.2599999999999998</v>
      </c>
      <c r="G1299" s="121">
        <v>-0.9</v>
      </c>
      <c r="H1299" s="121">
        <v>-0.16</v>
      </c>
      <c r="I1299" s="73">
        <v>-1.46</v>
      </c>
      <c r="J1299" s="122" t="s">
        <v>3223</v>
      </c>
      <c r="K1299" s="19">
        <f t="shared" si="20"/>
        <v>0</v>
      </c>
    </row>
    <row r="1300" spans="1:11" ht="12.75" hidden="1">
      <c r="A1300" s="4" t="s">
        <v>982</v>
      </c>
      <c r="B1300" s="19" t="s">
        <v>2441</v>
      </c>
      <c r="C1300" s="34">
        <v>1246354</v>
      </c>
      <c r="D1300" s="44">
        <v>16.48</v>
      </c>
      <c r="E1300" s="32">
        <v>39.61</v>
      </c>
      <c r="F1300" s="34">
        <v>0.42</v>
      </c>
      <c r="G1300" s="44">
        <v>0.62</v>
      </c>
      <c r="H1300" s="44">
        <v>0.7</v>
      </c>
      <c r="I1300" s="32">
        <v>1.65</v>
      </c>
      <c r="J1300" s="19" t="s">
        <v>3226</v>
      </c>
      <c r="K1300" s="19">
        <f t="shared" si="20"/>
        <v>0</v>
      </c>
    </row>
    <row r="1301" spans="1:11" ht="12.75" hidden="1">
      <c r="A1301" s="4" t="s">
        <v>983</v>
      </c>
      <c r="B1301" s="19" t="s">
        <v>2442</v>
      </c>
      <c r="C1301" s="34">
        <v>527097</v>
      </c>
      <c r="D1301" s="44">
        <v>-15.01</v>
      </c>
      <c r="E1301" s="32">
        <v>6.28</v>
      </c>
      <c r="F1301" s="34">
        <v>0.16</v>
      </c>
      <c r="G1301" s="44">
        <v>0.17</v>
      </c>
      <c r="H1301" s="44">
        <v>0.27</v>
      </c>
      <c r="I1301" s="32">
        <v>0.31</v>
      </c>
      <c r="J1301" s="19" t="s">
        <v>3223</v>
      </c>
      <c r="K1301" s="19">
        <f t="shared" si="20"/>
        <v>0</v>
      </c>
    </row>
    <row r="1302" spans="1:11" ht="12.75" hidden="1">
      <c r="A1302" s="4" t="s">
        <v>984</v>
      </c>
      <c r="B1302" s="19" t="s">
        <v>2443</v>
      </c>
      <c r="C1302" s="34">
        <v>1429</v>
      </c>
      <c r="D1302" s="44">
        <v>41.77</v>
      </c>
      <c r="E1302" s="32">
        <v>-10.85</v>
      </c>
      <c r="F1302" s="34">
        <v>-0.2</v>
      </c>
      <c r="G1302" s="44">
        <v>-0.19</v>
      </c>
      <c r="H1302" s="44">
        <v>-0.13</v>
      </c>
      <c r="I1302" s="32">
        <v>-0.5</v>
      </c>
      <c r="J1302" s="19" t="s">
        <v>3056</v>
      </c>
      <c r="K1302" s="19">
        <f t="shared" si="20"/>
        <v>0</v>
      </c>
    </row>
    <row r="1303" spans="1:11" ht="12.75" hidden="1">
      <c r="A1303" s="4" t="s">
        <v>985</v>
      </c>
      <c r="B1303" s="19" t="s">
        <v>2444</v>
      </c>
      <c r="C1303" s="34">
        <v>37399</v>
      </c>
      <c r="D1303" s="44">
        <v>-23.28</v>
      </c>
      <c r="E1303" s="32">
        <v>-10.01</v>
      </c>
      <c r="F1303" s="34">
        <v>-0.19</v>
      </c>
      <c r="G1303" s="44">
        <v>-0.27</v>
      </c>
      <c r="H1303" s="44">
        <v>-0.26</v>
      </c>
      <c r="I1303" s="32">
        <v>-0.54</v>
      </c>
      <c r="J1303" s="19" t="s">
        <v>3226</v>
      </c>
      <c r="K1303" s="19">
        <f t="shared" si="20"/>
        <v>0</v>
      </c>
    </row>
    <row r="1304" spans="1:11" ht="12.75" hidden="1">
      <c r="A1304" s="4" t="s">
        <v>987</v>
      </c>
      <c r="B1304" s="19" t="s">
        <v>2446</v>
      </c>
      <c r="C1304" s="34">
        <v>905055</v>
      </c>
      <c r="D1304" s="44">
        <v>0.2</v>
      </c>
      <c r="E1304" s="32">
        <v>23.79</v>
      </c>
      <c r="F1304" s="34">
        <v>0.3</v>
      </c>
      <c r="G1304" s="44">
        <v>0.84</v>
      </c>
      <c r="H1304" s="44">
        <v>0.43</v>
      </c>
      <c r="I1304" s="32">
        <v>-0.23</v>
      </c>
      <c r="J1304" s="19" t="s">
        <v>3226</v>
      </c>
      <c r="K1304" s="19">
        <f t="shared" si="20"/>
        <v>0</v>
      </c>
    </row>
    <row r="1305" spans="1:11" ht="12.75" hidden="1">
      <c r="A1305" s="4" t="s">
        <v>988</v>
      </c>
      <c r="B1305" s="19" t="s">
        <v>2447</v>
      </c>
      <c r="C1305" s="34">
        <v>185837</v>
      </c>
      <c r="D1305" s="44">
        <v>-2.75</v>
      </c>
      <c r="E1305" s="32">
        <v>11.45</v>
      </c>
      <c r="F1305" s="34">
        <v>-0.64</v>
      </c>
      <c r="G1305" s="44">
        <v>-0.48</v>
      </c>
      <c r="H1305" s="44">
        <v>-0.14000000000000001</v>
      </c>
      <c r="I1305" s="32">
        <v>-0.27</v>
      </c>
      <c r="J1305" s="19" t="s">
        <v>3226</v>
      </c>
      <c r="K1305" s="19">
        <f t="shared" si="20"/>
        <v>0</v>
      </c>
    </row>
    <row r="1306" spans="1:11" hidden="1">
      <c r="A1306" s="84" t="s">
        <v>989</v>
      </c>
      <c r="B1306" s="122" t="s">
        <v>2448</v>
      </c>
      <c r="C1306" s="87">
        <v>770706</v>
      </c>
      <c r="D1306" s="121">
        <v>-4.01</v>
      </c>
      <c r="E1306" s="73">
        <v>6.71</v>
      </c>
      <c r="F1306" s="87">
        <v>0.65</v>
      </c>
      <c r="G1306" s="121">
        <v>0.51</v>
      </c>
      <c r="H1306" s="121">
        <v>0.61</v>
      </c>
      <c r="I1306" s="73">
        <v>0.63</v>
      </c>
      <c r="J1306" s="122" t="s">
        <v>3223</v>
      </c>
      <c r="K1306" s="19">
        <f t="shared" si="20"/>
        <v>0</v>
      </c>
    </row>
    <row r="1307" spans="1:11" ht="12.75" hidden="1">
      <c r="A1307" s="4" t="s">
        <v>3342</v>
      </c>
      <c r="B1307" s="19" t="s">
        <v>3359</v>
      </c>
      <c r="C1307" s="34">
        <v>84912</v>
      </c>
      <c r="D1307" s="44">
        <v>-42.42</v>
      </c>
      <c r="E1307" s="32">
        <v>-11.53</v>
      </c>
      <c r="F1307" s="34">
        <v>0.54</v>
      </c>
      <c r="G1307" s="44">
        <v>0.21</v>
      </c>
      <c r="H1307" s="44">
        <v>0.01</v>
      </c>
      <c r="I1307" s="32">
        <v>0.31</v>
      </c>
      <c r="J1307" s="19" t="s">
        <v>3226</v>
      </c>
      <c r="K1307" s="19">
        <f t="shared" si="20"/>
        <v>0</v>
      </c>
    </row>
    <row r="1308" spans="1:11" hidden="1">
      <c r="A1308" s="84" t="s">
        <v>991</v>
      </c>
      <c r="B1308" s="122" t="s">
        <v>2450</v>
      </c>
      <c r="C1308" s="87">
        <v>297599</v>
      </c>
      <c r="D1308" s="121">
        <v>-9.15</v>
      </c>
      <c r="E1308" s="73">
        <v>-4.92</v>
      </c>
      <c r="F1308" s="87">
        <v>-0.34</v>
      </c>
      <c r="G1308" s="121">
        <v>-0.16</v>
      </c>
      <c r="H1308" s="121">
        <v>-0.04</v>
      </c>
      <c r="I1308" s="73">
        <v>-0.57999999999999996</v>
      </c>
      <c r="J1308" s="122" t="s">
        <v>3056</v>
      </c>
      <c r="K1308" s="19">
        <f t="shared" si="20"/>
        <v>0</v>
      </c>
    </row>
    <row r="1309" spans="1:11" hidden="1">
      <c r="A1309" s="84" t="s">
        <v>992</v>
      </c>
      <c r="B1309" s="122" t="s">
        <v>2451</v>
      </c>
      <c r="C1309" s="87">
        <v>180982</v>
      </c>
      <c r="D1309" s="121">
        <v>-29.2</v>
      </c>
      <c r="E1309" s="73">
        <v>-18.62</v>
      </c>
      <c r="F1309" s="87">
        <v>0.21</v>
      </c>
      <c r="G1309" s="121">
        <v>0.7</v>
      </c>
      <c r="H1309" s="121">
        <v>1.49</v>
      </c>
      <c r="I1309" s="73">
        <v>-0.72</v>
      </c>
      <c r="J1309" s="122" t="s">
        <v>3257</v>
      </c>
      <c r="K1309" s="19">
        <f t="shared" si="20"/>
        <v>0</v>
      </c>
    </row>
    <row r="1310" spans="1:11" ht="12.75" hidden="1">
      <c r="A1310" s="4" t="s">
        <v>993</v>
      </c>
      <c r="B1310" s="19" t="s">
        <v>2452</v>
      </c>
      <c r="C1310" s="34">
        <v>188986</v>
      </c>
      <c r="D1310" s="44">
        <v>1.92</v>
      </c>
      <c r="E1310" s="32">
        <v>7.89</v>
      </c>
      <c r="F1310" s="34">
        <v>0.62</v>
      </c>
      <c r="G1310" s="44">
        <v>0.95</v>
      </c>
      <c r="H1310" s="44">
        <v>0.78</v>
      </c>
      <c r="I1310" s="32">
        <v>0.01</v>
      </c>
      <c r="J1310" s="19" t="s">
        <v>3223</v>
      </c>
      <c r="K1310" s="19">
        <f t="shared" si="20"/>
        <v>0</v>
      </c>
    </row>
    <row r="1311" spans="1:11" ht="12.75" hidden="1">
      <c r="A1311" s="4" t="s">
        <v>995</v>
      </c>
      <c r="B1311" s="19" t="s">
        <v>2454</v>
      </c>
      <c r="C1311" s="34">
        <v>345414</v>
      </c>
      <c r="D1311" s="44">
        <v>-0.8</v>
      </c>
      <c r="E1311" s="32">
        <v>-2.2799999999999998</v>
      </c>
      <c r="F1311" s="34">
        <v>0.97</v>
      </c>
      <c r="G1311" s="44">
        <v>1.24</v>
      </c>
      <c r="H1311" s="44">
        <v>1.59</v>
      </c>
      <c r="I1311" s="32">
        <v>1.0900000000000001</v>
      </c>
      <c r="J1311" s="19" t="s">
        <v>3226</v>
      </c>
      <c r="K1311" s="19">
        <f t="shared" si="20"/>
        <v>0</v>
      </c>
    </row>
    <row r="1312" spans="1:11" ht="12.75" hidden="1">
      <c r="A1312" s="4" t="s">
        <v>996</v>
      </c>
      <c r="B1312" s="19" t="s">
        <v>2455</v>
      </c>
      <c r="C1312" s="34">
        <v>538679</v>
      </c>
      <c r="D1312" s="44">
        <v>41.72</v>
      </c>
      <c r="E1312" s="32">
        <v>-8.57</v>
      </c>
      <c r="F1312" s="34">
        <v>0.34</v>
      </c>
      <c r="G1312" s="44">
        <v>0.57999999999999996</v>
      </c>
      <c r="H1312" s="44">
        <v>1.26</v>
      </c>
      <c r="I1312" s="32">
        <v>1.08</v>
      </c>
      <c r="J1312" s="19" t="s">
        <v>3226</v>
      </c>
      <c r="K1312" s="19">
        <f t="shared" si="20"/>
        <v>0</v>
      </c>
    </row>
    <row r="1313" spans="1:11" ht="12.75" hidden="1">
      <c r="A1313" s="4" t="s">
        <v>999</v>
      </c>
      <c r="B1313" s="19" t="s">
        <v>2458</v>
      </c>
      <c r="C1313" s="34">
        <v>115847</v>
      </c>
      <c r="D1313" s="44">
        <v>90.53</v>
      </c>
      <c r="E1313" s="32">
        <v>22.25</v>
      </c>
      <c r="F1313" s="34">
        <v>-0.24</v>
      </c>
      <c r="G1313" s="44">
        <v>0.3</v>
      </c>
      <c r="H1313" s="44">
        <v>0.49</v>
      </c>
      <c r="I1313" s="32">
        <v>0.51</v>
      </c>
      <c r="J1313" s="19" t="s">
        <v>3223</v>
      </c>
      <c r="K1313" s="19">
        <f t="shared" si="20"/>
        <v>0</v>
      </c>
    </row>
    <row r="1314" spans="1:11" ht="12.75" hidden="1">
      <c r="A1314" s="4" t="s">
        <v>1001</v>
      </c>
      <c r="B1314" s="19" t="s">
        <v>2460</v>
      </c>
      <c r="C1314" s="34">
        <v>153222</v>
      </c>
      <c r="D1314" s="44">
        <v>-7.56</v>
      </c>
      <c r="E1314" s="32">
        <v>-3.57</v>
      </c>
      <c r="F1314" s="34">
        <v>-0.08</v>
      </c>
      <c r="G1314" s="44">
        <v>0.2</v>
      </c>
      <c r="H1314" s="44">
        <v>0.08</v>
      </c>
      <c r="I1314" s="32">
        <v>-0.11</v>
      </c>
      <c r="J1314" s="19" t="s">
        <v>3056</v>
      </c>
      <c r="K1314" s="19">
        <f t="shared" si="20"/>
        <v>0</v>
      </c>
    </row>
    <row r="1315" spans="1:11" ht="12.75" hidden="1">
      <c r="A1315" s="4" t="s">
        <v>3565</v>
      </c>
      <c r="B1315" s="19" t="s">
        <v>3585</v>
      </c>
      <c r="C1315" s="34">
        <v>319690</v>
      </c>
      <c r="D1315" s="44">
        <v>-9.51</v>
      </c>
      <c r="E1315" s="32">
        <v>-43.91</v>
      </c>
      <c r="F1315" s="34">
        <v>-0.57999999999999996</v>
      </c>
      <c r="G1315" s="44">
        <v>0.14000000000000001</v>
      </c>
      <c r="H1315" s="44">
        <v>0.79</v>
      </c>
      <c r="I1315" s="32">
        <v>-0.34</v>
      </c>
      <c r="J1315" s="19" t="s">
        <v>3056</v>
      </c>
      <c r="K1315" s="19">
        <f t="shared" si="20"/>
        <v>0</v>
      </c>
    </row>
    <row r="1316" spans="1:11" ht="12.75" hidden="1">
      <c r="A1316" s="4" t="s">
        <v>3087</v>
      </c>
      <c r="B1316" s="19" t="s">
        <v>3100</v>
      </c>
      <c r="C1316" s="34">
        <v>301711</v>
      </c>
      <c r="D1316" s="44">
        <v>22.32</v>
      </c>
      <c r="E1316" s="32">
        <v>-16.22</v>
      </c>
      <c r="F1316" s="34">
        <v>0.21</v>
      </c>
      <c r="G1316" s="44">
        <v>0.5</v>
      </c>
      <c r="H1316" s="44">
        <v>1.3</v>
      </c>
      <c r="I1316" s="32">
        <v>0.73</v>
      </c>
      <c r="J1316" s="19" t="s">
        <v>3226</v>
      </c>
      <c r="K1316" s="19">
        <f t="shared" si="20"/>
        <v>0</v>
      </c>
    </row>
    <row r="1317" spans="1:11" ht="12.75" hidden="1">
      <c r="A1317" s="4" t="s">
        <v>3088</v>
      </c>
      <c r="B1317" s="19" t="s">
        <v>3101</v>
      </c>
      <c r="C1317" s="34">
        <v>836608</v>
      </c>
      <c r="D1317" s="44">
        <v>28.54</v>
      </c>
      <c r="E1317" s="32">
        <v>17.32</v>
      </c>
      <c r="F1317" s="34">
        <v>0.38</v>
      </c>
      <c r="G1317" s="44">
        <v>0.84</v>
      </c>
      <c r="H1317" s="44">
        <v>0.41</v>
      </c>
      <c r="I1317" s="32">
        <v>0.38</v>
      </c>
      <c r="J1317" s="19" t="s">
        <v>3226</v>
      </c>
      <c r="K1317" s="19">
        <f t="shared" si="20"/>
        <v>0</v>
      </c>
    </row>
    <row r="1318" spans="1:11" hidden="1">
      <c r="A1318" s="84" t="s">
        <v>3296</v>
      </c>
      <c r="B1318" s="19" t="s">
        <v>3311</v>
      </c>
      <c r="C1318" s="87">
        <v>232381</v>
      </c>
      <c r="D1318" s="121">
        <v>0.99</v>
      </c>
      <c r="E1318" s="73">
        <v>-27.98</v>
      </c>
      <c r="F1318" s="87">
        <v>-0.18</v>
      </c>
      <c r="G1318" s="121">
        <v>0.25</v>
      </c>
      <c r="H1318" s="121">
        <v>0.91</v>
      </c>
      <c r="I1318" s="73">
        <v>0.06</v>
      </c>
      <c r="J1318" s="19" t="s">
        <v>3226</v>
      </c>
      <c r="K1318" s="19">
        <f t="shared" si="20"/>
        <v>0</v>
      </c>
    </row>
    <row r="1319" spans="1:11" ht="12.75" hidden="1">
      <c r="A1319" s="4" t="s">
        <v>3609</v>
      </c>
      <c r="B1319" s="19" t="s">
        <v>3620</v>
      </c>
      <c r="C1319" s="34">
        <v>138379</v>
      </c>
      <c r="D1319" s="44">
        <v>-53.19</v>
      </c>
      <c r="E1319" s="32">
        <v>12.12</v>
      </c>
      <c r="F1319" s="34">
        <v>0.45</v>
      </c>
      <c r="G1319" s="44">
        <v>0.02</v>
      </c>
      <c r="H1319" s="44">
        <v>-0.85</v>
      </c>
      <c r="I1319" s="32">
        <v>-4.1399999999999997</v>
      </c>
      <c r="J1319" s="19" t="s">
        <v>3259</v>
      </c>
      <c r="K1319" s="19">
        <f t="shared" si="20"/>
        <v>0</v>
      </c>
    </row>
    <row r="1320" spans="1:11" ht="12.75" hidden="1">
      <c r="A1320" s="4" t="s">
        <v>3415</v>
      </c>
      <c r="B1320" s="19" t="s">
        <v>3429</v>
      </c>
      <c r="C1320" s="34">
        <v>528839</v>
      </c>
      <c r="D1320" s="44">
        <v>-3.31</v>
      </c>
      <c r="E1320" s="32">
        <v>-23.35</v>
      </c>
      <c r="F1320" s="34">
        <v>1.9</v>
      </c>
      <c r="G1320" s="44">
        <v>2.33</v>
      </c>
      <c r="H1320" s="44">
        <v>2.19</v>
      </c>
      <c r="I1320" s="32">
        <v>1.26</v>
      </c>
      <c r="J1320" s="19" t="s">
        <v>3226</v>
      </c>
      <c r="K1320" s="19">
        <f t="shared" si="20"/>
        <v>0</v>
      </c>
    </row>
    <row r="1321" spans="1:11" ht="12.75" hidden="1">
      <c r="A1321" s="4" t="s">
        <v>3633</v>
      </c>
      <c r="B1321" s="19" t="s">
        <v>3648</v>
      </c>
      <c r="C1321" s="34">
        <v>280527</v>
      </c>
      <c r="D1321" s="44">
        <v>12.71</v>
      </c>
      <c r="E1321" s="32">
        <v>9.01</v>
      </c>
      <c r="F1321" s="34">
        <v>0.49</v>
      </c>
      <c r="G1321" s="44">
        <v>0.95</v>
      </c>
      <c r="H1321" s="44">
        <v>0.75</v>
      </c>
      <c r="I1321" s="32">
        <v>1.0900000000000001</v>
      </c>
      <c r="J1321" s="19" t="s">
        <v>3056</v>
      </c>
      <c r="K1321" s="19">
        <f t="shared" si="20"/>
        <v>0</v>
      </c>
    </row>
    <row r="1322" spans="1:11" ht="12.75" hidden="1">
      <c r="A1322" s="4" t="s">
        <v>1006</v>
      </c>
      <c r="B1322" s="19" t="s">
        <v>2465</v>
      </c>
      <c r="C1322" s="34">
        <v>32152</v>
      </c>
      <c r="D1322" s="44">
        <v>-32.01</v>
      </c>
      <c r="E1322" s="32">
        <v>83.19</v>
      </c>
      <c r="F1322" s="34">
        <v>-0.22</v>
      </c>
      <c r="G1322" s="44">
        <v>-0.23</v>
      </c>
      <c r="H1322" s="44">
        <v>-0.23</v>
      </c>
      <c r="I1322" s="32">
        <v>-0.1</v>
      </c>
      <c r="J1322" s="19" t="s">
        <v>3226</v>
      </c>
      <c r="K1322" s="19">
        <f t="shared" si="20"/>
        <v>0</v>
      </c>
    </row>
    <row r="1323" spans="1:11" hidden="1">
      <c r="A1323" s="84" t="s">
        <v>1007</v>
      </c>
      <c r="B1323" s="19" t="s">
        <v>2466</v>
      </c>
      <c r="C1323" s="87">
        <v>67637</v>
      </c>
      <c r="D1323" s="121">
        <v>-60.99</v>
      </c>
      <c r="E1323" s="73">
        <v>-50.09</v>
      </c>
      <c r="F1323" s="87">
        <v>0.03</v>
      </c>
      <c r="G1323" s="121">
        <v>0.04</v>
      </c>
      <c r="H1323" s="121">
        <v>0.45</v>
      </c>
      <c r="I1323" s="73">
        <v>0.2</v>
      </c>
      <c r="J1323" s="19" t="s">
        <v>3222</v>
      </c>
      <c r="K1323" s="19">
        <f t="shared" si="20"/>
        <v>0</v>
      </c>
    </row>
    <row r="1324" spans="1:11" ht="12.75" hidden="1">
      <c r="A1324" s="4" t="s">
        <v>1008</v>
      </c>
      <c r="B1324" s="19" t="s">
        <v>2467</v>
      </c>
      <c r="C1324" s="34">
        <v>284952</v>
      </c>
      <c r="D1324" s="44">
        <v>19.84</v>
      </c>
      <c r="E1324" s="32">
        <v>-0.56999999999999995</v>
      </c>
      <c r="F1324" s="34">
        <v>-0.16</v>
      </c>
      <c r="G1324" s="44">
        <v>-0.01</v>
      </c>
      <c r="H1324" s="44">
        <v>0.17</v>
      </c>
      <c r="I1324" s="32">
        <v>7.0000000000000007E-2</v>
      </c>
      <c r="J1324" s="19" t="s">
        <v>3222</v>
      </c>
      <c r="K1324" s="19">
        <f t="shared" si="20"/>
        <v>0</v>
      </c>
    </row>
    <row r="1325" spans="1:11" ht="12.75" hidden="1">
      <c r="A1325" s="4" t="s">
        <v>1009</v>
      </c>
      <c r="B1325" s="19" t="s">
        <v>2468</v>
      </c>
      <c r="C1325" s="34">
        <v>315921</v>
      </c>
      <c r="D1325" s="44">
        <v>-34.25</v>
      </c>
      <c r="E1325" s="32">
        <v>-15.19</v>
      </c>
      <c r="F1325" s="34">
        <v>0.13</v>
      </c>
      <c r="G1325" s="44">
        <v>0.27</v>
      </c>
      <c r="H1325" s="44">
        <v>0.31</v>
      </c>
      <c r="I1325" s="32">
        <v>0.21</v>
      </c>
      <c r="J1325" s="19" t="s">
        <v>3222</v>
      </c>
      <c r="K1325" s="19">
        <f t="shared" si="20"/>
        <v>0</v>
      </c>
    </row>
    <row r="1326" spans="1:11" ht="12.75" hidden="1">
      <c r="A1326" s="4" t="s">
        <v>1010</v>
      </c>
      <c r="B1326" s="19" t="s">
        <v>2469</v>
      </c>
      <c r="C1326" s="34">
        <v>189145</v>
      </c>
      <c r="D1326" s="44">
        <v>-1.57</v>
      </c>
      <c r="E1326" s="32">
        <v>-6.31</v>
      </c>
      <c r="F1326" s="34">
        <v>0.3</v>
      </c>
      <c r="G1326" s="44">
        <v>0</v>
      </c>
      <c r="H1326" s="44">
        <v>0.02</v>
      </c>
      <c r="I1326" s="32">
        <v>-0.01</v>
      </c>
      <c r="J1326" s="19" t="s">
        <v>3221</v>
      </c>
      <c r="K1326" s="19">
        <f t="shared" si="20"/>
        <v>0</v>
      </c>
    </row>
    <row r="1327" spans="1:11" ht="12.75">
      <c r="A1327" s="4" t="s">
        <v>1011</v>
      </c>
      <c r="B1327" s="19" t="s">
        <v>3792</v>
      </c>
      <c r="C1327" s="34">
        <v>26</v>
      </c>
      <c r="D1327" s="44">
        <v>-99.79</v>
      </c>
      <c r="E1327" s="32">
        <v>-38.1</v>
      </c>
      <c r="F1327" s="34">
        <v>-0.18</v>
      </c>
      <c r="G1327" s="44">
        <v>-0.08</v>
      </c>
      <c r="H1327" s="44">
        <v>-0.05</v>
      </c>
      <c r="I1327" s="32">
        <v>0.15</v>
      </c>
      <c r="J1327" s="19" t="s">
        <v>3220</v>
      </c>
      <c r="K1327" s="19">
        <f t="shared" si="20"/>
        <v>1</v>
      </c>
    </row>
    <row r="1328" spans="1:11">
      <c r="A1328" s="84" t="s">
        <v>77</v>
      </c>
      <c r="B1328" s="122" t="s">
        <v>92</v>
      </c>
      <c r="C1328" s="87">
        <v>126454</v>
      </c>
      <c r="D1328" s="121">
        <v>-30.68</v>
      </c>
      <c r="E1328" s="73">
        <v>6.61</v>
      </c>
      <c r="F1328" s="87">
        <v>0.09</v>
      </c>
      <c r="G1328" s="121">
        <v>0.01</v>
      </c>
      <c r="H1328" s="121">
        <v>-0.04</v>
      </c>
      <c r="I1328" s="73">
        <v>0.08</v>
      </c>
      <c r="J1328" s="122" t="s">
        <v>3221</v>
      </c>
      <c r="K1328" s="19">
        <f t="shared" si="20"/>
        <v>1</v>
      </c>
    </row>
    <row r="1329" spans="1:11">
      <c r="A1329" s="84" t="s">
        <v>1012</v>
      </c>
      <c r="B1329" s="122" t="s">
        <v>2470</v>
      </c>
      <c r="C1329" s="87">
        <v>142290</v>
      </c>
      <c r="D1329" s="121">
        <v>-10.5</v>
      </c>
      <c r="E1329" s="73">
        <v>-0.94</v>
      </c>
      <c r="F1329" s="87">
        <v>0.02</v>
      </c>
      <c r="G1329" s="121">
        <v>-0.13</v>
      </c>
      <c r="H1329" s="121">
        <v>-0.11</v>
      </c>
      <c r="I1329" s="73">
        <v>0.05</v>
      </c>
      <c r="J1329" s="122" t="s">
        <v>3221</v>
      </c>
      <c r="K1329" s="19">
        <f t="shared" si="20"/>
        <v>1</v>
      </c>
    </row>
    <row r="1330" spans="1:11" ht="12.75" hidden="1">
      <c r="A1330" s="4" t="s">
        <v>1014</v>
      </c>
      <c r="B1330" s="19" t="s">
        <v>2472</v>
      </c>
      <c r="C1330" s="34">
        <v>485462</v>
      </c>
      <c r="D1330" s="44">
        <v>-51.54</v>
      </c>
      <c r="E1330" s="32">
        <v>-11.71</v>
      </c>
      <c r="F1330" s="34">
        <v>-0.84</v>
      </c>
      <c r="G1330" s="44">
        <v>-0.34</v>
      </c>
      <c r="H1330" s="44">
        <v>0.64</v>
      </c>
      <c r="I1330" s="32">
        <v>0.22</v>
      </c>
      <c r="J1330" s="19" t="s">
        <v>3222</v>
      </c>
      <c r="K1330" s="19">
        <f t="shared" ref="K1330:K1393" si="21">IF(AND(H1330&lt;0,I1330&gt;0),1,0)</f>
        <v>0</v>
      </c>
    </row>
    <row r="1331" spans="1:11" hidden="1">
      <c r="A1331" s="84" t="s">
        <v>1016</v>
      </c>
      <c r="B1331" s="19" t="s">
        <v>2474</v>
      </c>
      <c r="C1331" s="87">
        <v>182919</v>
      </c>
      <c r="D1331" s="121">
        <v>-6.61</v>
      </c>
      <c r="E1331" s="73">
        <v>61.5</v>
      </c>
      <c r="F1331" s="87">
        <v>-1.17</v>
      </c>
      <c r="G1331" s="121">
        <v>-0.81</v>
      </c>
      <c r="H1331" s="121">
        <v>-0.59</v>
      </c>
      <c r="I1331" s="73">
        <v>-0.74</v>
      </c>
      <c r="J1331" s="19" t="s">
        <v>3229</v>
      </c>
      <c r="K1331" s="19">
        <f t="shared" si="21"/>
        <v>0</v>
      </c>
    </row>
    <row r="1332" spans="1:11" ht="12.75" hidden="1">
      <c r="A1332" s="4" t="s">
        <v>1017</v>
      </c>
      <c r="B1332" s="19" t="s">
        <v>2475</v>
      </c>
      <c r="C1332" s="34">
        <v>404520</v>
      </c>
      <c r="D1332" s="44">
        <v>3.78</v>
      </c>
      <c r="E1332" s="32">
        <v>-14.65</v>
      </c>
      <c r="F1332" s="34">
        <v>2.35</v>
      </c>
      <c r="G1332" s="44">
        <v>2.65</v>
      </c>
      <c r="H1332" s="44">
        <v>3.38</v>
      </c>
      <c r="I1332" s="32">
        <v>3.09</v>
      </c>
      <c r="J1332" s="19" t="s">
        <v>3229</v>
      </c>
      <c r="K1332" s="19">
        <f t="shared" si="21"/>
        <v>0</v>
      </c>
    </row>
    <row r="1333" spans="1:11" ht="12.75" hidden="1">
      <c r="A1333" s="4" t="s">
        <v>1018</v>
      </c>
      <c r="B1333" s="19" t="s">
        <v>2476</v>
      </c>
      <c r="C1333" s="34">
        <v>221086</v>
      </c>
      <c r="D1333" s="44">
        <v>-24.77</v>
      </c>
      <c r="E1333" s="32">
        <v>-10.84</v>
      </c>
      <c r="F1333" s="34">
        <v>0.18</v>
      </c>
      <c r="G1333" s="44">
        <v>0.23</v>
      </c>
      <c r="H1333" s="44">
        <v>0.12</v>
      </c>
      <c r="I1333" s="32">
        <v>-0.19</v>
      </c>
      <c r="J1333" s="19" t="s">
        <v>3278</v>
      </c>
      <c r="K1333" s="19">
        <f t="shared" si="21"/>
        <v>0</v>
      </c>
    </row>
    <row r="1334" spans="1:11" ht="12.75" hidden="1">
      <c r="A1334" s="4" t="s">
        <v>1019</v>
      </c>
      <c r="B1334" s="19" t="s">
        <v>2477</v>
      </c>
      <c r="C1334" s="34">
        <v>154744</v>
      </c>
      <c r="D1334" s="44">
        <v>-46.02</v>
      </c>
      <c r="E1334" s="32">
        <v>-27.07</v>
      </c>
      <c r="F1334" s="34">
        <v>0.67</v>
      </c>
      <c r="G1334" s="44">
        <v>0.56999999999999995</v>
      </c>
      <c r="H1334" s="44">
        <v>0.37</v>
      </c>
      <c r="I1334" s="32">
        <v>-0.44</v>
      </c>
      <c r="J1334" s="19" t="s">
        <v>3229</v>
      </c>
      <c r="K1334" s="19">
        <f t="shared" si="21"/>
        <v>0</v>
      </c>
    </row>
    <row r="1335" spans="1:11" ht="12.75" hidden="1">
      <c r="A1335" s="4" t="s">
        <v>1023</v>
      </c>
      <c r="B1335" s="19" t="s">
        <v>2481</v>
      </c>
      <c r="C1335" s="34">
        <v>177646</v>
      </c>
      <c r="D1335" s="44">
        <v>-4.8899999999999997</v>
      </c>
      <c r="E1335" s="32">
        <v>12.83</v>
      </c>
      <c r="F1335" s="34">
        <v>0.54</v>
      </c>
      <c r="G1335" s="44">
        <v>0.41</v>
      </c>
      <c r="H1335" s="44">
        <v>0.45</v>
      </c>
      <c r="I1335" s="32">
        <v>0.62</v>
      </c>
      <c r="J1335" s="19" t="s">
        <v>3222</v>
      </c>
      <c r="K1335" s="19">
        <f t="shared" si="21"/>
        <v>0</v>
      </c>
    </row>
    <row r="1336" spans="1:11" ht="12.75" hidden="1">
      <c r="A1336" s="4" t="s">
        <v>1024</v>
      </c>
      <c r="B1336" s="19" t="s">
        <v>2482</v>
      </c>
      <c r="C1336" s="34">
        <v>25674</v>
      </c>
      <c r="D1336" s="44">
        <v>73.75</v>
      </c>
      <c r="E1336" s="32">
        <v>34.92</v>
      </c>
      <c r="F1336" s="34">
        <v>-0.57999999999999996</v>
      </c>
      <c r="G1336" s="44">
        <v>-0.74</v>
      </c>
      <c r="H1336" s="44">
        <v>-0.5</v>
      </c>
      <c r="I1336" s="32">
        <v>-1.07</v>
      </c>
      <c r="J1336" s="19" t="s">
        <v>3229</v>
      </c>
      <c r="K1336" s="19">
        <f t="shared" si="21"/>
        <v>0</v>
      </c>
    </row>
    <row r="1337" spans="1:11" hidden="1">
      <c r="A1337" s="84" t="s">
        <v>3089</v>
      </c>
      <c r="B1337" s="122" t="s">
        <v>3102</v>
      </c>
      <c r="C1337" s="87">
        <v>424614</v>
      </c>
      <c r="D1337" s="121">
        <v>31.4</v>
      </c>
      <c r="E1337" s="73">
        <v>44.87</v>
      </c>
      <c r="F1337" s="87">
        <v>-1.19</v>
      </c>
      <c r="G1337" s="121">
        <v>0.5</v>
      </c>
      <c r="H1337" s="121">
        <v>0.42</v>
      </c>
      <c r="I1337" s="73">
        <v>0.53</v>
      </c>
      <c r="J1337" s="122" t="s">
        <v>3229</v>
      </c>
      <c r="K1337" s="19">
        <f t="shared" si="21"/>
        <v>0</v>
      </c>
    </row>
    <row r="1338" spans="1:11" hidden="1">
      <c r="A1338" s="84" t="s">
        <v>1025</v>
      </c>
      <c r="B1338" s="19" t="s">
        <v>2483</v>
      </c>
      <c r="C1338" s="87">
        <v>1138882</v>
      </c>
      <c r="D1338" s="121">
        <v>-18.690000000000001</v>
      </c>
      <c r="E1338" s="73">
        <v>-3.53</v>
      </c>
      <c r="F1338" s="87">
        <v>0.35</v>
      </c>
      <c r="G1338" s="121">
        <v>0.14000000000000001</v>
      </c>
      <c r="H1338" s="121">
        <v>0.23</v>
      </c>
      <c r="I1338" s="73">
        <v>0</v>
      </c>
      <c r="J1338" s="19" t="s">
        <v>3229</v>
      </c>
      <c r="K1338" s="19">
        <f t="shared" si="21"/>
        <v>0</v>
      </c>
    </row>
    <row r="1339" spans="1:11" hidden="1">
      <c r="A1339" s="84" t="s">
        <v>1027</v>
      </c>
      <c r="B1339" s="122" t="s">
        <v>2485</v>
      </c>
      <c r="C1339" s="87">
        <v>154736</v>
      </c>
      <c r="D1339" s="121">
        <v>9.64</v>
      </c>
      <c r="E1339" s="73">
        <v>4.54</v>
      </c>
      <c r="F1339" s="87">
        <v>0.5</v>
      </c>
      <c r="G1339" s="121">
        <v>0.5</v>
      </c>
      <c r="H1339" s="121">
        <v>0.39</v>
      </c>
      <c r="I1339" s="73">
        <v>0.4</v>
      </c>
      <c r="J1339" s="122" t="s">
        <v>3229</v>
      </c>
      <c r="K1339" s="19">
        <f t="shared" si="21"/>
        <v>0</v>
      </c>
    </row>
    <row r="1340" spans="1:11" ht="12.75" hidden="1">
      <c r="A1340" s="4" t="s">
        <v>1028</v>
      </c>
      <c r="B1340" s="19" t="s">
        <v>2486</v>
      </c>
      <c r="C1340" s="34">
        <v>151922</v>
      </c>
      <c r="D1340" s="44">
        <v>10.17</v>
      </c>
      <c r="E1340" s="32">
        <v>-7.0000000000000007E-2</v>
      </c>
      <c r="F1340" s="34">
        <v>0.53</v>
      </c>
      <c r="G1340" s="44">
        <v>0.76</v>
      </c>
      <c r="H1340" s="44">
        <v>0.43</v>
      </c>
      <c r="I1340" s="32">
        <v>0.53</v>
      </c>
      <c r="J1340" s="19" t="s">
        <v>3222</v>
      </c>
      <c r="K1340" s="19">
        <f t="shared" si="21"/>
        <v>0</v>
      </c>
    </row>
    <row r="1341" spans="1:11" ht="12.75" hidden="1">
      <c r="A1341" s="4" t="s">
        <v>3343</v>
      </c>
      <c r="B1341" s="19" t="s">
        <v>3360</v>
      </c>
      <c r="C1341" s="34">
        <v>220187</v>
      </c>
      <c r="D1341" s="44">
        <v>35.56</v>
      </c>
      <c r="E1341" s="32">
        <v>-31.98</v>
      </c>
      <c r="F1341" s="34">
        <v>0.59</v>
      </c>
      <c r="G1341" s="44">
        <v>1.29</v>
      </c>
      <c r="H1341" s="44">
        <v>1.1299999999999999</v>
      </c>
      <c r="I1341" s="32">
        <v>0.64</v>
      </c>
      <c r="J1341" s="19" t="s">
        <v>3246</v>
      </c>
      <c r="K1341" s="19">
        <f t="shared" si="21"/>
        <v>0</v>
      </c>
    </row>
    <row r="1342" spans="1:11" ht="12.75" hidden="1">
      <c r="A1342" s="4" t="s">
        <v>3297</v>
      </c>
      <c r="B1342" s="19" t="s">
        <v>3312</v>
      </c>
      <c r="C1342" s="34">
        <v>301434</v>
      </c>
      <c r="D1342" s="44">
        <v>-15.52</v>
      </c>
      <c r="E1342" s="32">
        <v>-6.68</v>
      </c>
      <c r="F1342" s="34">
        <v>-0.03</v>
      </c>
      <c r="G1342" s="44">
        <v>0.9</v>
      </c>
      <c r="H1342" s="44">
        <v>0.95</v>
      </c>
      <c r="I1342" s="32">
        <v>0.76</v>
      </c>
      <c r="J1342" s="19" t="s">
        <v>3222</v>
      </c>
      <c r="K1342" s="19">
        <f t="shared" si="21"/>
        <v>0</v>
      </c>
    </row>
    <row r="1343" spans="1:11" ht="12.75" hidden="1">
      <c r="A1343" s="4" t="s">
        <v>3596</v>
      </c>
      <c r="B1343" s="19" t="s">
        <v>3602</v>
      </c>
      <c r="C1343" s="34">
        <v>199055</v>
      </c>
      <c r="D1343" s="44">
        <v>-37.22</v>
      </c>
      <c r="E1343" s="32">
        <v>17.78</v>
      </c>
      <c r="F1343" s="34">
        <v>1</v>
      </c>
      <c r="G1343" s="44">
        <v>0.74</v>
      </c>
      <c r="H1343" s="44">
        <v>0.5</v>
      </c>
      <c r="I1343" s="32">
        <v>0.27</v>
      </c>
      <c r="J1343" s="19" t="s">
        <v>3222</v>
      </c>
      <c r="K1343" s="19">
        <f t="shared" si="21"/>
        <v>0</v>
      </c>
    </row>
    <row r="1344" spans="1:11" ht="12.75" hidden="1">
      <c r="A1344" s="4" t="s">
        <v>1032</v>
      </c>
      <c r="B1344" s="19" t="s">
        <v>2490</v>
      </c>
      <c r="C1344" s="34">
        <v>41334</v>
      </c>
      <c r="D1344" s="44">
        <v>-46.13</v>
      </c>
      <c r="E1344" s="32">
        <v>-39.57</v>
      </c>
      <c r="F1344" s="34">
        <v>-1</v>
      </c>
      <c r="G1344" s="44">
        <v>-0.02</v>
      </c>
      <c r="H1344" s="44">
        <v>-1.23</v>
      </c>
      <c r="I1344" s="32">
        <v>-1.1599999999999999</v>
      </c>
      <c r="J1344" s="19" t="s">
        <v>3272</v>
      </c>
      <c r="K1344" s="19">
        <f t="shared" si="21"/>
        <v>0</v>
      </c>
    </row>
    <row r="1345" spans="1:11" ht="12.75" hidden="1">
      <c r="A1345" s="4" t="s">
        <v>1033</v>
      </c>
      <c r="B1345" s="19" t="s">
        <v>2491</v>
      </c>
      <c r="C1345" s="34">
        <v>80</v>
      </c>
      <c r="D1345" s="44">
        <v>-57.45</v>
      </c>
      <c r="E1345" s="32">
        <v>0</v>
      </c>
      <c r="F1345" s="34">
        <v>-0.03</v>
      </c>
      <c r="G1345" s="44">
        <v>-0.03</v>
      </c>
      <c r="H1345" s="44">
        <v>-0.05</v>
      </c>
      <c r="I1345" s="32">
        <v>-0.1</v>
      </c>
      <c r="J1345" s="19" t="s">
        <v>3056</v>
      </c>
      <c r="K1345" s="19">
        <f t="shared" si="21"/>
        <v>0</v>
      </c>
    </row>
    <row r="1346" spans="1:11" ht="12.75">
      <c r="A1346" s="4" t="s">
        <v>1035</v>
      </c>
      <c r="B1346" s="19" t="s">
        <v>2493</v>
      </c>
      <c r="C1346" s="34">
        <v>217433</v>
      </c>
      <c r="D1346" s="44">
        <v>-8.51</v>
      </c>
      <c r="E1346" s="32">
        <v>14.19</v>
      </c>
      <c r="F1346" s="34">
        <v>-0.13</v>
      </c>
      <c r="G1346" s="44">
        <v>-0.19</v>
      </c>
      <c r="H1346" s="44">
        <v>-7.0000000000000007E-2</v>
      </c>
      <c r="I1346" s="32">
        <v>0.65</v>
      </c>
      <c r="J1346" s="19" t="s">
        <v>3243</v>
      </c>
      <c r="K1346" s="19">
        <f t="shared" si="21"/>
        <v>1</v>
      </c>
    </row>
    <row r="1347" spans="1:11" ht="12.75" hidden="1">
      <c r="A1347" s="4" t="s">
        <v>1037</v>
      </c>
      <c r="B1347" s="19" t="s">
        <v>2495</v>
      </c>
      <c r="C1347" s="34">
        <v>28458</v>
      </c>
      <c r="D1347" s="44">
        <v>62.82</v>
      </c>
      <c r="E1347" s="32">
        <v>-36.57</v>
      </c>
      <c r="F1347" s="34">
        <v>2.19</v>
      </c>
      <c r="G1347" s="44">
        <v>1.54</v>
      </c>
      <c r="H1347" s="44">
        <v>1.81</v>
      </c>
      <c r="I1347" s="32">
        <v>0.06</v>
      </c>
      <c r="J1347" s="19" t="s">
        <v>3243</v>
      </c>
      <c r="K1347" s="19">
        <f t="shared" si="21"/>
        <v>0</v>
      </c>
    </row>
    <row r="1348" spans="1:11" ht="12.75" hidden="1">
      <c r="A1348" s="4" t="s">
        <v>1039</v>
      </c>
      <c r="B1348" s="19" t="s">
        <v>2497</v>
      </c>
      <c r="C1348" s="34">
        <v>2465346</v>
      </c>
      <c r="D1348" s="44">
        <v>1746.12</v>
      </c>
      <c r="E1348" s="32">
        <v>179.51</v>
      </c>
      <c r="F1348" s="34">
        <v>-0.28000000000000003</v>
      </c>
      <c r="G1348" s="44">
        <v>-0.08</v>
      </c>
      <c r="H1348" s="44">
        <v>0.38</v>
      </c>
      <c r="I1348" s="32">
        <v>2.21</v>
      </c>
      <c r="J1348" s="19" t="s">
        <v>98</v>
      </c>
      <c r="K1348" s="19">
        <f t="shared" si="21"/>
        <v>0</v>
      </c>
    </row>
    <row r="1349" spans="1:11" ht="12.75" hidden="1">
      <c r="A1349" s="4" t="s">
        <v>1040</v>
      </c>
      <c r="B1349" s="19" t="s">
        <v>2498</v>
      </c>
      <c r="C1349" s="34">
        <v>309808</v>
      </c>
      <c r="D1349" s="44">
        <v>64.819999999999993</v>
      </c>
      <c r="E1349" s="32">
        <v>25.07</v>
      </c>
      <c r="F1349" s="34">
        <v>0.43</v>
      </c>
      <c r="G1349" s="44">
        <v>0.67</v>
      </c>
      <c r="H1349" s="44">
        <v>0.81</v>
      </c>
      <c r="I1349" s="32">
        <v>0.71</v>
      </c>
      <c r="J1349" s="19" t="s">
        <v>3243</v>
      </c>
      <c r="K1349" s="19">
        <f t="shared" si="21"/>
        <v>0</v>
      </c>
    </row>
    <row r="1350" spans="1:11" ht="12.75" hidden="1">
      <c r="A1350" s="4" t="s">
        <v>1041</v>
      </c>
      <c r="B1350" s="19" t="s">
        <v>2499</v>
      </c>
      <c r="C1350" s="34">
        <v>230707</v>
      </c>
      <c r="D1350" s="44">
        <v>62.79</v>
      </c>
      <c r="E1350" s="32">
        <v>11.92</v>
      </c>
      <c r="F1350" s="34">
        <v>-0.04</v>
      </c>
      <c r="G1350" s="44">
        <v>0.1</v>
      </c>
      <c r="H1350" s="44">
        <v>0.57999999999999996</v>
      </c>
      <c r="I1350" s="32">
        <v>-0.22</v>
      </c>
      <c r="J1350" s="19" t="s">
        <v>3242</v>
      </c>
      <c r="K1350" s="19">
        <f t="shared" si="21"/>
        <v>0</v>
      </c>
    </row>
    <row r="1351" spans="1:11" ht="12.75" hidden="1">
      <c r="A1351" s="4" t="s">
        <v>1042</v>
      </c>
      <c r="B1351" s="19" t="s">
        <v>2500</v>
      </c>
      <c r="C1351" s="34">
        <v>48843</v>
      </c>
      <c r="D1351" s="44">
        <v>62.38</v>
      </c>
      <c r="E1351" s="32">
        <v>3.16</v>
      </c>
      <c r="F1351" s="34">
        <v>0.27</v>
      </c>
      <c r="G1351" s="44">
        <v>0.3</v>
      </c>
      <c r="H1351" s="44">
        <v>0.4</v>
      </c>
      <c r="I1351" s="32">
        <v>0.33</v>
      </c>
      <c r="J1351" s="19" t="s">
        <v>3229</v>
      </c>
      <c r="K1351" s="19">
        <f t="shared" si="21"/>
        <v>0</v>
      </c>
    </row>
    <row r="1352" spans="1:11" ht="12.75" hidden="1">
      <c r="A1352" s="4" t="s">
        <v>3566</v>
      </c>
      <c r="B1352" s="19" t="s">
        <v>3586</v>
      </c>
      <c r="C1352" s="34">
        <v>211055</v>
      </c>
      <c r="D1352" s="44">
        <v>-2.81</v>
      </c>
      <c r="E1352" s="32">
        <v>7.62</v>
      </c>
      <c r="F1352" s="34">
        <v>0.05</v>
      </c>
      <c r="G1352" s="44">
        <v>-0.08</v>
      </c>
      <c r="H1352" s="44">
        <v>0.27</v>
      </c>
      <c r="I1352" s="32">
        <v>-0.05</v>
      </c>
      <c r="J1352" s="19" t="s">
        <v>3246</v>
      </c>
      <c r="K1352" s="19">
        <f t="shared" si="21"/>
        <v>0</v>
      </c>
    </row>
    <row r="1353" spans="1:11" ht="12.75" hidden="1">
      <c r="A1353" s="4" t="s">
        <v>1046</v>
      </c>
      <c r="B1353" s="19" t="s">
        <v>2504</v>
      </c>
      <c r="C1353" s="34">
        <v>130106</v>
      </c>
      <c r="D1353" s="44">
        <v>-39.9</v>
      </c>
      <c r="E1353" s="32">
        <v>-13.98</v>
      </c>
      <c r="F1353" s="34">
        <v>-0.16</v>
      </c>
      <c r="G1353" s="44">
        <v>-0.51</v>
      </c>
      <c r="H1353" s="44">
        <v>-0.15</v>
      </c>
      <c r="I1353" s="32">
        <v>-0.33</v>
      </c>
      <c r="J1353" s="19" t="s">
        <v>3256</v>
      </c>
      <c r="K1353" s="19">
        <f t="shared" si="21"/>
        <v>0</v>
      </c>
    </row>
    <row r="1354" spans="1:11" ht="12.75">
      <c r="A1354" s="4" t="s">
        <v>3391</v>
      </c>
      <c r="B1354" s="19" t="s">
        <v>3401</v>
      </c>
      <c r="C1354" s="34">
        <v>245376</v>
      </c>
      <c r="D1354" s="44">
        <v>-62.45</v>
      </c>
      <c r="E1354" s="32">
        <v>-13.73</v>
      </c>
      <c r="F1354" s="34">
        <v>0.72</v>
      </c>
      <c r="G1354" s="44">
        <v>0.49</v>
      </c>
      <c r="H1354" s="44">
        <v>-0.54</v>
      </c>
      <c r="I1354" s="32">
        <v>0.95</v>
      </c>
      <c r="J1354" s="19" t="s">
        <v>3260</v>
      </c>
      <c r="K1354" s="19">
        <f t="shared" si="21"/>
        <v>1</v>
      </c>
    </row>
    <row r="1355" spans="1:11" ht="12.75" hidden="1">
      <c r="A1355" s="4" t="s">
        <v>1049</v>
      </c>
      <c r="B1355" s="19" t="s">
        <v>2507</v>
      </c>
      <c r="C1355" s="34">
        <v>693631</v>
      </c>
      <c r="D1355" s="44">
        <v>40.58</v>
      </c>
      <c r="E1355" s="32">
        <v>-1.43</v>
      </c>
      <c r="F1355" s="34">
        <v>0.11</v>
      </c>
      <c r="G1355" s="44">
        <v>1.57</v>
      </c>
      <c r="H1355" s="44">
        <v>1.8</v>
      </c>
      <c r="I1355" s="32">
        <v>0.71</v>
      </c>
      <c r="J1355" s="19" t="s">
        <v>3278</v>
      </c>
      <c r="K1355" s="19">
        <f t="shared" si="21"/>
        <v>0</v>
      </c>
    </row>
    <row r="1356" spans="1:11" hidden="1">
      <c r="A1356" s="84" t="s">
        <v>1053</v>
      </c>
      <c r="B1356" s="19" t="s">
        <v>2511</v>
      </c>
      <c r="C1356" s="87">
        <v>421571</v>
      </c>
      <c r="D1356" s="121">
        <v>12.6</v>
      </c>
      <c r="E1356" s="73">
        <v>-5.71</v>
      </c>
      <c r="F1356" s="87">
        <v>0.05</v>
      </c>
      <c r="G1356" s="121">
        <v>-0.01</v>
      </c>
      <c r="H1356" s="121">
        <v>0.3</v>
      </c>
      <c r="I1356" s="73">
        <v>0.03</v>
      </c>
      <c r="J1356" s="19" t="s">
        <v>3242</v>
      </c>
      <c r="K1356" s="19">
        <f t="shared" si="21"/>
        <v>0</v>
      </c>
    </row>
    <row r="1357" spans="1:11" ht="12.75" hidden="1">
      <c r="A1357" s="4" t="s">
        <v>3470</v>
      </c>
      <c r="B1357" s="19" t="s">
        <v>3473</v>
      </c>
      <c r="C1357" s="34">
        <v>120540</v>
      </c>
      <c r="D1357" s="44">
        <v>122.16</v>
      </c>
      <c r="E1357" s="32">
        <v>3.79</v>
      </c>
      <c r="F1357" s="34">
        <v>0.06</v>
      </c>
      <c r="G1357" s="44">
        <v>1.1599999999999999</v>
      </c>
      <c r="H1357" s="44">
        <v>0.63</v>
      </c>
      <c r="I1357" s="32">
        <v>0.26</v>
      </c>
      <c r="J1357" s="19" t="s">
        <v>120</v>
      </c>
      <c r="K1357" s="19">
        <f t="shared" si="21"/>
        <v>0</v>
      </c>
    </row>
    <row r="1358" spans="1:11" hidden="1">
      <c r="A1358" s="84" t="s">
        <v>1056</v>
      </c>
      <c r="B1358" s="122" t="s">
        <v>2514</v>
      </c>
      <c r="C1358" s="87">
        <v>5760</v>
      </c>
      <c r="D1358" s="121">
        <v>-37.28</v>
      </c>
      <c r="E1358" s="73">
        <v>-27.35</v>
      </c>
      <c r="F1358" s="87">
        <v>-2.58</v>
      </c>
      <c r="G1358" s="121">
        <v>-1.72</v>
      </c>
      <c r="H1358" s="121">
        <v>-2.82</v>
      </c>
      <c r="I1358" s="73">
        <v>-2.5299999999999998</v>
      </c>
      <c r="J1358" s="122" t="s">
        <v>3280</v>
      </c>
      <c r="K1358" s="19">
        <f t="shared" si="21"/>
        <v>0</v>
      </c>
    </row>
    <row r="1359" spans="1:11" ht="12.75" hidden="1">
      <c r="A1359" s="4" t="s">
        <v>1057</v>
      </c>
      <c r="B1359" s="19" t="s">
        <v>2515</v>
      </c>
      <c r="C1359" s="34"/>
      <c r="D1359" s="44"/>
      <c r="E1359" s="32"/>
      <c r="F1359" s="34">
        <v>-0.46</v>
      </c>
      <c r="G1359" s="44">
        <v>-2.4500000000000002</v>
      </c>
      <c r="H1359" s="44"/>
      <c r="I1359" s="32"/>
      <c r="J1359" s="19" t="s">
        <v>3277</v>
      </c>
      <c r="K1359" s="19">
        <f t="shared" si="21"/>
        <v>0</v>
      </c>
    </row>
    <row r="1360" spans="1:11" hidden="1">
      <c r="A1360" s="84" t="s">
        <v>3634</v>
      </c>
      <c r="B1360" s="19" t="s">
        <v>3649</v>
      </c>
      <c r="C1360" s="87">
        <v>102107</v>
      </c>
      <c r="D1360" s="121">
        <v>2.25</v>
      </c>
      <c r="E1360" s="73">
        <v>-0.48</v>
      </c>
      <c r="F1360" s="87">
        <v>0.72</v>
      </c>
      <c r="G1360" s="121">
        <v>0.87</v>
      </c>
      <c r="H1360" s="121">
        <v>0.85</v>
      </c>
      <c r="I1360" s="73">
        <v>0.88</v>
      </c>
      <c r="J1360" s="19" t="s">
        <v>120</v>
      </c>
      <c r="K1360" s="19">
        <f t="shared" si="21"/>
        <v>0</v>
      </c>
    </row>
    <row r="1361" spans="1:11" ht="12.75" hidden="1">
      <c r="A1361" s="4" t="s">
        <v>1059</v>
      </c>
      <c r="B1361" s="19" t="s">
        <v>2517</v>
      </c>
      <c r="C1361" s="34">
        <v>2438703</v>
      </c>
      <c r="D1361" s="44">
        <v>16.57</v>
      </c>
      <c r="E1361" s="32">
        <v>9.83</v>
      </c>
      <c r="F1361" s="34">
        <v>1.69</v>
      </c>
      <c r="G1361" s="44">
        <v>1.82</v>
      </c>
      <c r="H1361" s="44">
        <v>2.23</v>
      </c>
      <c r="I1361" s="32">
        <v>2.34</v>
      </c>
      <c r="J1361" s="19" t="s">
        <v>3267</v>
      </c>
      <c r="K1361" s="19">
        <f t="shared" si="21"/>
        <v>0</v>
      </c>
    </row>
    <row r="1362" spans="1:11" hidden="1">
      <c r="A1362" s="84" t="s">
        <v>1063</v>
      </c>
      <c r="B1362" s="122" t="s">
        <v>2520</v>
      </c>
      <c r="C1362" s="87">
        <v>3824814</v>
      </c>
      <c r="D1362" s="121">
        <v>20.22</v>
      </c>
      <c r="E1362" s="73">
        <v>3.23</v>
      </c>
      <c r="F1362" s="87">
        <v>4.3499999999999996</v>
      </c>
      <c r="G1362" s="121">
        <v>5.29</v>
      </c>
      <c r="H1362" s="121">
        <v>7.54</v>
      </c>
      <c r="I1362" s="73">
        <v>7.87</v>
      </c>
      <c r="J1362" s="122" t="s">
        <v>120</v>
      </c>
      <c r="K1362" s="19">
        <f t="shared" si="21"/>
        <v>0</v>
      </c>
    </row>
    <row r="1363" spans="1:11" ht="12.75" hidden="1">
      <c r="A1363" s="4" t="s">
        <v>1065</v>
      </c>
      <c r="B1363" s="19" t="s">
        <v>2522</v>
      </c>
      <c r="C1363" s="34">
        <v>172777</v>
      </c>
      <c r="D1363" s="44">
        <v>-18</v>
      </c>
      <c r="E1363" s="32">
        <v>-15.23</v>
      </c>
      <c r="F1363" s="34">
        <v>0.01</v>
      </c>
      <c r="G1363" s="44">
        <v>-0.55000000000000004</v>
      </c>
      <c r="H1363" s="44">
        <v>1.21</v>
      </c>
      <c r="I1363" s="32">
        <v>-0.45</v>
      </c>
      <c r="J1363" s="19" t="s">
        <v>3250</v>
      </c>
      <c r="K1363" s="19">
        <f t="shared" si="21"/>
        <v>0</v>
      </c>
    </row>
    <row r="1364" spans="1:11" ht="12.75" hidden="1">
      <c r="A1364" s="4" t="s">
        <v>1066</v>
      </c>
      <c r="B1364" s="19" t="s">
        <v>2523</v>
      </c>
      <c r="C1364" s="34">
        <v>276743</v>
      </c>
      <c r="D1364" s="44">
        <v>32.76</v>
      </c>
      <c r="E1364" s="32">
        <v>45.1</v>
      </c>
      <c r="F1364" s="34">
        <v>0.02</v>
      </c>
      <c r="G1364" s="44">
        <v>-0.12</v>
      </c>
      <c r="H1364" s="44">
        <v>0.04</v>
      </c>
      <c r="I1364" s="32">
        <v>0.91</v>
      </c>
      <c r="J1364" s="19" t="s">
        <v>3239</v>
      </c>
      <c r="K1364" s="19">
        <f t="shared" si="21"/>
        <v>0</v>
      </c>
    </row>
    <row r="1365" spans="1:11" ht="12.75" hidden="1">
      <c r="A1365" s="4" t="s">
        <v>1067</v>
      </c>
      <c r="B1365" s="19" t="s">
        <v>2524</v>
      </c>
      <c r="C1365" s="34">
        <v>1171882</v>
      </c>
      <c r="D1365" s="44">
        <v>-4.88</v>
      </c>
      <c r="E1365" s="32">
        <v>3.87</v>
      </c>
      <c r="F1365" s="34">
        <v>0.38</v>
      </c>
      <c r="G1365" s="44">
        <v>0.16</v>
      </c>
      <c r="H1365" s="44">
        <v>1.57</v>
      </c>
      <c r="I1365" s="32">
        <v>0.97</v>
      </c>
      <c r="J1365" s="19" t="s">
        <v>120</v>
      </c>
      <c r="K1365" s="19">
        <f t="shared" si="21"/>
        <v>0</v>
      </c>
    </row>
    <row r="1366" spans="1:11" hidden="1">
      <c r="A1366" s="84" t="s">
        <v>1068</v>
      </c>
      <c r="B1366" s="19" t="s">
        <v>2525</v>
      </c>
      <c r="C1366" s="87">
        <v>811771</v>
      </c>
      <c r="D1366" s="121">
        <v>-29.84</v>
      </c>
      <c r="E1366" s="73">
        <v>-3.53</v>
      </c>
      <c r="F1366" s="87">
        <v>1.19</v>
      </c>
      <c r="G1366" s="121">
        <v>2.12</v>
      </c>
      <c r="H1366" s="121">
        <v>1.51</v>
      </c>
      <c r="I1366" s="73">
        <v>0.81</v>
      </c>
      <c r="J1366" s="19" t="s">
        <v>3241</v>
      </c>
      <c r="K1366" s="19">
        <f t="shared" si="21"/>
        <v>0</v>
      </c>
    </row>
    <row r="1367" spans="1:11" ht="12.75" hidden="1">
      <c r="A1367" s="4" t="s">
        <v>1071</v>
      </c>
      <c r="B1367" s="19" t="s">
        <v>2528</v>
      </c>
      <c r="C1367" s="34">
        <v>1011764</v>
      </c>
      <c r="D1367" s="44">
        <v>112.05</v>
      </c>
      <c r="E1367" s="32">
        <v>14.99</v>
      </c>
      <c r="F1367" s="34">
        <v>0.28999999999999998</v>
      </c>
      <c r="G1367" s="44">
        <v>0.57999999999999996</v>
      </c>
      <c r="H1367" s="44">
        <v>1.17</v>
      </c>
      <c r="I1367" s="32">
        <v>1.1000000000000001</v>
      </c>
      <c r="J1367" s="19" t="s">
        <v>3243</v>
      </c>
      <c r="K1367" s="19">
        <f t="shared" si="21"/>
        <v>0</v>
      </c>
    </row>
    <row r="1368" spans="1:11" hidden="1">
      <c r="A1368" s="84" t="s">
        <v>1072</v>
      </c>
      <c r="B1368" s="122" t="s">
        <v>2529</v>
      </c>
      <c r="C1368" s="87">
        <v>301738</v>
      </c>
      <c r="D1368" s="121">
        <v>-6.65</v>
      </c>
      <c r="E1368" s="73">
        <v>6.04</v>
      </c>
      <c r="F1368" s="87">
        <v>1.06</v>
      </c>
      <c r="G1368" s="121">
        <v>0.93</v>
      </c>
      <c r="H1368" s="121">
        <v>1.37</v>
      </c>
      <c r="I1368" s="73">
        <v>1.17</v>
      </c>
      <c r="J1368" s="122" t="s">
        <v>3256</v>
      </c>
      <c r="K1368" s="19">
        <f t="shared" si="21"/>
        <v>0</v>
      </c>
    </row>
    <row r="1369" spans="1:11" hidden="1">
      <c r="A1369" s="84" t="s">
        <v>1073</v>
      </c>
      <c r="B1369" s="19" t="s">
        <v>2530</v>
      </c>
      <c r="C1369" s="87">
        <v>400014</v>
      </c>
      <c r="D1369" s="121">
        <v>12.85</v>
      </c>
      <c r="E1369" s="73">
        <v>11.77</v>
      </c>
      <c r="F1369" s="87">
        <v>-2.64</v>
      </c>
      <c r="G1369" s="121">
        <v>-2.39</v>
      </c>
      <c r="H1369" s="121">
        <v>-2.06</v>
      </c>
      <c r="I1369" s="73">
        <v>-0.03</v>
      </c>
      <c r="J1369" s="19" t="s">
        <v>3251</v>
      </c>
      <c r="K1369" s="19">
        <f t="shared" si="21"/>
        <v>0</v>
      </c>
    </row>
    <row r="1370" spans="1:11" ht="12.75" hidden="1">
      <c r="A1370" s="4" t="s">
        <v>1075</v>
      </c>
      <c r="B1370" s="19" t="s">
        <v>2532</v>
      </c>
      <c r="C1370" s="34">
        <v>326922</v>
      </c>
      <c r="D1370" s="44">
        <v>-0.49</v>
      </c>
      <c r="E1370" s="32">
        <v>5.99</v>
      </c>
      <c r="F1370" s="34">
        <v>0.73</v>
      </c>
      <c r="G1370" s="44">
        <v>0.78</v>
      </c>
      <c r="H1370" s="44">
        <v>1.1100000000000001</v>
      </c>
      <c r="I1370" s="32">
        <v>0.99</v>
      </c>
      <c r="J1370" s="19" t="s">
        <v>3264</v>
      </c>
      <c r="K1370" s="19">
        <f t="shared" si="21"/>
        <v>0</v>
      </c>
    </row>
    <row r="1371" spans="1:11" ht="12.75" hidden="1">
      <c r="A1371" s="4" t="s">
        <v>1078</v>
      </c>
      <c r="B1371" s="19" t="s">
        <v>2535</v>
      </c>
      <c r="C1371" s="34">
        <v>3291203</v>
      </c>
      <c r="D1371" s="44">
        <v>-1.19</v>
      </c>
      <c r="E1371" s="32">
        <v>-0.11</v>
      </c>
      <c r="F1371" s="34">
        <v>1.02</v>
      </c>
      <c r="G1371" s="44">
        <v>1.1200000000000001</v>
      </c>
      <c r="H1371" s="44">
        <v>0.97</v>
      </c>
      <c r="I1371" s="32">
        <v>1.23</v>
      </c>
      <c r="J1371" s="19" t="s">
        <v>3227</v>
      </c>
      <c r="K1371" s="19">
        <f t="shared" si="21"/>
        <v>0</v>
      </c>
    </row>
    <row r="1372" spans="1:11" ht="12.75" hidden="1">
      <c r="A1372" s="4" t="s">
        <v>1079</v>
      </c>
      <c r="B1372" s="19" t="s">
        <v>2536</v>
      </c>
      <c r="C1372" s="34">
        <v>1685856</v>
      </c>
      <c r="D1372" s="44">
        <v>35.29</v>
      </c>
      <c r="E1372" s="32">
        <v>131.09</v>
      </c>
      <c r="F1372" s="34">
        <v>0.42</v>
      </c>
      <c r="G1372" s="44">
        <v>7.0000000000000007E-2</v>
      </c>
      <c r="H1372" s="44">
        <v>0.01</v>
      </c>
      <c r="I1372" s="32">
        <v>1.01</v>
      </c>
      <c r="J1372" s="19" t="s">
        <v>3227</v>
      </c>
      <c r="K1372" s="19">
        <f t="shared" si="21"/>
        <v>0</v>
      </c>
    </row>
    <row r="1373" spans="1:11" ht="12.75" hidden="1">
      <c r="A1373" s="4" t="s">
        <v>1080</v>
      </c>
      <c r="B1373" s="19" t="s">
        <v>2537</v>
      </c>
      <c r="C1373" s="34">
        <v>2076958</v>
      </c>
      <c r="D1373" s="44">
        <v>-1.99</v>
      </c>
      <c r="E1373" s="32">
        <v>-2.08</v>
      </c>
      <c r="F1373" s="34">
        <v>0.39</v>
      </c>
      <c r="G1373" s="44">
        <v>0.4</v>
      </c>
      <c r="H1373" s="44">
        <v>0.79</v>
      </c>
      <c r="I1373" s="32">
        <v>0.34</v>
      </c>
      <c r="J1373" s="19" t="s">
        <v>3227</v>
      </c>
      <c r="K1373" s="19">
        <f t="shared" si="21"/>
        <v>0</v>
      </c>
    </row>
    <row r="1374" spans="1:11" ht="12.75" hidden="1">
      <c r="A1374" s="4" t="s">
        <v>1081</v>
      </c>
      <c r="B1374" s="19" t="s">
        <v>2538</v>
      </c>
      <c r="C1374" s="34">
        <v>3964426</v>
      </c>
      <c r="D1374" s="44">
        <v>-1.89</v>
      </c>
      <c r="E1374" s="32">
        <v>2.65</v>
      </c>
      <c r="F1374" s="34">
        <v>-0.03</v>
      </c>
      <c r="G1374" s="44">
        <v>7.0000000000000007E-2</v>
      </c>
      <c r="H1374" s="44">
        <v>0.42</v>
      </c>
      <c r="I1374" s="32">
        <v>-0.32</v>
      </c>
      <c r="J1374" s="19" t="s">
        <v>3227</v>
      </c>
      <c r="K1374" s="19">
        <f t="shared" si="21"/>
        <v>0</v>
      </c>
    </row>
    <row r="1375" spans="1:11" ht="12.75" hidden="1">
      <c r="A1375" s="4" t="s">
        <v>1082</v>
      </c>
      <c r="B1375" s="19" t="s">
        <v>2539</v>
      </c>
      <c r="C1375" s="34">
        <v>354164</v>
      </c>
      <c r="D1375" s="44">
        <v>-40.020000000000003</v>
      </c>
      <c r="E1375" s="32">
        <v>-13.47</v>
      </c>
      <c r="F1375" s="34">
        <v>0.32</v>
      </c>
      <c r="G1375" s="44">
        <v>0.91</v>
      </c>
      <c r="H1375" s="44">
        <v>0.92</v>
      </c>
      <c r="I1375" s="32">
        <v>-0.81</v>
      </c>
      <c r="J1375" s="19" t="s">
        <v>3227</v>
      </c>
      <c r="K1375" s="19">
        <f t="shared" si="21"/>
        <v>0</v>
      </c>
    </row>
    <row r="1376" spans="1:11" ht="12.75" hidden="1">
      <c r="A1376" s="4" t="s">
        <v>1083</v>
      </c>
      <c r="B1376" s="19" t="s">
        <v>2540</v>
      </c>
      <c r="C1376" s="34">
        <v>486156</v>
      </c>
      <c r="D1376" s="44">
        <v>-12.64</v>
      </c>
      <c r="E1376" s="32">
        <v>-3.46</v>
      </c>
      <c r="F1376" s="34">
        <v>0.11</v>
      </c>
      <c r="G1376" s="44">
        <v>0.17</v>
      </c>
      <c r="H1376" s="44">
        <v>0.35</v>
      </c>
      <c r="I1376" s="32">
        <v>0.3</v>
      </c>
      <c r="J1376" s="19" t="s">
        <v>3227</v>
      </c>
      <c r="K1376" s="19">
        <f t="shared" si="21"/>
        <v>0</v>
      </c>
    </row>
    <row r="1377" spans="1:11" ht="12.75" hidden="1">
      <c r="A1377" s="4" t="s">
        <v>1084</v>
      </c>
      <c r="B1377" s="19" t="s">
        <v>2541</v>
      </c>
      <c r="C1377" s="34">
        <v>51855</v>
      </c>
      <c r="D1377" s="44">
        <v>9.6199999999999992</v>
      </c>
      <c r="E1377" s="32">
        <v>-20.98</v>
      </c>
      <c r="F1377" s="34">
        <v>1.24</v>
      </c>
      <c r="G1377" s="44">
        <v>0.69</v>
      </c>
      <c r="H1377" s="44">
        <v>0.28999999999999998</v>
      </c>
      <c r="I1377" s="32">
        <v>0.22</v>
      </c>
      <c r="J1377" s="19" t="s">
        <v>3267</v>
      </c>
      <c r="K1377" s="19">
        <f t="shared" si="21"/>
        <v>0</v>
      </c>
    </row>
    <row r="1378" spans="1:11" ht="12.75" hidden="1">
      <c r="A1378" s="4" t="s">
        <v>1085</v>
      </c>
      <c r="B1378" s="19" t="s">
        <v>2542</v>
      </c>
      <c r="C1378" s="34">
        <v>33116</v>
      </c>
      <c r="D1378" s="44">
        <v>-6.83</v>
      </c>
      <c r="E1378" s="32">
        <v>-13.04</v>
      </c>
      <c r="F1378" s="34">
        <v>-0.18</v>
      </c>
      <c r="G1378" s="44">
        <v>0.21</v>
      </c>
      <c r="H1378" s="44">
        <v>0.11</v>
      </c>
      <c r="I1378" s="32">
        <v>1.67</v>
      </c>
      <c r="J1378" s="19" t="s">
        <v>3279</v>
      </c>
      <c r="K1378" s="19">
        <f t="shared" si="21"/>
        <v>0</v>
      </c>
    </row>
    <row r="1379" spans="1:11" ht="12.75" hidden="1">
      <c r="A1379" s="4" t="s">
        <v>1087</v>
      </c>
      <c r="B1379" s="19" t="s">
        <v>3313</v>
      </c>
      <c r="C1379" s="34">
        <v>7626</v>
      </c>
      <c r="D1379" s="44">
        <v>35.36</v>
      </c>
      <c r="E1379" s="32">
        <v>16.43</v>
      </c>
      <c r="F1379" s="34">
        <v>-0.36</v>
      </c>
      <c r="G1379" s="44">
        <v>-0.46</v>
      </c>
      <c r="H1379" s="44">
        <v>-0.37</v>
      </c>
      <c r="I1379" s="32">
        <v>-0.38</v>
      </c>
      <c r="J1379" s="19" t="s">
        <v>3267</v>
      </c>
      <c r="K1379" s="19">
        <f t="shared" si="21"/>
        <v>0</v>
      </c>
    </row>
    <row r="1380" spans="1:11" ht="12.75">
      <c r="A1380" s="4" t="s">
        <v>1088</v>
      </c>
      <c r="B1380" s="19" t="s">
        <v>2544</v>
      </c>
      <c r="C1380" s="34">
        <v>1347277</v>
      </c>
      <c r="D1380" s="44">
        <v>388.35</v>
      </c>
      <c r="E1380" s="32">
        <v>262.52999999999997</v>
      </c>
      <c r="F1380" s="34">
        <v>1.1200000000000001</v>
      </c>
      <c r="G1380" s="44">
        <v>-0.14000000000000001</v>
      </c>
      <c r="H1380" s="44">
        <v>-0.15</v>
      </c>
      <c r="I1380" s="32">
        <v>1.47</v>
      </c>
      <c r="J1380" s="19" t="s">
        <v>98</v>
      </c>
      <c r="K1380" s="19">
        <f t="shared" si="21"/>
        <v>1</v>
      </c>
    </row>
    <row r="1381" spans="1:11" ht="12.75" hidden="1">
      <c r="A1381" s="4" t="s">
        <v>1089</v>
      </c>
      <c r="B1381" s="19" t="s">
        <v>2545</v>
      </c>
      <c r="C1381" s="34">
        <v>2085417</v>
      </c>
      <c r="D1381" s="44">
        <v>68.22</v>
      </c>
      <c r="E1381" s="32">
        <v>15.77</v>
      </c>
      <c r="F1381" s="34">
        <v>2.86</v>
      </c>
      <c r="G1381" s="44">
        <v>3.46</v>
      </c>
      <c r="H1381" s="44">
        <v>3.35</v>
      </c>
      <c r="I1381" s="32">
        <v>2.8</v>
      </c>
      <c r="J1381" s="19" t="s">
        <v>3267</v>
      </c>
      <c r="K1381" s="19">
        <f t="shared" si="21"/>
        <v>0</v>
      </c>
    </row>
    <row r="1382" spans="1:11" ht="12.75" hidden="1">
      <c r="A1382" s="4" t="s">
        <v>1090</v>
      </c>
      <c r="B1382" s="19" t="s">
        <v>2546</v>
      </c>
      <c r="C1382" s="34">
        <v>78562</v>
      </c>
      <c r="D1382" s="44">
        <v>8.24</v>
      </c>
      <c r="E1382" s="32">
        <v>10.87</v>
      </c>
      <c r="F1382" s="34">
        <v>-0.31</v>
      </c>
      <c r="G1382" s="44">
        <v>-0.37</v>
      </c>
      <c r="H1382" s="44">
        <v>-0.43</v>
      </c>
      <c r="I1382" s="32">
        <v>-0.46</v>
      </c>
      <c r="J1382" s="19" t="s">
        <v>3267</v>
      </c>
      <c r="K1382" s="19">
        <f t="shared" si="21"/>
        <v>0</v>
      </c>
    </row>
    <row r="1383" spans="1:11" ht="12.75" hidden="1">
      <c r="A1383" s="4" t="s">
        <v>1091</v>
      </c>
      <c r="B1383" s="19" t="s">
        <v>2547</v>
      </c>
      <c r="C1383" s="34">
        <v>46057</v>
      </c>
      <c r="D1383" s="44">
        <v>22.61</v>
      </c>
      <c r="E1383" s="32">
        <v>-3.96</v>
      </c>
      <c r="F1383" s="34">
        <v>-4.09</v>
      </c>
      <c r="G1383" s="44">
        <v>-0.2</v>
      </c>
      <c r="H1383" s="44">
        <v>-0.05</v>
      </c>
      <c r="I1383" s="32">
        <v>-0.23</v>
      </c>
      <c r="J1383" s="19" t="s">
        <v>3279</v>
      </c>
      <c r="K1383" s="19">
        <f t="shared" si="21"/>
        <v>0</v>
      </c>
    </row>
    <row r="1384" spans="1:11" ht="12.75" hidden="1">
      <c r="A1384" s="4" t="s">
        <v>1092</v>
      </c>
      <c r="B1384" s="19" t="s">
        <v>2548</v>
      </c>
      <c r="C1384" s="34">
        <v>362178</v>
      </c>
      <c r="D1384" s="44">
        <v>0.75</v>
      </c>
      <c r="E1384" s="32">
        <v>36.89</v>
      </c>
      <c r="F1384" s="34">
        <v>-0.15</v>
      </c>
      <c r="G1384" s="44">
        <v>0.83</v>
      </c>
      <c r="H1384" s="44">
        <v>1.53</v>
      </c>
      <c r="I1384" s="32">
        <v>1.1599999999999999</v>
      </c>
      <c r="J1384" s="19" t="s">
        <v>3267</v>
      </c>
      <c r="K1384" s="19">
        <f t="shared" si="21"/>
        <v>0</v>
      </c>
    </row>
    <row r="1385" spans="1:11" ht="12.75" hidden="1">
      <c r="A1385" s="4" t="s">
        <v>1093</v>
      </c>
      <c r="B1385" s="19" t="s">
        <v>2549</v>
      </c>
      <c r="C1385" s="34">
        <v>3029095</v>
      </c>
      <c r="D1385" s="44">
        <v>1692.54</v>
      </c>
      <c r="E1385" s="32">
        <v>29.27</v>
      </c>
      <c r="F1385" s="34">
        <v>-0.08</v>
      </c>
      <c r="G1385" s="44">
        <v>-0.14000000000000001</v>
      </c>
      <c r="H1385" s="44">
        <v>1.1000000000000001</v>
      </c>
      <c r="I1385" s="32">
        <v>1.53</v>
      </c>
      <c r="J1385" s="19" t="s">
        <v>98</v>
      </c>
      <c r="K1385" s="19">
        <f t="shared" si="21"/>
        <v>0</v>
      </c>
    </row>
    <row r="1386" spans="1:11" ht="12.75" hidden="1">
      <c r="A1386" s="4" t="s">
        <v>3059</v>
      </c>
      <c r="B1386" s="19" t="s">
        <v>3062</v>
      </c>
      <c r="C1386" s="34">
        <v>180400</v>
      </c>
      <c r="D1386" s="44">
        <v>-0.71</v>
      </c>
      <c r="E1386" s="32">
        <v>11.44</v>
      </c>
      <c r="F1386" s="34">
        <v>0.34</v>
      </c>
      <c r="G1386" s="44">
        <v>0.53</v>
      </c>
      <c r="H1386" s="44">
        <v>0.01</v>
      </c>
      <c r="I1386" s="32">
        <v>0.06</v>
      </c>
      <c r="J1386" s="19" t="s">
        <v>3277</v>
      </c>
      <c r="K1386" s="19">
        <f t="shared" si="21"/>
        <v>0</v>
      </c>
    </row>
    <row r="1387" spans="1:11" ht="12.75" hidden="1">
      <c r="A1387" s="4" t="s">
        <v>3155</v>
      </c>
      <c r="B1387" s="19" t="s">
        <v>3174</v>
      </c>
      <c r="C1387" s="34">
        <v>414761</v>
      </c>
      <c r="D1387" s="44">
        <v>2.4700000000000002</v>
      </c>
      <c r="E1387" s="32">
        <v>-3.78</v>
      </c>
      <c r="F1387" s="34">
        <v>-0.37</v>
      </c>
      <c r="G1387" s="44">
        <v>0.3</v>
      </c>
      <c r="H1387" s="44">
        <v>0</v>
      </c>
      <c r="I1387" s="32">
        <v>-0.02</v>
      </c>
      <c r="J1387" s="19" t="s">
        <v>3260</v>
      </c>
      <c r="K1387" s="19">
        <f t="shared" si="21"/>
        <v>0</v>
      </c>
    </row>
    <row r="1388" spans="1:11" ht="12.75" hidden="1">
      <c r="A1388" s="4" t="s">
        <v>1096</v>
      </c>
      <c r="B1388" s="19" t="s">
        <v>2552</v>
      </c>
      <c r="C1388" s="34">
        <v>118552</v>
      </c>
      <c r="D1388" s="44">
        <v>-67.38</v>
      </c>
      <c r="E1388" s="32">
        <v>-19.98</v>
      </c>
      <c r="F1388" s="34">
        <v>-1.1599999999999999</v>
      </c>
      <c r="G1388" s="44">
        <v>-1.68</v>
      </c>
      <c r="H1388" s="44">
        <v>-2.0099999999999998</v>
      </c>
      <c r="I1388" s="32">
        <v>-1.41</v>
      </c>
      <c r="J1388" s="19" t="s">
        <v>3234</v>
      </c>
      <c r="K1388" s="19">
        <f t="shared" si="21"/>
        <v>0</v>
      </c>
    </row>
    <row r="1389" spans="1:11" hidden="1">
      <c r="A1389" s="84" t="s">
        <v>3610</v>
      </c>
      <c r="B1389" s="122" t="s">
        <v>3621</v>
      </c>
      <c r="C1389" s="87">
        <v>89877</v>
      </c>
      <c r="D1389" s="121">
        <v>-40.36</v>
      </c>
      <c r="E1389" s="73">
        <v>-6.56</v>
      </c>
      <c r="F1389" s="87">
        <v>-0.2</v>
      </c>
      <c r="G1389" s="121">
        <v>-0.26</v>
      </c>
      <c r="H1389" s="121">
        <v>-0.71</v>
      </c>
      <c r="I1389" s="73">
        <v>-0.83</v>
      </c>
      <c r="J1389" s="122" t="s">
        <v>3246</v>
      </c>
      <c r="K1389" s="19">
        <f t="shared" si="21"/>
        <v>0</v>
      </c>
    </row>
    <row r="1390" spans="1:11" ht="12.75" hidden="1">
      <c r="A1390" s="4" t="s">
        <v>1097</v>
      </c>
      <c r="B1390" s="19" t="s">
        <v>2553</v>
      </c>
      <c r="C1390" s="34">
        <v>369122</v>
      </c>
      <c r="D1390" s="44">
        <v>14.54</v>
      </c>
      <c r="E1390" s="32">
        <v>9.93</v>
      </c>
      <c r="F1390" s="34">
        <v>-0.16</v>
      </c>
      <c r="G1390" s="44">
        <v>-0.24</v>
      </c>
      <c r="H1390" s="44">
        <v>0.19</v>
      </c>
      <c r="I1390" s="32">
        <v>0.28999999999999998</v>
      </c>
      <c r="J1390" s="19" t="s">
        <v>3239</v>
      </c>
      <c r="K1390" s="19">
        <f t="shared" si="21"/>
        <v>0</v>
      </c>
    </row>
    <row r="1391" spans="1:11" hidden="1">
      <c r="A1391" s="84" t="s">
        <v>3521</v>
      </c>
      <c r="B1391" s="122" t="s">
        <v>3526</v>
      </c>
      <c r="C1391" s="87">
        <v>443648</v>
      </c>
      <c r="D1391" s="121">
        <v>27.03</v>
      </c>
      <c r="E1391" s="73">
        <v>-7.59</v>
      </c>
      <c r="F1391" s="87">
        <v>1.06</v>
      </c>
      <c r="G1391" s="121">
        <v>1.85</v>
      </c>
      <c r="H1391" s="121">
        <v>2.33</v>
      </c>
      <c r="I1391" s="73">
        <v>2.08</v>
      </c>
      <c r="J1391" s="122" t="s">
        <v>120</v>
      </c>
      <c r="K1391" s="19">
        <f t="shared" si="21"/>
        <v>0</v>
      </c>
    </row>
    <row r="1392" spans="1:11" ht="12.75" hidden="1">
      <c r="A1392" s="4" t="s">
        <v>1100</v>
      </c>
      <c r="B1392" s="19" t="s">
        <v>2556</v>
      </c>
      <c r="C1392" s="34">
        <v>199093</v>
      </c>
      <c r="D1392" s="44">
        <v>-35.909999999999997</v>
      </c>
      <c r="E1392" s="32">
        <v>-0.81</v>
      </c>
      <c r="F1392" s="34">
        <v>0.08</v>
      </c>
      <c r="G1392" s="44">
        <v>-0.45</v>
      </c>
      <c r="H1392" s="44">
        <v>-1.3</v>
      </c>
      <c r="I1392" s="32">
        <v>-1.42</v>
      </c>
      <c r="J1392" s="19" t="s">
        <v>3264</v>
      </c>
      <c r="K1392" s="19">
        <f t="shared" si="21"/>
        <v>0</v>
      </c>
    </row>
    <row r="1393" spans="1:11" ht="12.75" hidden="1">
      <c r="A1393" s="4" t="s">
        <v>1101</v>
      </c>
      <c r="B1393" s="19" t="s">
        <v>2557</v>
      </c>
      <c r="C1393" s="34">
        <v>59996</v>
      </c>
      <c r="D1393" s="44">
        <v>-41.61</v>
      </c>
      <c r="E1393" s="32">
        <v>28.36</v>
      </c>
      <c r="F1393" s="34">
        <v>-0.53</v>
      </c>
      <c r="G1393" s="44">
        <v>-0.43</v>
      </c>
      <c r="H1393" s="44">
        <v>-0.38</v>
      </c>
      <c r="I1393" s="32">
        <v>-0.39</v>
      </c>
      <c r="J1393" s="19" t="s">
        <v>3057</v>
      </c>
      <c r="K1393" s="19">
        <f t="shared" si="21"/>
        <v>0</v>
      </c>
    </row>
    <row r="1394" spans="1:11" ht="12.75" hidden="1">
      <c r="A1394" s="4" t="s">
        <v>1103</v>
      </c>
      <c r="B1394" s="19" t="s">
        <v>2559</v>
      </c>
      <c r="C1394" s="34">
        <v>255520</v>
      </c>
      <c r="D1394" s="44">
        <v>12.88</v>
      </c>
      <c r="E1394" s="32">
        <v>10.73</v>
      </c>
      <c r="F1394" s="34">
        <v>-0.15</v>
      </c>
      <c r="G1394" s="44">
        <v>-1.53</v>
      </c>
      <c r="H1394" s="44">
        <v>0</v>
      </c>
      <c r="I1394" s="32">
        <v>-1.1000000000000001</v>
      </c>
      <c r="J1394" s="19" t="s">
        <v>3279</v>
      </c>
      <c r="K1394" s="19">
        <f t="shared" ref="K1394:K1457" si="22">IF(AND(H1394&lt;0,I1394&gt;0),1,0)</f>
        <v>0</v>
      </c>
    </row>
    <row r="1395" spans="1:11" ht="12.75" hidden="1">
      <c r="A1395" s="4" t="s">
        <v>1105</v>
      </c>
      <c r="B1395" s="19" t="s">
        <v>2561</v>
      </c>
      <c r="C1395" s="34">
        <v>87162</v>
      </c>
      <c r="D1395" s="44">
        <v>40.119999999999997</v>
      </c>
      <c r="E1395" s="32">
        <v>-8.7899999999999991</v>
      </c>
      <c r="F1395" s="34">
        <v>-0.28000000000000003</v>
      </c>
      <c r="G1395" s="44">
        <v>-0.23</v>
      </c>
      <c r="H1395" s="44">
        <v>0.19</v>
      </c>
      <c r="I1395" s="32">
        <v>-0.24</v>
      </c>
      <c r="J1395" s="19" t="s">
        <v>120</v>
      </c>
      <c r="K1395" s="19">
        <f t="shared" si="22"/>
        <v>0</v>
      </c>
    </row>
    <row r="1396" spans="1:11" ht="12.75" hidden="1">
      <c r="A1396" s="4" t="s">
        <v>1106</v>
      </c>
      <c r="B1396" s="19" t="s">
        <v>2562</v>
      </c>
      <c r="C1396" s="34">
        <v>984247</v>
      </c>
      <c r="D1396" s="44">
        <v>-25.81</v>
      </c>
      <c r="E1396" s="32">
        <v>23.54</v>
      </c>
      <c r="F1396" s="34">
        <v>4.93</v>
      </c>
      <c r="G1396" s="44">
        <v>6.36</v>
      </c>
      <c r="H1396" s="44">
        <v>7.15</v>
      </c>
      <c r="I1396" s="32">
        <v>8.19</v>
      </c>
      <c r="J1396" s="19" t="s">
        <v>120</v>
      </c>
      <c r="K1396" s="19">
        <f t="shared" si="22"/>
        <v>0</v>
      </c>
    </row>
    <row r="1397" spans="1:11" ht="12.75" hidden="1">
      <c r="A1397" s="4" t="s">
        <v>1107</v>
      </c>
      <c r="B1397" s="19" t="s">
        <v>2563</v>
      </c>
      <c r="C1397" s="34">
        <v>159003</v>
      </c>
      <c r="D1397" s="44">
        <v>-34.11</v>
      </c>
      <c r="E1397" s="32">
        <v>-19.989999999999998</v>
      </c>
      <c r="F1397" s="34">
        <v>-0.02</v>
      </c>
      <c r="G1397" s="44">
        <v>-0.49</v>
      </c>
      <c r="H1397" s="44">
        <v>0.2</v>
      </c>
      <c r="I1397" s="32">
        <v>-0.39</v>
      </c>
      <c r="J1397" s="19" t="s">
        <v>3223</v>
      </c>
      <c r="K1397" s="19">
        <f t="shared" si="22"/>
        <v>0</v>
      </c>
    </row>
    <row r="1398" spans="1:11" ht="12.75" hidden="1">
      <c r="A1398" s="4" t="s">
        <v>1108</v>
      </c>
      <c r="B1398" s="19" t="s">
        <v>2564</v>
      </c>
      <c r="C1398" s="34">
        <v>643809</v>
      </c>
      <c r="D1398" s="44">
        <v>24.01</v>
      </c>
      <c r="E1398" s="32">
        <v>29.83</v>
      </c>
      <c r="F1398" s="34">
        <v>3.18</v>
      </c>
      <c r="G1398" s="44">
        <v>2.68</v>
      </c>
      <c r="H1398" s="44">
        <v>3.35</v>
      </c>
      <c r="I1398" s="32">
        <v>4.2</v>
      </c>
      <c r="J1398" s="19" t="s">
        <v>3279</v>
      </c>
      <c r="K1398" s="19">
        <f t="shared" si="22"/>
        <v>0</v>
      </c>
    </row>
    <row r="1399" spans="1:11" ht="12.75" hidden="1">
      <c r="A1399" s="4" t="s">
        <v>1111</v>
      </c>
      <c r="B1399" s="19" t="s">
        <v>2567</v>
      </c>
      <c r="C1399" s="34">
        <v>552912</v>
      </c>
      <c r="D1399" s="44">
        <v>7.18</v>
      </c>
      <c r="E1399" s="32">
        <v>-1.39</v>
      </c>
      <c r="F1399" s="34">
        <v>2.97</v>
      </c>
      <c r="G1399" s="44">
        <v>3.38</v>
      </c>
      <c r="H1399" s="44">
        <v>3.55</v>
      </c>
      <c r="I1399" s="32">
        <v>2.82</v>
      </c>
      <c r="J1399" s="19" t="s">
        <v>3279</v>
      </c>
      <c r="K1399" s="19">
        <f t="shared" si="22"/>
        <v>0</v>
      </c>
    </row>
    <row r="1400" spans="1:11" ht="12.75" hidden="1">
      <c r="A1400" s="4" t="s">
        <v>1113</v>
      </c>
      <c r="B1400" s="19" t="s">
        <v>2569</v>
      </c>
      <c r="C1400" s="34">
        <v>2130049</v>
      </c>
      <c r="D1400" s="44">
        <v>-6.85</v>
      </c>
      <c r="E1400" s="32">
        <v>6.88</v>
      </c>
      <c r="F1400" s="34">
        <v>3.94</v>
      </c>
      <c r="G1400" s="44">
        <v>2.61</v>
      </c>
      <c r="H1400" s="44">
        <v>3.47</v>
      </c>
      <c r="I1400" s="32">
        <v>2.97</v>
      </c>
      <c r="J1400" s="19" t="s">
        <v>3252</v>
      </c>
      <c r="K1400" s="19">
        <f t="shared" si="22"/>
        <v>0</v>
      </c>
    </row>
    <row r="1401" spans="1:11" ht="12.75" hidden="1">
      <c r="A1401" s="4" t="s">
        <v>1114</v>
      </c>
      <c r="B1401" s="19" t="s">
        <v>2570</v>
      </c>
      <c r="C1401" s="34">
        <v>227593</v>
      </c>
      <c r="D1401" s="44">
        <v>-31.28</v>
      </c>
      <c r="E1401" s="32">
        <v>0.27</v>
      </c>
      <c r="F1401" s="34">
        <v>0.28000000000000003</v>
      </c>
      <c r="G1401" s="44">
        <v>0.18</v>
      </c>
      <c r="H1401" s="44">
        <v>0.02</v>
      </c>
      <c r="I1401" s="32">
        <v>-0.14000000000000001</v>
      </c>
      <c r="J1401" s="19" t="s">
        <v>3242</v>
      </c>
      <c r="K1401" s="19">
        <f t="shared" si="22"/>
        <v>0</v>
      </c>
    </row>
    <row r="1402" spans="1:11" ht="12.75" hidden="1">
      <c r="A1402" s="4" t="s">
        <v>1115</v>
      </c>
      <c r="B1402" s="19" t="s">
        <v>2571</v>
      </c>
      <c r="C1402" s="34">
        <v>432936</v>
      </c>
      <c r="D1402" s="44">
        <v>15.95</v>
      </c>
      <c r="E1402" s="32">
        <v>-5</v>
      </c>
      <c r="F1402" s="34">
        <v>1.24</v>
      </c>
      <c r="G1402" s="44">
        <v>2.1</v>
      </c>
      <c r="H1402" s="44">
        <v>1.72</v>
      </c>
      <c r="I1402" s="32">
        <v>0.06</v>
      </c>
      <c r="J1402" s="19" t="s">
        <v>3240</v>
      </c>
      <c r="K1402" s="19">
        <f t="shared" si="22"/>
        <v>0</v>
      </c>
    </row>
    <row r="1403" spans="1:11" ht="12.75" hidden="1">
      <c r="A1403" s="4" t="s">
        <v>3083</v>
      </c>
      <c r="B1403" s="19" t="s">
        <v>3084</v>
      </c>
      <c r="C1403" s="34">
        <v>84974</v>
      </c>
      <c r="D1403" s="44">
        <v>610.01</v>
      </c>
      <c r="E1403" s="32">
        <v>24.43</v>
      </c>
      <c r="F1403" s="34">
        <v>-0.13</v>
      </c>
      <c r="G1403" s="44">
        <v>-0.17</v>
      </c>
      <c r="H1403" s="44">
        <v>-7.0000000000000007E-2</v>
      </c>
      <c r="I1403" s="32">
        <v>-0.23</v>
      </c>
      <c r="J1403" s="19" t="s">
        <v>3272</v>
      </c>
      <c r="K1403" s="19">
        <f t="shared" si="22"/>
        <v>0</v>
      </c>
    </row>
    <row r="1404" spans="1:11" hidden="1">
      <c r="A1404" s="84" t="s">
        <v>1116</v>
      </c>
      <c r="B1404" s="122" t="s">
        <v>2572</v>
      </c>
      <c r="C1404" s="87">
        <v>1330</v>
      </c>
      <c r="D1404" s="121">
        <v>-45.11</v>
      </c>
      <c r="E1404" s="73">
        <v>-54.5</v>
      </c>
      <c r="F1404" s="87">
        <v>-0.08</v>
      </c>
      <c r="G1404" s="121">
        <v>-0.09</v>
      </c>
      <c r="H1404" s="121">
        <v>-7.0000000000000007E-2</v>
      </c>
      <c r="I1404" s="73">
        <v>-0.1</v>
      </c>
      <c r="J1404" s="122" t="s">
        <v>120</v>
      </c>
      <c r="K1404" s="19">
        <f t="shared" si="22"/>
        <v>0</v>
      </c>
    </row>
    <row r="1405" spans="1:11" ht="12.75" hidden="1">
      <c r="A1405" s="4" t="s">
        <v>1118</v>
      </c>
      <c r="B1405" s="19" t="s">
        <v>2574</v>
      </c>
      <c r="C1405" s="34">
        <v>879606</v>
      </c>
      <c r="D1405" s="44">
        <v>-4.42</v>
      </c>
      <c r="E1405" s="32">
        <v>13.23</v>
      </c>
      <c r="F1405" s="34">
        <v>0.4</v>
      </c>
      <c r="G1405" s="44">
        <v>0.33</v>
      </c>
      <c r="H1405" s="44">
        <v>0.28000000000000003</v>
      </c>
      <c r="I1405" s="32">
        <v>0.33</v>
      </c>
      <c r="J1405" s="19" t="s">
        <v>3268</v>
      </c>
      <c r="K1405" s="19">
        <f t="shared" si="22"/>
        <v>0</v>
      </c>
    </row>
    <row r="1406" spans="1:11" ht="12.75" hidden="1">
      <c r="A1406" s="4" t="s">
        <v>1119</v>
      </c>
      <c r="B1406" s="19" t="s">
        <v>2575</v>
      </c>
      <c r="C1406" s="34">
        <v>5075</v>
      </c>
      <c r="D1406" s="44">
        <v>365.17</v>
      </c>
      <c r="E1406" s="32">
        <v>476.7</v>
      </c>
      <c r="F1406" s="34">
        <v>1.04</v>
      </c>
      <c r="G1406" s="44">
        <v>0.19</v>
      </c>
      <c r="H1406" s="44">
        <v>-0.99</v>
      </c>
      <c r="I1406" s="32">
        <v>-0.23</v>
      </c>
      <c r="J1406" s="19" t="s">
        <v>3267</v>
      </c>
      <c r="K1406" s="19">
        <f t="shared" si="22"/>
        <v>0</v>
      </c>
    </row>
    <row r="1407" spans="1:11" ht="12.75" hidden="1">
      <c r="A1407" s="4" t="s">
        <v>1120</v>
      </c>
      <c r="B1407" s="19" t="s">
        <v>2576</v>
      </c>
      <c r="C1407" s="34">
        <v>979124</v>
      </c>
      <c r="D1407" s="44">
        <v>12.96</v>
      </c>
      <c r="E1407" s="32">
        <v>-0.84</v>
      </c>
      <c r="F1407" s="34">
        <v>1.96</v>
      </c>
      <c r="G1407" s="44">
        <v>1.37</v>
      </c>
      <c r="H1407" s="44">
        <v>1.97</v>
      </c>
      <c r="I1407" s="32">
        <v>1.65</v>
      </c>
      <c r="J1407" s="19" t="s">
        <v>3229</v>
      </c>
      <c r="K1407" s="19">
        <f t="shared" si="22"/>
        <v>0</v>
      </c>
    </row>
    <row r="1408" spans="1:11" ht="12.75" hidden="1">
      <c r="A1408" s="4" t="s">
        <v>1121</v>
      </c>
      <c r="B1408" s="19" t="s">
        <v>2577</v>
      </c>
      <c r="C1408" s="34">
        <v>73375</v>
      </c>
      <c r="D1408" s="44">
        <v>502.62</v>
      </c>
      <c r="E1408" s="32">
        <v>1347.81</v>
      </c>
      <c r="F1408" s="34">
        <v>-0.33</v>
      </c>
      <c r="G1408" s="44">
        <v>-0.28000000000000003</v>
      </c>
      <c r="H1408" s="44">
        <v>1.99</v>
      </c>
      <c r="I1408" s="32">
        <v>0.74</v>
      </c>
      <c r="J1408" s="19" t="s">
        <v>120</v>
      </c>
      <c r="K1408" s="19">
        <f t="shared" si="22"/>
        <v>0</v>
      </c>
    </row>
    <row r="1409" spans="1:11" ht="12.75" hidden="1">
      <c r="A1409" s="4" t="s">
        <v>1122</v>
      </c>
      <c r="B1409" s="19" t="s">
        <v>2578</v>
      </c>
      <c r="C1409" s="34">
        <v>287751</v>
      </c>
      <c r="D1409" s="44">
        <v>-42.87</v>
      </c>
      <c r="E1409" s="32">
        <v>-18.489999999999998</v>
      </c>
      <c r="F1409" s="34">
        <v>0.31</v>
      </c>
      <c r="G1409" s="44">
        <v>0.38</v>
      </c>
      <c r="H1409" s="44">
        <v>0.23</v>
      </c>
      <c r="I1409" s="32">
        <v>-0.08</v>
      </c>
      <c r="J1409" s="19" t="s">
        <v>3277</v>
      </c>
      <c r="K1409" s="19">
        <f t="shared" si="22"/>
        <v>0</v>
      </c>
    </row>
    <row r="1410" spans="1:11" hidden="1">
      <c r="A1410" s="84" t="s">
        <v>1123</v>
      </c>
      <c r="B1410" s="19" t="s">
        <v>3547</v>
      </c>
      <c r="C1410" s="87">
        <v>693564</v>
      </c>
      <c r="D1410" s="121">
        <v>-16.5</v>
      </c>
      <c r="E1410" s="73">
        <v>-17.190000000000001</v>
      </c>
      <c r="F1410" s="87">
        <v>0.86</v>
      </c>
      <c r="G1410" s="121">
        <v>1.05</v>
      </c>
      <c r="H1410" s="121">
        <v>0.22</v>
      </c>
      <c r="I1410" s="73">
        <v>-0.47</v>
      </c>
      <c r="J1410" s="19" t="s">
        <v>3279</v>
      </c>
      <c r="K1410" s="19">
        <f t="shared" si="22"/>
        <v>0</v>
      </c>
    </row>
    <row r="1411" spans="1:11" ht="12.75" hidden="1">
      <c r="A1411" s="4" t="s">
        <v>1124</v>
      </c>
      <c r="B1411" s="19" t="s">
        <v>2579</v>
      </c>
      <c r="C1411" s="34">
        <v>195543</v>
      </c>
      <c r="D1411" s="44">
        <v>64.33</v>
      </c>
      <c r="E1411" s="32">
        <v>29.46</v>
      </c>
      <c r="F1411" s="34">
        <v>-0.2</v>
      </c>
      <c r="G1411" s="44">
        <v>-0.22</v>
      </c>
      <c r="H1411" s="44">
        <v>-7.0000000000000007E-2</v>
      </c>
      <c r="I1411" s="32">
        <v>-0.03</v>
      </c>
      <c r="J1411" s="19" t="s">
        <v>98</v>
      </c>
      <c r="K1411" s="19">
        <f t="shared" si="22"/>
        <v>0</v>
      </c>
    </row>
    <row r="1412" spans="1:11" ht="12.75" hidden="1">
      <c r="A1412" s="4" t="s">
        <v>1125</v>
      </c>
      <c r="B1412" s="19" t="s">
        <v>2580</v>
      </c>
      <c r="C1412" s="34">
        <v>214734</v>
      </c>
      <c r="D1412" s="44">
        <v>-23.42</v>
      </c>
      <c r="E1412" s="32">
        <v>-20.329999999999998</v>
      </c>
      <c r="F1412" s="34">
        <v>0.08</v>
      </c>
      <c r="G1412" s="44">
        <v>0.19</v>
      </c>
      <c r="H1412" s="44">
        <v>0.18</v>
      </c>
      <c r="I1412" s="32">
        <v>0.01</v>
      </c>
      <c r="J1412" s="19" t="s">
        <v>3225</v>
      </c>
      <c r="K1412" s="19">
        <f t="shared" si="22"/>
        <v>0</v>
      </c>
    </row>
    <row r="1413" spans="1:11" ht="12.75" hidden="1">
      <c r="A1413" s="4" t="s">
        <v>1126</v>
      </c>
      <c r="B1413" s="19" t="s">
        <v>2581</v>
      </c>
      <c r="C1413" s="34">
        <v>394576</v>
      </c>
      <c r="D1413" s="44">
        <v>15.7</v>
      </c>
      <c r="E1413" s="32">
        <v>27.72</v>
      </c>
      <c r="F1413" s="34">
        <v>0.01</v>
      </c>
      <c r="G1413" s="44">
        <v>-0.01</v>
      </c>
      <c r="H1413" s="44">
        <v>0.06</v>
      </c>
      <c r="I1413" s="32">
        <v>0.06</v>
      </c>
      <c r="J1413" s="19" t="s">
        <v>3259</v>
      </c>
      <c r="K1413" s="19">
        <f t="shared" si="22"/>
        <v>0</v>
      </c>
    </row>
    <row r="1414" spans="1:11" ht="12.75" hidden="1">
      <c r="A1414" s="4" t="s">
        <v>1127</v>
      </c>
      <c r="B1414" s="19" t="s">
        <v>2582</v>
      </c>
      <c r="C1414" s="34">
        <v>98821</v>
      </c>
      <c r="D1414" s="44">
        <v>103.75</v>
      </c>
      <c r="E1414" s="32">
        <v>25.91</v>
      </c>
      <c r="F1414" s="34">
        <v>-0.18</v>
      </c>
      <c r="G1414" s="44">
        <v>-0.02</v>
      </c>
      <c r="H1414" s="44">
        <v>0.06</v>
      </c>
      <c r="I1414" s="32">
        <v>0.25</v>
      </c>
      <c r="J1414" s="19" t="s">
        <v>3247</v>
      </c>
      <c r="K1414" s="19">
        <f t="shared" si="22"/>
        <v>0</v>
      </c>
    </row>
    <row r="1415" spans="1:11" ht="12.75" hidden="1">
      <c r="A1415" s="4" t="s">
        <v>1128</v>
      </c>
      <c r="B1415" s="19" t="s">
        <v>2583</v>
      </c>
      <c r="C1415" s="34">
        <v>1706</v>
      </c>
      <c r="D1415" s="44">
        <v>34.01</v>
      </c>
      <c r="E1415" s="32">
        <v>-10.59</v>
      </c>
      <c r="F1415" s="34">
        <v>-0.09</v>
      </c>
      <c r="G1415" s="44">
        <v>-0.6</v>
      </c>
      <c r="H1415" s="44">
        <v>-0.13</v>
      </c>
      <c r="I1415" s="32">
        <v>-0.69</v>
      </c>
      <c r="J1415" s="19" t="s">
        <v>3234</v>
      </c>
      <c r="K1415" s="19">
        <f t="shared" si="22"/>
        <v>0</v>
      </c>
    </row>
    <row r="1416" spans="1:11" hidden="1">
      <c r="A1416" s="84" t="s">
        <v>78</v>
      </c>
      <c r="B1416" s="122" t="s">
        <v>93</v>
      </c>
      <c r="C1416" s="87">
        <v>9674146</v>
      </c>
      <c r="D1416" s="121">
        <v>1.05</v>
      </c>
      <c r="E1416" s="73">
        <v>-8.36</v>
      </c>
      <c r="F1416" s="87">
        <v>0.83</v>
      </c>
      <c r="G1416" s="121">
        <v>1.22</v>
      </c>
      <c r="H1416" s="121">
        <v>0.99</v>
      </c>
      <c r="I1416" s="73">
        <v>1.46</v>
      </c>
      <c r="J1416" s="122" t="s">
        <v>3240</v>
      </c>
      <c r="K1416" s="19">
        <f t="shared" si="22"/>
        <v>0</v>
      </c>
    </row>
    <row r="1417" spans="1:11" hidden="1">
      <c r="A1417" s="84" t="s">
        <v>1129</v>
      </c>
      <c r="B1417" s="19" t="s">
        <v>3752</v>
      </c>
      <c r="C1417" s="87">
        <v>82445</v>
      </c>
      <c r="D1417" s="121">
        <v>8.18</v>
      </c>
      <c r="E1417" s="73">
        <v>19.41</v>
      </c>
      <c r="F1417" s="87">
        <v>0.09</v>
      </c>
      <c r="G1417" s="121">
        <v>0.06</v>
      </c>
      <c r="H1417" s="121">
        <v>0.09</v>
      </c>
      <c r="I1417" s="73">
        <v>-0.01</v>
      </c>
      <c r="J1417" s="19" t="s">
        <v>3243</v>
      </c>
      <c r="K1417" s="19">
        <f t="shared" si="22"/>
        <v>0</v>
      </c>
    </row>
    <row r="1418" spans="1:11" ht="12.75" hidden="1">
      <c r="A1418" s="4" t="s">
        <v>1130</v>
      </c>
      <c r="B1418" s="19" t="s">
        <v>2584</v>
      </c>
      <c r="C1418" s="34">
        <v>698006</v>
      </c>
      <c r="D1418" s="44">
        <v>1.83</v>
      </c>
      <c r="E1418" s="32">
        <v>5.66</v>
      </c>
      <c r="F1418" s="34">
        <v>-0.77</v>
      </c>
      <c r="G1418" s="44">
        <v>-0.47</v>
      </c>
      <c r="H1418" s="44">
        <v>-0.96</v>
      </c>
      <c r="I1418" s="32">
        <v>-0.89</v>
      </c>
      <c r="J1418" s="19" t="s">
        <v>120</v>
      </c>
      <c r="K1418" s="19">
        <f t="shared" si="22"/>
        <v>0</v>
      </c>
    </row>
    <row r="1419" spans="1:11" ht="12.75" hidden="1">
      <c r="A1419" s="4" t="s">
        <v>1131</v>
      </c>
      <c r="B1419" s="19" t="s">
        <v>2585</v>
      </c>
      <c r="C1419" s="34">
        <v>451765</v>
      </c>
      <c r="D1419" s="44">
        <v>-11.83</v>
      </c>
      <c r="E1419" s="32">
        <v>-7.37</v>
      </c>
      <c r="F1419" s="34">
        <v>0.63</v>
      </c>
      <c r="G1419" s="44">
        <v>0.82</v>
      </c>
      <c r="H1419" s="44">
        <v>0.57999999999999996</v>
      </c>
      <c r="I1419" s="32">
        <v>0.11</v>
      </c>
      <c r="J1419" s="19" t="s">
        <v>3243</v>
      </c>
      <c r="K1419" s="19">
        <f t="shared" si="22"/>
        <v>0</v>
      </c>
    </row>
    <row r="1420" spans="1:11" hidden="1">
      <c r="A1420" s="84" t="s">
        <v>1132</v>
      </c>
      <c r="B1420" s="122" t="s">
        <v>2586</v>
      </c>
      <c r="C1420" s="87">
        <v>115550</v>
      </c>
      <c r="D1420" s="121">
        <v>10.119999999999999</v>
      </c>
      <c r="E1420" s="73">
        <v>3.87</v>
      </c>
      <c r="F1420" s="87">
        <v>-0.12</v>
      </c>
      <c r="G1420" s="121">
        <v>-0.14000000000000001</v>
      </c>
      <c r="H1420" s="121">
        <v>-0.22</v>
      </c>
      <c r="I1420" s="73">
        <v>-0.34</v>
      </c>
      <c r="J1420" s="122" t="s">
        <v>3242</v>
      </c>
      <c r="K1420" s="19">
        <f t="shared" si="22"/>
        <v>0</v>
      </c>
    </row>
    <row r="1421" spans="1:11" ht="12.75" hidden="1">
      <c r="A1421" s="4" t="s">
        <v>1133</v>
      </c>
      <c r="B1421" s="19" t="s">
        <v>2587</v>
      </c>
      <c r="C1421" s="34">
        <v>1157127</v>
      </c>
      <c r="D1421" s="44">
        <v>28.95</v>
      </c>
      <c r="E1421" s="32">
        <v>63.33</v>
      </c>
      <c r="F1421" s="34">
        <v>0.78</v>
      </c>
      <c r="G1421" s="44">
        <v>-0.41</v>
      </c>
      <c r="H1421" s="44">
        <v>0.01</v>
      </c>
      <c r="I1421" s="32">
        <v>5.0999999999999996</v>
      </c>
      <c r="J1421" s="19" t="s">
        <v>3234</v>
      </c>
      <c r="K1421" s="19">
        <f t="shared" si="22"/>
        <v>0</v>
      </c>
    </row>
    <row r="1422" spans="1:11" ht="12.75" hidden="1">
      <c r="A1422" s="4" t="s">
        <v>1134</v>
      </c>
      <c r="B1422" s="19" t="s">
        <v>2588</v>
      </c>
      <c r="C1422" s="34">
        <v>119757</v>
      </c>
      <c r="D1422" s="44">
        <v>62.1</v>
      </c>
      <c r="E1422" s="32">
        <v>-12.84</v>
      </c>
      <c r="F1422" s="34">
        <v>-0.31</v>
      </c>
      <c r="G1422" s="44">
        <v>-0.38</v>
      </c>
      <c r="H1422" s="44">
        <v>-0.08</v>
      </c>
      <c r="I1422" s="32">
        <v>-0.27</v>
      </c>
      <c r="J1422" s="19" t="s">
        <v>3272</v>
      </c>
      <c r="K1422" s="19">
        <f t="shared" si="22"/>
        <v>0</v>
      </c>
    </row>
    <row r="1423" spans="1:11" hidden="1">
      <c r="A1423" s="84" t="s">
        <v>79</v>
      </c>
      <c r="B1423" s="19" t="s">
        <v>94</v>
      </c>
      <c r="C1423" s="87">
        <v>9888005</v>
      </c>
      <c r="D1423" s="121">
        <v>-11.49</v>
      </c>
      <c r="E1423" s="73">
        <v>-4.92</v>
      </c>
      <c r="F1423" s="87">
        <v>0.65</v>
      </c>
      <c r="G1423" s="121">
        <v>1.05</v>
      </c>
      <c r="H1423" s="121">
        <v>1.19</v>
      </c>
      <c r="I1423" s="73">
        <v>0.66</v>
      </c>
      <c r="J1423" s="19" t="s">
        <v>3278</v>
      </c>
      <c r="K1423" s="19">
        <f t="shared" si="22"/>
        <v>0</v>
      </c>
    </row>
    <row r="1424" spans="1:11" ht="12.75" hidden="1">
      <c r="A1424" s="4" t="s">
        <v>1135</v>
      </c>
      <c r="B1424" s="19" t="s">
        <v>2589</v>
      </c>
      <c r="C1424" s="34">
        <v>283698</v>
      </c>
      <c r="D1424" s="44">
        <v>248.08</v>
      </c>
      <c r="E1424" s="32">
        <v>55.41</v>
      </c>
      <c r="F1424" s="34">
        <v>0.01</v>
      </c>
      <c r="G1424" s="44">
        <v>0.17</v>
      </c>
      <c r="H1424" s="44">
        <v>7.0000000000000007E-2</v>
      </c>
      <c r="I1424" s="32">
        <v>-0.21</v>
      </c>
      <c r="J1424" s="19" t="s">
        <v>3259</v>
      </c>
      <c r="K1424" s="19">
        <f t="shared" si="22"/>
        <v>0</v>
      </c>
    </row>
    <row r="1425" spans="1:11" hidden="1">
      <c r="A1425" s="84" t="s">
        <v>1136</v>
      </c>
      <c r="B1425" s="122" t="s">
        <v>2590</v>
      </c>
      <c r="C1425" s="87">
        <v>280475</v>
      </c>
      <c r="D1425" s="121">
        <v>-35.26</v>
      </c>
      <c r="E1425" s="73">
        <v>-11.42</v>
      </c>
      <c r="F1425" s="87">
        <v>-0.17</v>
      </c>
      <c r="G1425" s="121">
        <v>-0.33</v>
      </c>
      <c r="H1425" s="121">
        <v>-0.41</v>
      </c>
      <c r="I1425" s="73">
        <v>-0.55000000000000004</v>
      </c>
      <c r="J1425" s="122" t="s">
        <v>3228</v>
      </c>
      <c r="K1425" s="19">
        <f t="shared" si="22"/>
        <v>0</v>
      </c>
    </row>
    <row r="1426" spans="1:11" ht="12.75" hidden="1">
      <c r="A1426" s="4" t="s">
        <v>1137</v>
      </c>
      <c r="B1426" s="19" t="s">
        <v>2591</v>
      </c>
      <c r="C1426" s="34">
        <v>547271</v>
      </c>
      <c r="D1426" s="44">
        <v>7.01</v>
      </c>
      <c r="E1426" s="32">
        <v>16.89</v>
      </c>
      <c r="F1426" s="34">
        <v>0.41</v>
      </c>
      <c r="G1426" s="44">
        <v>0.48</v>
      </c>
      <c r="H1426" s="44">
        <v>0.32</v>
      </c>
      <c r="I1426" s="32">
        <v>1.07</v>
      </c>
      <c r="J1426" s="19" t="s">
        <v>3266</v>
      </c>
      <c r="K1426" s="19">
        <f t="shared" si="22"/>
        <v>0</v>
      </c>
    </row>
    <row r="1427" spans="1:11" ht="12.75" hidden="1">
      <c r="A1427" s="4" t="s">
        <v>1139</v>
      </c>
      <c r="B1427" s="19" t="s">
        <v>3548</v>
      </c>
      <c r="C1427" s="34">
        <v>2543962</v>
      </c>
      <c r="D1427" s="44">
        <v>-7.0000000000000007E-2</v>
      </c>
      <c r="E1427" s="32">
        <v>-0.4</v>
      </c>
      <c r="F1427" s="34">
        <v>-0.25</v>
      </c>
      <c r="G1427" s="44">
        <v>0.55000000000000004</v>
      </c>
      <c r="H1427" s="44">
        <v>0.11</v>
      </c>
      <c r="I1427" s="32">
        <v>-0.08</v>
      </c>
      <c r="J1427" s="19" t="s">
        <v>3228</v>
      </c>
      <c r="K1427" s="19">
        <f t="shared" si="22"/>
        <v>0</v>
      </c>
    </row>
    <row r="1428" spans="1:11" ht="14.25" hidden="1">
      <c r="A1428" s="16" t="s">
        <v>1140</v>
      </c>
      <c r="B1428" s="39" t="s">
        <v>2593</v>
      </c>
      <c r="C1428" s="34">
        <v>35915</v>
      </c>
      <c r="D1428" s="28">
        <v>-52</v>
      </c>
      <c r="E1428" s="29">
        <v>-28.14</v>
      </c>
      <c r="F1428" s="30">
        <v>-0.28999999999999998</v>
      </c>
      <c r="G1428" s="31">
        <v>0</v>
      </c>
      <c r="H1428" s="26">
        <v>-0.1</v>
      </c>
      <c r="I1428" s="27">
        <v>-0.26</v>
      </c>
      <c r="J1428" s="40" t="s">
        <v>3229</v>
      </c>
      <c r="K1428" s="19">
        <f t="shared" si="22"/>
        <v>0</v>
      </c>
    </row>
    <row r="1429" spans="1:11" ht="12.75" hidden="1">
      <c r="A1429" s="4" t="s">
        <v>1141</v>
      </c>
      <c r="B1429" s="19" t="s">
        <v>2594</v>
      </c>
      <c r="C1429" s="34">
        <v>752640</v>
      </c>
      <c r="D1429" s="44">
        <v>12.41</v>
      </c>
      <c r="E1429" s="32">
        <v>3.6</v>
      </c>
      <c r="F1429" s="34">
        <v>1.62</v>
      </c>
      <c r="G1429" s="44">
        <v>2.34</v>
      </c>
      <c r="H1429" s="44">
        <v>2.19</v>
      </c>
      <c r="I1429" s="32">
        <v>1.81</v>
      </c>
      <c r="J1429" s="19" t="s">
        <v>3267</v>
      </c>
      <c r="K1429" s="19">
        <f t="shared" si="22"/>
        <v>0</v>
      </c>
    </row>
    <row r="1430" spans="1:11" ht="12.75" hidden="1">
      <c r="A1430" s="4" t="s">
        <v>1142</v>
      </c>
      <c r="B1430" s="19" t="s">
        <v>2595</v>
      </c>
      <c r="C1430" s="34">
        <v>994983</v>
      </c>
      <c r="D1430" s="44">
        <v>-65.599999999999994</v>
      </c>
      <c r="E1430" s="32">
        <v>19.13</v>
      </c>
      <c r="F1430" s="34">
        <v>0.32</v>
      </c>
      <c r="G1430" s="44">
        <v>0.65</v>
      </c>
      <c r="H1430" s="44">
        <v>0.49</v>
      </c>
      <c r="I1430" s="32">
        <v>0.65</v>
      </c>
      <c r="J1430" s="19" t="s">
        <v>3253</v>
      </c>
      <c r="K1430" s="19">
        <f t="shared" si="22"/>
        <v>0</v>
      </c>
    </row>
    <row r="1431" spans="1:11" ht="12.75" hidden="1">
      <c r="A1431" s="4" t="s">
        <v>1143</v>
      </c>
      <c r="B1431" s="19" t="s">
        <v>2596</v>
      </c>
      <c r="C1431" s="34">
        <v>3480490</v>
      </c>
      <c r="D1431" s="44">
        <v>-13.01</v>
      </c>
      <c r="E1431" s="32">
        <v>-7.16</v>
      </c>
      <c r="F1431" s="34">
        <v>0.87</v>
      </c>
      <c r="G1431" s="44">
        <v>0.59</v>
      </c>
      <c r="H1431" s="44">
        <v>0.89</v>
      </c>
      <c r="I1431" s="32">
        <v>0.37</v>
      </c>
      <c r="J1431" s="19" t="s">
        <v>3239</v>
      </c>
      <c r="K1431" s="19">
        <f t="shared" si="22"/>
        <v>0</v>
      </c>
    </row>
    <row r="1432" spans="1:11" ht="12.75" hidden="1">
      <c r="A1432" s="4" t="s">
        <v>1144</v>
      </c>
      <c r="B1432" s="19" t="s">
        <v>2597</v>
      </c>
      <c r="C1432" s="34">
        <v>327965</v>
      </c>
      <c r="D1432" s="44">
        <v>-38.82</v>
      </c>
      <c r="E1432" s="32">
        <v>-11.97</v>
      </c>
      <c r="F1432" s="34">
        <v>0</v>
      </c>
      <c r="G1432" s="44">
        <v>0.11</v>
      </c>
      <c r="H1432" s="44">
        <v>0.17</v>
      </c>
      <c r="I1432" s="32">
        <v>-0.23</v>
      </c>
      <c r="J1432" s="19" t="s">
        <v>3254</v>
      </c>
      <c r="K1432" s="19">
        <f t="shared" si="22"/>
        <v>0</v>
      </c>
    </row>
    <row r="1433" spans="1:11" ht="12.75" hidden="1">
      <c r="A1433" s="4" t="s">
        <v>1145</v>
      </c>
      <c r="B1433" s="19" t="s">
        <v>3549</v>
      </c>
      <c r="C1433" s="34">
        <v>63514</v>
      </c>
      <c r="D1433" s="44">
        <v>24.62</v>
      </c>
      <c r="E1433" s="32">
        <v>-4.66</v>
      </c>
      <c r="F1433" s="34">
        <v>0.17</v>
      </c>
      <c r="G1433" s="44">
        <v>0.34</v>
      </c>
      <c r="H1433" s="44">
        <v>0.66</v>
      </c>
      <c r="I1433" s="32">
        <v>0.23</v>
      </c>
      <c r="J1433" s="19" t="s">
        <v>3278</v>
      </c>
      <c r="K1433" s="19">
        <f t="shared" si="22"/>
        <v>0</v>
      </c>
    </row>
    <row r="1434" spans="1:11" hidden="1">
      <c r="A1434" s="84" t="s">
        <v>1147</v>
      </c>
      <c r="B1434" s="19" t="s">
        <v>2599</v>
      </c>
      <c r="C1434" s="87">
        <v>269952</v>
      </c>
      <c r="D1434" s="121">
        <v>-25.13</v>
      </c>
      <c r="E1434" s="73">
        <v>-14.08</v>
      </c>
      <c r="F1434" s="87">
        <v>-0.35</v>
      </c>
      <c r="G1434" s="121">
        <v>0.18</v>
      </c>
      <c r="H1434" s="121">
        <v>0.45</v>
      </c>
      <c r="I1434" s="73">
        <v>-0.22</v>
      </c>
      <c r="J1434" s="19" t="s">
        <v>3256</v>
      </c>
      <c r="K1434" s="19">
        <f t="shared" si="22"/>
        <v>0</v>
      </c>
    </row>
    <row r="1435" spans="1:11" ht="12.75" hidden="1">
      <c r="A1435" s="4" t="s">
        <v>1148</v>
      </c>
      <c r="B1435" s="19" t="s">
        <v>2600</v>
      </c>
      <c r="C1435" s="34">
        <v>1130944</v>
      </c>
      <c r="D1435" s="44">
        <v>25.68</v>
      </c>
      <c r="E1435" s="32">
        <v>2.5</v>
      </c>
      <c r="F1435" s="34">
        <v>1.21</v>
      </c>
      <c r="G1435" s="44">
        <v>1.52</v>
      </c>
      <c r="H1435" s="44">
        <v>1.61</v>
      </c>
      <c r="I1435" s="32">
        <v>0.73</v>
      </c>
      <c r="J1435" s="19" t="s">
        <v>3242</v>
      </c>
      <c r="K1435" s="19">
        <f t="shared" si="22"/>
        <v>0</v>
      </c>
    </row>
    <row r="1436" spans="1:11" ht="14.25" hidden="1">
      <c r="A1436" s="16" t="s">
        <v>1149</v>
      </c>
      <c r="B1436" s="39" t="s">
        <v>2601</v>
      </c>
      <c r="C1436" s="34">
        <v>1027327</v>
      </c>
      <c r="D1436" s="28">
        <v>-15.62</v>
      </c>
      <c r="E1436" s="29">
        <v>54.28</v>
      </c>
      <c r="F1436" s="30">
        <v>0.23</v>
      </c>
      <c r="G1436" s="31">
        <v>0.26</v>
      </c>
      <c r="H1436" s="26">
        <v>0.1</v>
      </c>
      <c r="I1436" s="27">
        <v>0.64</v>
      </c>
      <c r="J1436" s="40" t="s">
        <v>3251</v>
      </c>
      <c r="K1436" s="19">
        <f t="shared" si="22"/>
        <v>0</v>
      </c>
    </row>
    <row r="1437" spans="1:11" ht="12.75" hidden="1">
      <c r="A1437" s="4" t="s">
        <v>1150</v>
      </c>
      <c r="B1437" s="19" t="s">
        <v>3464</v>
      </c>
      <c r="C1437" s="34">
        <v>608820</v>
      </c>
      <c r="D1437" s="44">
        <v>-4.59</v>
      </c>
      <c r="E1437" s="32">
        <v>6.42</v>
      </c>
      <c r="F1437" s="34">
        <v>0.01</v>
      </c>
      <c r="G1437" s="44">
        <v>0.08</v>
      </c>
      <c r="H1437" s="44">
        <v>0.03</v>
      </c>
      <c r="I1437" s="32">
        <v>-0.02</v>
      </c>
      <c r="J1437" s="19" t="s">
        <v>3056</v>
      </c>
      <c r="K1437" s="19">
        <f t="shared" si="22"/>
        <v>0</v>
      </c>
    </row>
    <row r="1438" spans="1:11" hidden="1">
      <c r="A1438" s="84" t="s">
        <v>1151</v>
      </c>
      <c r="B1438" s="122" t="s">
        <v>2602</v>
      </c>
      <c r="C1438" s="87">
        <v>1337495</v>
      </c>
      <c r="D1438" s="121">
        <v>-1.86</v>
      </c>
      <c r="E1438" s="73">
        <v>-3.52</v>
      </c>
      <c r="F1438" s="87">
        <v>0.04</v>
      </c>
      <c r="G1438" s="121">
        <v>7.0000000000000007E-2</v>
      </c>
      <c r="H1438" s="121">
        <v>0.13</v>
      </c>
      <c r="I1438" s="73">
        <v>0.05</v>
      </c>
      <c r="J1438" s="122" t="s">
        <v>3234</v>
      </c>
      <c r="K1438" s="19">
        <f t="shared" si="22"/>
        <v>0</v>
      </c>
    </row>
    <row r="1439" spans="1:11" ht="12.75">
      <c r="A1439" s="4" t="s">
        <v>1152</v>
      </c>
      <c r="B1439" s="19" t="s">
        <v>2603</v>
      </c>
      <c r="C1439" s="34">
        <v>1614758</v>
      </c>
      <c r="D1439" s="44">
        <v>27549.97</v>
      </c>
      <c r="E1439" s="32">
        <v>289283.20000000001</v>
      </c>
      <c r="F1439" s="34">
        <v>-0.12</v>
      </c>
      <c r="G1439" s="44">
        <v>-0.12</v>
      </c>
      <c r="H1439" s="44">
        <v>-0.13</v>
      </c>
      <c r="I1439" s="32">
        <v>2.91</v>
      </c>
      <c r="J1439" s="19" t="s">
        <v>98</v>
      </c>
      <c r="K1439" s="19">
        <f t="shared" si="22"/>
        <v>1</v>
      </c>
    </row>
    <row r="1440" spans="1:11" ht="12.75" hidden="1">
      <c r="A1440" s="4" t="s">
        <v>1153</v>
      </c>
      <c r="B1440" s="19" t="s">
        <v>2604</v>
      </c>
      <c r="C1440" s="34">
        <v>4310641</v>
      </c>
      <c r="D1440" s="44">
        <v>-3.67</v>
      </c>
      <c r="E1440" s="32">
        <v>-9.6999999999999993</v>
      </c>
      <c r="F1440" s="34">
        <v>-0.4</v>
      </c>
      <c r="G1440" s="44">
        <v>0.01</v>
      </c>
      <c r="H1440" s="44">
        <v>1.3</v>
      </c>
      <c r="I1440" s="32">
        <v>0.13</v>
      </c>
      <c r="J1440" s="19" t="s">
        <v>3228</v>
      </c>
      <c r="K1440" s="19">
        <f t="shared" si="22"/>
        <v>0</v>
      </c>
    </row>
    <row r="1441" spans="1:11" hidden="1">
      <c r="A1441" s="84" t="s">
        <v>1154</v>
      </c>
      <c r="B1441" s="19" t="s">
        <v>2605</v>
      </c>
      <c r="C1441" s="87">
        <v>79252</v>
      </c>
      <c r="D1441" s="121">
        <v>-22.98</v>
      </c>
      <c r="E1441" s="73">
        <v>-20.420000000000002</v>
      </c>
      <c r="F1441" s="87">
        <v>-0.14000000000000001</v>
      </c>
      <c r="G1441" s="121">
        <v>-0.01</v>
      </c>
      <c r="H1441" s="121">
        <v>0.11</v>
      </c>
      <c r="I1441" s="73">
        <v>-0.17</v>
      </c>
      <c r="J1441" s="19" t="s">
        <v>3228</v>
      </c>
      <c r="K1441" s="19">
        <f t="shared" si="22"/>
        <v>0</v>
      </c>
    </row>
    <row r="1442" spans="1:11" ht="12.75" hidden="1">
      <c r="A1442" s="4" t="s">
        <v>1155</v>
      </c>
      <c r="B1442" s="19" t="s">
        <v>2606</v>
      </c>
      <c r="C1442" s="34">
        <v>287292</v>
      </c>
      <c r="D1442" s="44">
        <v>-9.31</v>
      </c>
      <c r="E1442" s="32">
        <v>6.46</v>
      </c>
      <c r="F1442" s="34">
        <v>0.1</v>
      </c>
      <c r="G1442" s="44">
        <v>0.95</v>
      </c>
      <c r="H1442" s="44">
        <v>1.87</v>
      </c>
      <c r="I1442" s="32">
        <v>-2.12</v>
      </c>
      <c r="J1442" s="19" t="s">
        <v>3242</v>
      </c>
      <c r="K1442" s="19">
        <f t="shared" si="22"/>
        <v>0</v>
      </c>
    </row>
    <row r="1443" spans="1:11" ht="12.75" hidden="1">
      <c r="A1443" s="4" t="s">
        <v>1156</v>
      </c>
      <c r="B1443" s="19" t="s">
        <v>2607</v>
      </c>
      <c r="C1443" s="34">
        <v>1383958</v>
      </c>
      <c r="D1443" s="44">
        <v>44.15</v>
      </c>
      <c r="E1443" s="32">
        <v>3.67</v>
      </c>
      <c r="F1443" s="34">
        <v>0.47</v>
      </c>
      <c r="G1443" s="44">
        <v>0.66</v>
      </c>
      <c r="H1443" s="44">
        <v>0.42</v>
      </c>
      <c r="I1443" s="32">
        <v>0.41</v>
      </c>
      <c r="J1443" s="19" t="s">
        <v>3254</v>
      </c>
      <c r="K1443" s="19">
        <f t="shared" si="22"/>
        <v>0</v>
      </c>
    </row>
    <row r="1444" spans="1:11" ht="12.75" hidden="1">
      <c r="A1444" s="4" t="s">
        <v>1157</v>
      </c>
      <c r="B1444" s="19" t="s">
        <v>2608</v>
      </c>
      <c r="C1444" s="34">
        <v>28872</v>
      </c>
      <c r="D1444" s="44">
        <v>-1.54</v>
      </c>
      <c r="E1444" s="32">
        <v>-9.43</v>
      </c>
      <c r="F1444" s="34">
        <v>-0.17</v>
      </c>
      <c r="G1444" s="44">
        <v>-0.27</v>
      </c>
      <c r="H1444" s="44">
        <v>-0.05</v>
      </c>
      <c r="I1444" s="32">
        <v>-0.8</v>
      </c>
      <c r="J1444" s="19" t="s">
        <v>120</v>
      </c>
      <c r="K1444" s="19">
        <f t="shared" si="22"/>
        <v>0</v>
      </c>
    </row>
    <row r="1445" spans="1:11" hidden="1">
      <c r="A1445" s="84" t="s">
        <v>1160</v>
      </c>
      <c r="B1445" s="122" t="s">
        <v>2611</v>
      </c>
      <c r="C1445" s="87">
        <v>319188</v>
      </c>
      <c r="D1445" s="121">
        <v>8.7799999999999994</v>
      </c>
      <c r="E1445" s="73">
        <v>-2.8</v>
      </c>
      <c r="F1445" s="87">
        <v>0.94</v>
      </c>
      <c r="G1445" s="121">
        <v>1</v>
      </c>
      <c r="H1445" s="121">
        <v>1.64</v>
      </c>
      <c r="I1445" s="73">
        <v>1.4</v>
      </c>
      <c r="J1445" s="122" t="s">
        <v>3266</v>
      </c>
      <c r="K1445" s="19">
        <f t="shared" si="22"/>
        <v>0</v>
      </c>
    </row>
    <row r="1446" spans="1:11" ht="12.75" hidden="1">
      <c r="A1446" s="4" t="s">
        <v>1161</v>
      </c>
      <c r="B1446" s="19" t="s">
        <v>2612</v>
      </c>
      <c r="C1446" s="34">
        <v>89166</v>
      </c>
      <c r="D1446" s="44">
        <v>-52.66</v>
      </c>
      <c r="E1446" s="32">
        <v>-46.76</v>
      </c>
      <c r="F1446" s="34">
        <v>-0.35</v>
      </c>
      <c r="G1446" s="44">
        <v>-0.56999999999999995</v>
      </c>
      <c r="H1446" s="44">
        <v>-0.32</v>
      </c>
      <c r="I1446" s="32">
        <v>-0.44</v>
      </c>
      <c r="J1446" s="19" t="s">
        <v>3259</v>
      </c>
      <c r="K1446" s="19">
        <f t="shared" si="22"/>
        <v>0</v>
      </c>
    </row>
    <row r="1447" spans="1:11" ht="12.75" hidden="1">
      <c r="A1447" s="4" t="s">
        <v>1162</v>
      </c>
      <c r="B1447" s="19" t="s">
        <v>2613</v>
      </c>
      <c r="C1447" s="34">
        <v>1555234</v>
      </c>
      <c r="D1447" s="44">
        <v>-5.73</v>
      </c>
      <c r="E1447" s="32">
        <v>8.44</v>
      </c>
      <c r="F1447" s="34">
        <v>2.06</v>
      </c>
      <c r="G1447" s="44">
        <v>1.68</v>
      </c>
      <c r="H1447" s="44">
        <v>1.49</v>
      </c>
      <c r="I1447" s="32">
        <v>1.51</v>
      </c>
      <c r="J1447" s="19" t="s">
        <v>3280</v>
      </c>
      <c r="K1447" s="19">
        <f t="shared" si="22"/>
        <v>0</v>
      </c>
    </row>
    <row r="1448" spans="1:11" ht="12.75" hidden="1">
      <c r="A1448" s="4" t="s">
        <v>1163</v>
      </c>
      <c r="B1448" s="19" t="s">
        <v>3361</v>
      </c>
      <c r="C1448" s="34">
        <v>22637</v>
      </c>
      <c r="D1448" s="44">
        <v>4.5199999999999996</v>
      </c>
      <c r="E1448" s="32">
        <v>-20.81</v>
      </c>
      <c r="F1448" s="34">
        <v>-0.11</v>
      </c>
      <c r="G1448" s="44">
        <v>-0.1</v>
      </c>
      <c r="H1448" s="44">
        <v>-0.1</v>
      </c>
      <c r="I1448" s="32">
        <v>-0.06</v>
      </c>
      <c r="J1448" s="19" t="s">
        <v>3056</v>
      </c>
      <c r="K1448" s="19">
        <f t="shared" si="22"/>
        <v>0</v>
      </c>
    </row>
    <row r="1449" spans="1:11" ht="12.75" hidden="1">
      <c r="A1449" s="4" t="s">
        <v>1164</v>
      </c>
      <c r="B1449" s="19" t="s">
        <v>2614</v>
      </c>
      <c r="C1449" s="34">
        <v>21142713</v>
      </c>
      <c r="D1449" s="44">
        <v>-0.28999999999999998</v>
      </c>
      <c r="E1449" s="32">
        <v>7.86</v>
      </c>
      <c r="F1449" s="34">
        <v>4.21</v>
      </c>
      <c r="G1449" s="44">
        <v>4.1500000000000004</v>
      </c>
      <c r="H1449" s="44">
        <v>4.5999999999999996</v>
      </c>
      <c r="I1449" s="32">
        <v>3.84</v>
      </c>
      <c r="J1449" s="19" t="s">
        <v>3262</v>
      </c>
      <c r="K1449" s="19">
        <f t="shared" si="22"/>
        <v>0</v>
      </c>
    </row>
    <row r="1450" spans="1:11" ht="12.75" hidden="1">
      <c r="A1450" s="4" t="s">
        <v>1166</v>
      </c>
      <c r="B1450" s="19" t="s">
        <v>2616</v>
      </c>
      <c r="C1450" s="34">
        <v>44777</v>
      </c>
      <c r="D1450" s="44">
        <v>7.46</v>
      </c>
      <c r="E1450" s="32">
        <v>22.94</v>
      </c>
      <c r="F1450" s="34">
        <v>-0.17</v>
      </c>
      <c r="G1450" s="44">
        <v>-0.34</v>
      </c>
      <c r="H1450" s="44">
        <v>-0.44</v>
      </c>
      <c r="I1450" s="32">
        <v>-0.25</v>
      </c>
      <c r="J1450" s="19" t="s">
        <v>120</v>
      </c>
      <c r="K1450" s="19">
        <f t="shared" si="22"/>
        <v>0</v>
      </c>
    </row>
    <row r="1451" spans="1:11" ht="12.75" hidden="1">
      <c r="A1451" s="4" t="s">
        <v>1167</v>
      </c>
      <c r="B1451" s="19" t="s">
        <v>2617</v>
      </c>
      <c r="C1451" s="34">
        <v>146480</v>
      </c>
      <c r="D1451" s="44">
        <v>-58.43</v>
      </c>
      <c r="E1451" s="32">
        <v>-10.47</v>
      </c>
      <c r="F1451" s="34">
        <v>-0.01</v>
      </c>
      <c r="G1451" s="44">
        <v>0.77</v>
      </c>
      <c r="H1451" s="44">
        <v>-0.13</v>
      </c>
      <c r="I1451" s="32">
        <v>-0.22</v>
      </c>
      <c r="J1451" s="19" t="s">
        <v>3228</v>
      </c>
      <c r="K1451" s="19">
        <f t="shared" si="22"/>
        <v>0</v>
      </c>
    </row>
    <row r="1452" spans="1:11" ht="12.75" hidden="1">
      <c r="A1452" s="4" t="s">
        <v>1168</v>
      </c>
      <c r="B1452" s="19" t="s">
        <v>2618</v>
      </c>
      <c r="C1452" s="34">
        <v>419639</v>
      </c>
      <c r="D1452" s="44">
        <v>-7.67</v>
      </c>
      <c r="E1452" s="32">
        <v>14.26</v>
      </c>
      <c r="F1452" s="34">
        <v>0.31</v>
      </c>
      <c r="G1452" s="44">
        <v>0.42</v>
      </c>
      <c r="H1452" s="44">
        <v>0.52</v>
      </c>
      <c r="I1452" s="32">
        <v>-0.65</v>
      </c>
      <c r="J1452" s="19" t="s">
        <v>3057</v>
      </c>
      <c r="K1452" s="19">
        <f t="shared" si="22"/>
        <v>0</v>
      </c>
    </row>
    <row r="1453" spans="1:11" ht="14.25" hidden="1">
      <c r="A1453" s="4" t="s">
        <v>1169</v>
      </c>
      <c r="B1453" s="43" t="s">
        <v>2619</v>
      </c>
      <c r="C1453" s="34">
        <v>244374</v>
      </c>
      <c r="D1453" s="44">
        <v>0.13</v>
      </c>
      <c r="E1453" s="32">
        <v>20.71</v>
      </c>
      <c r="F1453" s="30">
        <v>-0.61</v>
      </c>
      <c r="G1453" s="31">
        <v>-0.52</v>
      </c>
      <c r="H1453" s="26">
        <v>-0.52</v>
      </c>
      <c r="I1453" s="27">
        <v>-0.14000000000000001</v>
      </c>
      <c r="J1453" s="43" t="s">
        <v>3270</v>
      </c>
      <c r="K1453" s="19">
        <f t="shared" si="22"/>
        <v>0</v>
      </c>
    </row>
    <row r="1454" spans="1:11" ht="12.75" hidden="1">
      <c r="A1454" s="4" t="s">
        <v>1170</v>
      </c>
      <c r="B1454" s="19" t="s">
        <v>2620</v>
      </c>
      <c r="C1454" s="34">
        <v>1045363</v>
      </c>
      <c r="D1454" s="44">
        <v>3.62</v>
      </c>
      <c r="E1454" s="32">
        <v>7.04</v>
      </c>
      <c r="F1454" s="34">
        <v>1.3</v>
      </c>
      <c r="G1454" s="44">
        <v>0.63</v>
      </c>
      <c r="H1454" s="44">
        <v>2.0499999999999998</v>
      </c>
      <c r="I1454" s="32">
        <v>2.54</v>
      </c>
      <c r="J1454" s="19" t="s">
        <v>3257</v>
      </c>
      <c r="K1454" s="19">
        <f t="shared" si="22"/>
        <v>0</v>
      </c>
    </row>
    <row r="1455" spans="1:11" hidden="1">
      <c r="A1455" s="84" t="s">
        <v>1171</v>
      </c>
      <c r="B1455" s="122" t="s">
        <v>2621</v>
      </c>
      <c r="C1455" s="87">
        <v>287948</v>
      </c>
      <c r="D1455" s="121">
        <v>-12.58</v>
      </c>
      <c r="E1455" s="73">
        <v>0.1</v>
      </c>
      <c r="F1455" s="87">
        <v>0.92</v>
      </c>
      <c r="G1455" s="121">
        <v>-0.14000000000000001</v>
      </c>
      <c r="H1455" s="121">
        <v>-0.12</v>
      </c>
      <c r="I1455" s="73">
        <v>-0.59</v>
      </c>
      <c r="J1455" s="122" t="s">
        <v>3259</v>
      </c>
      <c r="K1455" s="19">
        <f t="shared" si="22"/>
        <v>0</v>
      </c>
    </row>
    <row r="1456" spans="1:11" ht="12.75" hidden="1">
      <c r="A1456" s="4" t="s">
        <v>1172</v>
      </c>
      <c r="B1456" s="19" t="s">
        <v>2622</v>
      </c>
      <c r="C1456" s="34">
        <v>3520254</v>
      </c>
      <c r="D1456" s="44">
        <v>295.97000000000003</v>
      </c>
      <c r="E1456" s="32">
        <v>64.39</v>
      </c>
      <c r="F1456" s="34">
        <v>1.19</v>
      </c>
      <c r="G1456" s="44">
        <v>2.77</v>
      </c>
      <c r="H1456" s="44">
        <v>3.29</v>
      </c>
      <c r="I1456" s="32">
        <v>5.3</v>
      </c>
      <c r="J1456" s="19" t="s">
        <v>98</v>
      </c>
      <c r="K1456" s="19">
        <f t="shared" si="22"/>
        <v>0</v>
      </c>
    </row>
    <row r="1457" spans="1:11" ht="12.75" hidden="1">
      <c r="A1457" s="4" t="s">
        <v>1173</v>
      </c>
      <c r="B1457" s="19" t="s">
        <v>2623</v>
      </c>
      <c r="C1457" s="34">
        <v>3039423</v>
      </c>
      <c r="D1457" s="44">
        <v>21.44</v>
      </c>
      <c r="E1457" s="32">
        <v>21.93</v>
      </c>
      <c r="F1457" s="34">
        <v>3.35</v>
      </c>
      <c r="G1457" s="44">
        <v>3.17</v>
      </c>
      <c r="H1457" s="44">
        <v>1.87</v>
      </c>
      <c r="I1457" s="32">
        <v>1.75</v>
      </c>
      <c r="J1457" s="19" t="s">
        <v>98</v>
      </c>
      <c r="K1457" s="19">
        <f t="shared" si="22"/>
        <v>0</v>
      </c>
    </row>
    <row r="1458" spans="1:11" ht="12.75" hidden="1">
      <c r="A1458" s="4" t="s">
        <v>1174</v>
      </c>
      <c r="B1458" s="19" t="s">
        <v>2624</v>
      </c>
      <c r="C1458" s="34">
        <v>1491188</v>
      </c>
      <c r="D1458" s="44">
        <v>-10.26</v>
      </c>
      <c r="E1458" s="32">
        <v>-42.79</v>
      </c>
      <c r="F1458" s="34">
        <v>-0.01</v>
      </c>
      <c r="G1458" s="44">
        <v>0.04</v>
      </c>
      <c r="H1458" s="44">
        <v>0.25</v>
      </c>
      <c r="I1458" s="32">
        <v>0.04</v>
      </c>
      <c r="J1458" s="19" t="s">
        <v>98</v>
      </c>
      <c r="K1458" s="19">
        <f t="shared" ref="K1458:K1521" si="23">IF(AND(H1458&lt;0,I1458&gt;0),1,0)</f>
        <v>0</v>
      </c>
    </row>
    <row r="1459" spans="1:11" ht="12.75">
      <c r="A1459" s="4" t="s">
        <v>1175</v>
      </c>
      <c r="B1459" s="19" t="s">
        <v>2625</v>
      </c>
      <c r="C1459" s="34">
        <v>472646</v>
      </c>
      <c r="D1459" s="44">
        <v>21228.79</v>
      </c>
      <c r="E1459" s="32">
        <v>28614.82</v>
      </c>
      <c r="F1459" s="34">
        <v>-7.0000000000000007E-2</v>
      </c>
      <c r="G1459" s="44">
        <v>-0.05</v>
      </c>
      <c r="H1459" s="44">
        <v>-0.02</v>
      </c>
      <c r="I1459" s="32">
        <v>0.27</v>
      </c>
      <c r="J1459" s="19" t="s">
        <v>98</v>
      </c>
      <c r="K1459" s="19">
        <f t="shared" si="23"/>
        <v>1</v>
      </c>
    </row>
    <row r="1460" spans="1:11" ht="12.75" hidden="1">
      <c r="A1460" s="4" t="s">
        <v>1177</v>
      </c>
      <c r="B1460" s="19" t="s">
        <v>2627</v>
      </c>
      <c r="C1460" s="34">
        <v>851700</v>
      </c>
      <c r="D1460" s="44">
        <v>-5.4</v>
      </c>
      <c r="E1460" s="32">
        <v>53.91</v>
      </c>
      <c r="F1460" s="34">
        <v>0.64</v>
      </c>
      <c r="G1460" s="44">
        <v>0.09</v>
      </c>
      <c r="H1460" s="44">
        <v>-4.05</v>
      </c>
      <c r="I1460" s="32">
        <v>-0.44</v>
      </c>
      <c r="J1460" s="19" t="s">
        <v>98</v>
      </c>
      <c r="K1460" s="19">
        <f t="shared" si="23"/>
        <v>0</v>
      </c>
    </row>
    <row r="1461" spans="1:11" ht="12.75" hidden="1">
      <c r="A1461" s="4" t="s">
        <v>1179</v>
      </c>
      <c r="B1461" s="19" t="s">
        <v>2629</v>
      </c>
      <c r="C1461" s="34">
        <v>1031953</v>
      </c>
      <c r="D1461" s="44">
        <v>8.89</v>
      </c>
      <c r="E1461" s="32">
        <v>7.39</v>
      </c>
      <c r="F1461" s="34">
        <v>1.72</v>
      </c>
      <c r="G1461" s="44">
        <v>1.86</v>
      </c>
      <c r="H1461" s="44">
        <v>2.29</v>
      </c>
      <c r="I1461" s="32">
        <v>1.94</v>
      </c>
      <c r="J1461" s="19" t="s">
        <v>98</v>
      </c>
      <c r="K1461" s="19">
        <f t="shared" si="23"/>
        <v>0</v>
      </c>
    </row>
    <row r="1462" spans="1:11" ht="12.75" hidden="1">
      <c r="A1462" s="4" t="s">
        <v>1182</v>
      </c>
      <c r="B1462" s="19" t="s">
        <v>2632</v>
      </c>
      <c r="C1462" s="34">
        <v>1037652</v>
      </c>
      <c r="D1462" s="44">
        <v>51912.63</v>
      </c>
      <c r="E1462" s="32">
        <v>635.41999999999996</v>
      </c>
      <c r="F1462" s="34">
        <v>1.1299999999999999</v>
      </c>
      <c r="G1462" s="44">
        <v>1.53</v>
      </c>
      <c r="H1462" s="44">
        <v>0.13</v>
      </c>
      <c r="I1462" s="32">
        <v>0.94</v>
      </c>
      <c r="J1462" s="19" t="s">
        <v>98</v>
      </c>
      <c r="K1462" s="19">
        <f t="shared" si="23"/>
        <v>0</v>
      </c>
    </row>
    <row r="1463" spans="1:11" hidden="1">
      <c r="A1463" s="84" t="s">
        <v>1184</v>
      </c>
      <c r="B1463" s="122" t="s">
        <v>3550</v>
      </c>
      <c r="C1463" s="87">
        <v>75445</v>
      </c>
      <c r="D1463" s="121">
        <v>-1.79</v>
      </c>
      <c r="E1463" s="73">
        <v>210.84</v>
      </c>
      <c r="F1463" s="87">
        <v>-0.22</v>
      </c>
      <c r="G1463" s="121">
        <v>-0.18</v>
      </c>
      <c r="H1463" s="121">
        <v>-0.17</v>
      </c>
      <c r="I1463" s="73">
        <v>-0.34</v>
      </c>
      <c r="J1463" s="122" t="s">
        <v>98</v>
      </c>
      <c r="K1463" s="19">
        <f t="shared" si="23"/>
        <v>0</v>
      </c>
    </row>
    <row r="1464" spans="1:11" ht="12.75" hidden="1">
      <c r="A1464" s="4" t="s">
        <v>1185</v>
      </c>
      <c r="B1464" s="19" t="s">
        <v>2634</v>
      </c>
      <c r="C1464" s="34">
        <v>1109000</v>
      </c>
      <c r="D1464" s="44">
        <v>18.100000000000001</v>
      </c>
      <c r="E1464" s="32">
        <v>18.57</v>
      </c>
      <c r="F1464" s="34">
        <v>0.57999999999999996</v>
      </c>
      <c r="G1464" s="44">
        <v>0.81</v>
      </c>
      <c r="H1464" s="44">
        <v>1.02</v>
      </c>
      <c r="I1464" s="32">
        <v>0.47</v>
      </c>
      <c r="J1464" s="19" t="s">
        <v>3056</v>
      </c>
      <c r="K1464" s="19">
        <f t="shared" si="23"/>
        <v>0</v>
      </c>
    </row>
    <row r="1465" spans="1:11" hidden="1">
      <c r="A1465" s="84" t="s">
        <v>1189</v>
      </c>
      <c r="B1465" s="122" t="s">
        <v>3650</v>
      </c>
      <c r="C1465" s="87">
        <v>6624026</v>
      </c>
      <c r="D1465" s="121">
        <v>-17.47</v>
      </c>
      <c r="E1465" s="73">
        <v>2.4900000000000002</v>
      </c>
      <c r="F1465" s="87">
        <v>3.6</v>
      </c>
      <c r="G1465" s="121">
        <v>4.3499999999999996</v>
      </c>
      <c r="H1465" s="121">
        <v>4.09</v>
      </c>
      <c r="I1465" s="73">
        <v>2.77</v>
      </c>
      <c r="J1465" s="122" t="s">
        <v>3257</v>
      </c>
      <c r="K1465" s="19">
        <f t="shared" si="23"/>
        <v>0</v>
      </c>
    </row>
    <row r="1466" spans="1:11" hidden="1">
      <c r="A1466" s="84" t="s">
        <v>1191</v>
      </c>
      <c r="B1466" s="19" t="s">
        <v>3465</v>
      </c>
      <c r="C1466" s="87">
        <v>855899</v>
      </c>
      <c r="D1466" s="121">
        <v>-1.8</v>
      </c>
      <c r="E1466" s="73">
        <v>12.38</v>
      </c>
      <c r="F1466" s="87">
        <v>-1.1200000000000001</v>
      </c>
      <c r="G1466" s="121">
        <v>-0.5</v>
      </c>
      <c r="H1466" s="121">
        <v>-0.12</v>
      </c>
      <c r="I1466" s="73">
        <v>-0.78</v>
      </c>
      <c r="J1466" s="19" t="s">
        <v>3227</v>
      </c>
      <c r="K1466" s="19">
        <f t="shared" si="23"/>
        <v>0</v>
      </c>
    </row>
    <row r="1467" spans="1:11" ht="12.75" hidden="1">
      <c r="A1467" s="4" t="s">
        <v>3819</v>
      </c>
      <c r="B1467" s="19" t="s">
        <v>3824</v>
      </c>
      <c r="C1467" s="34">
        <v>571690</v>
      </c>
      <c r="D1467" s="44">
        <v>17.899999999999999</v>
      </c>
      <c r="E1467" s="32">
        <v>7.68</v>
      </c>
      <c r="F1467" s="34"/>
      <c r="G1467" s="44"/>
      <c r="H1467" s="44">
        <v>0.98</v>
      </c>
      <c r="I1467" s="32">
        <v>0.59</v>
      </c>
      <c r="J1467" s="19" t="s">
        <v>98</v>
      </c>
      <c r="K1467" s="19">
        <f t="shared" si="23"/>
        <v>0</v>
      </c>
    </row>
    <row r="1468" spans="1:11" hidden="1">
      <c r="A1468" s="84" t="s">
        <v>1192</v>
      </c>
      <c r="B1468" s="122" t="s">
        <v>2639</v>
      </c>
      <c r="C1468" s="87">
        <v>22711</v>
      </c>
      <c r="D1468" s="121">
        <v>3.15</v>
      </c>
      <c r="E1468" s="73">
        <v>3.27</v>
      </c>
      <c r="F1468" s="87">
        <v>0.1</v>
      </c>
      <c r="G1468" s="121">
        <v>0.11</v>
      </c>
      <c r="H1468" s="121">
        <v>0.19</v>
      </c>
      <c r="I1468" s="73">
        <v>0.08</v>
      </c>
      <c r="J1468" s="122" t="s">
        <v>3237</v>
      </c>
      <c r="K1468" s="19">
        <f t="shared" si="23"/>
        <v>0</v>
      </c>
    </row>
    <row r="1469" spans="1:11" hidden="1">
      <c r="A1469" s="84" t="s">
        <v>1193</v>
      </c>
      <c r="B1469" s="122" t="s">
        <v>2640</v>
      </c>
      <c r="C1469" s="87">
        <v>388679</v>
      </c>
      <c r="D1469" s="121">
        <v>-11.22</v>
      </c>
      <c r="E1469" s="73">
        <v>-6.97</v>
      </c>
      <c r="F1469" s="87">
        <v>0.33</v>
      </c>
      <c r="G1469" s="121">
        <v>0.62</v>
      </c>
      <c r="H1469" s="121">
        <v>0.68</v>
      </c>
      <c r="I1469" s="73">
        <v>0.31</v>
      </c>
      <c r="J1469" s="122" t="s">
        <v>3237</v>
      </c>
      <c r="K1469" s="19">
        <f t="shared" si="23"/>
        <v>0</v>
      </c>
    </row>
    <row r="1470" spans="1:11" ht="12.75" hidden="1">
      <c r="A1470" s="4" t="s">
        <v>1194</v>
      </c>
      <c r="B1470" s="19" t="s">
        <v>3587</v>
      </c>
      <c r="C1470" s="34">
        <v>40445</v>
      </c>
      <c r="D1470" s="44">
        <v>-1.02</v>
      </c>
      <c r="E1470" s="32">
        <v>0.55000000000000004</v>
      </c>
      <c r="F1470" s="34">
        <v>0.2</v>
      </c>
      <c r="G1470" s="44">
        <v>0.21</v>
      </c>
      <c r="H1470" s="44">
        <v>0.21</v>
      </c>
      <c r="I1470" s="32">
        <v>0.21</v>
      </c>
      <c r="J1470" s="19" t="s">
        <v>3056</v>
      </c>
      <c r="K1470" s="19">
        <f t="shared" si="23"/>
        <v>0</v>
      </c>
    </row>
    <row r="1471" spans="1:11" hidden="1">
      <c r="A1471" s="84" t="s">
        <v>1197</v>
      </c>
      <c r="B1471" s="19" t="s">
        <v>2643</v>
      </c>
      <c r="C1471" s="87">
        <v>6166174</v>
      </c>
      <c r="D1471" s="121">
        <v>-21.64</v>
      </c>
      <c r="E1471" s="73">
        <v>18</v>
      </c>
      <c r="F1471" s="87">
        <v>1.86</v>
      </c>
      <c r="G1471" s="121">
        <v>2.09</v>
      </c>
      <c r="H1471" s="121">
        <v>1.83</v>
      </c>
      <c r="I1471" s="73">
        <v>1.38</v>
      </c>
      <c r="J1471" s="19" t="s">
        <v>3237</v>
      </c>
      <c r="K1471" s="19">
        <f t="shared" si="23"/>
        <v>0</v>
      </c>
    </row>
    <row r="1472" spans="1:11" ht="12.75" hidden="1">
      <c r="A1472" s="4" t="s">
        <v>1198</v>
      </c>
      <c r="B1472" s="19" t="s">
        <v>2644</v>
      </c>
      <c r="C1472" s="34">
        <v>151762</v>
      </c>
      <c r="D1472" s="44">
        <v>13.12</v>
      </c>
      <c r="E1472" s="32">
        <v>-5.69</v>
      </c>
      <c r="F1472" s="34">
        <v>-0.08</v>
      </c>
      <c r="G1472" s="44">
        <v>-0.21</v>
      </c>
      <c r="H1472" s="44">
        <v>-0.02</v>
      </c>
      <c r="I1472" s="32">
        <v>-0.02</v>
      </c>
      <c r="J1472" s="19" t="s">
        <v>3272</v>
      </c>
      <c r="K1472" s="19">
        <f t="shared" si="23"/>
        <v>0</v>
      </c>
    </row>
    <row r="1473" spans="1:11" hidden="1">
      <c r="A1473" s="84" t="s">
        <v>1199</v>
      </c>
      <c r="B1473" s="122" t="s">
        <v>2645</v>
      </c>
      <c r="C1473" s="87">
        <v>136449</v>
      </c>
      <c r="D1473" s="121">
        <v>41.14</v>
      </c>
      <c r="E1473" s="73">
        <v>40.04</v>
      </c>
      <c r="F1473" s="87">
        <v>0.14000000000000001</v>
      </c>
      <c r="G1473" s="121">
        <v>0</v>
      </c>
      <c r="H1473" s="121">
        <v>0.05</v>
      </c>
      <c r="I1473" s="73">
        <v>0.36</v>
      </c>
      <c r="J1473" s="122" t="s">
        <v>3272</v>
      </c>
      <c r="K1473" s="19">
        <f t="shared" si="23"/>
        <v>0</v>
      </c>
    </row>
    <row r="1474" spans="1:11" hidden="1">
      <c r="A1474" s="84" t="s">
        <v>1200</v>
      </c>
      <c r="B1474" s="19" t="s">
        <v>2646</v>
      </c>
      <c r="C1474" s="87">
        <v>126458</v>
      </c>
      <c r="D1474" s="121">
        <v>1.37</v>
      </c>
      <c r="E1474" s="73">
        <v>24.05</v>
      </c>
      <c r="F1474" s="87">
        <v>0.87</v>
      </c>
      <c r="G1474" s="121">
        <v>0.6</v>
      </c>
      <c r="H1474" s="121">
        <v>0.39</v>
      </c>
      <c r="I1474" s="73">
        <v>1.1100000000000001</v>
      </c>
      <c r="J1474" s="19" t="s">
        <v>3272</v>
      </c>
      <c r="K1474" s="19">
        <f t="shared" si="23"/>
        <v>0</v>
      </c>
    </row>
    <row r="1475" spans="1:11">
      <c r="A1475" s="84" t="s">
        <v>3054</v>
      </c>
      <c r="B1475" s="19" t="s">
        <v>3055</v>
      </c>
      <c r="C1475" s="87">
        <v>302841</v>
      </c>
      <c r="D1475" s="121">
        <v>208.44</v>
      </c>
      <c r="F1475" s="87">
        <v>1.34</v>
      </c>
      <c r="G1475" s="121">
        <v>2.79</v>
      </c>
      <c r="H1475" s="121">
        <v>-2.0099999999999998</v>
      </c>
      <c r="I1475" s="73">
        <v>0.71</v>
      </c>
      <c r="J1475" s="19" t="s">
        <v>3058</v>
      </c>
      <c r="K1475" s="19">
        <f t="shared" si="23"/>
        <v>1</v>
      </c>
    </row>
    <row r="1476" spans="1:11" hidden="1">
      <c r="A1476" s="84" t="s">
        <v>1203</v>
      </c>
      <c r="B1476" s="122" t="s">
        <v>2649</v>
      </c>
      <c r="C1476" s="87">
        <v>229575</v>
      </c>
      <c r="D1476" s="121">
        <v>11.08</v>
      </c>
      <c r="E1476" s="73">
        <v>20.55</v>
      </c>
      <c r="F1476" s="87">
        <v>0.31</v>
      </c>
      <c r="G1476" s="121">
        <v>0.64</v>
      </c>
      <c r="H1476" s="121">
        <v>0.52</v>
      </c>
      <c r="I1476" s="73">
        <v>0.73</v>
      </c>
      <c r="J1476" s="122" t="s">
        <v>3274</v>
      </c>
      <c r="K1476" s="19">
        <f t="shared" si="23"/>
        <v>0</v>
      </c>
    </row>
    <row r="1477" spans="1:11" ht="12.75" hidden="1">
      <c r="A1477" s="4" t="s">
        <v>1204</v>
      </c>
      <c r="B1477" s="19" t="s">
        <v>2650</v>
      </c>
      <c r="C1477" s="34">
        <v>430026</v>
      </c>
      <c r="D1477" s="44">
        <v>-15.34</v>
      </c>
      <c r="E1477" s="32">
        <v>-20.28</v>
      </c>
      <c r="F1477" s="34">
        <v>0.53</v>
      </c>
      <c r="G1477" s="44">
        <v>0.48</v>
      </c>
      <c r="H1477" s="44">
        <v>0.47</v>
      </c>
      <c r="I1477" s="32">
        <v>0.36</v>
      </c>
      <c r="J1477" s="19" t="s">
        <v>3224</v>
      </c>
      <c r="K1477" s="19">
        <f t="shared" si="23"/>
        <v>0</v>
      </c>
    </row>
    <row r="1478" spans="1:11" ht="12.75" hidden="1">
      <c r="A1478" s="4" t="s">
        <v>1205</v>
      </c>
      <c r="B1478" s="19" t="s">
        <v>2651</v>
      </c>
      <c r="C1478" s="34">
        <v>25484294</v>
      </c>
      <c r="D1478" s="44">
        <v>8.25</v>
      </c>
      <c r="E1478" s="32">
        <v>-3.03</v>
      </c>
      <c r="F1478" s="34">
        <v>0.89</v>
      </c>
      <c r="G1478" s="44">
        <v>2.2599999999999998</v>
      </c>
      <c r="H1478" s="44">
        <v>2.36</v>
      </c>
      <c r="I1478" s="32">
        <v>1.72</v>
      </c>
      <c r="J1478" s="19" t="s">
        <v>3224</v>
      </c>
      <c r="K1478" s="19">
        <f t="shared" si="23"/>
        <v>0</v>
      </c>
    </row>
    <row r="1479" spans="1:11" ht="12.75" hidden="1">
      <c r="A1479" s="4" t="s">
        <v>1206</v>
      </c>
      <c r="B1479" s="19" t="s">
        <v>2652</v>
      </c>
      <c r="C1479" s="34">
        <v>5634862</v>
      </c>
      <c r="D1479" s="44">
        <v>9.6300000000000008</v>
      </c>
      <c r="E1479" s="32">
        <v>-4</v>
      </c>
      <c r="F1479" s="34">
        <v>6.35</v>
      </c>
      <c r="G1479" s="44">
        <v>4.59</v>
      </c>
      <c r="H1479" s="44">
        <v>6.89</v>
      </c>
      <c r="I1479" s="32">
        <v>6.57</v>
      </c>
      <c r="J1479" s="19" t="s">
        <v>3224</v>
      </c>
      <c r="K1479" s="19">
        <f t="shared" si="23"/>
        <v>0</v>
      </c>
    </row>
    <row r="1480" spans="1:11" hidden="1">
      <c r="A1480" s="84" t="s">
        <v>1207</v>
      </c>
      <c r="B1480" s="122" t="s">
        <v>2653</v>
      </c>
      <c r="C1480" s="87">
        <v>261928</v>
      </c>
      <c r="D1480" s="121">
        <v>10.3</v>
      </c>
      <c r="E1480" s="73">
        <v>-11.02</v>
      </c>
      <c r="F1480" s="87">
        <v>-0.08</v>
      </c>
      <c r="G1480" s="121">
        <v>-0.02</v>
      </c>
      <c r="H1480" s="121">
        <v>0.32</v>
      </c>
      <c r="I1480" s="73">
        <v>-0.37</v>
      </c>
      <c r="J1480" s="122" t="s">
        <v>3224</v>
      </c>
      <c r="K1480" s="19">
        <f t="shared" si="23"/>
        <v>0</v>
      </c>
    </row>
    <row r="1481" spans="1:11" ht="12.75" hidden="1">
      <c r="A1481" s="4" t="s">
        <v>32</v>
      </c>
      <c r="B1481" s="19" t="s">
        <v>3080</v>
      </c>
      <c r="C1481" s="34">
        <v>312548</v>
      </c>
      <c r="D1481" s="44">
        <v>217.74</v>
      </c>
      <c r="E1481" s="32">
        <v>-4.7</v>
      </c>
      <c r="F1481" s="34">
        <v>0.14000000000000001</v>
      </c>
      <c r="G1481" s="44">
        <v>0.18</v>
      </c>
      <c r="H1481" s="44">
        <v>0.08</v>
      </c>
      <c r="I1481" s="32">
        <v>0.12</v>
      </c>
      <c r="J1481" s="19" t="s">
        <v>3058</v>
      </c>
      <c r="K1481" s="19">
        <f t="shared" si="23"/>
        <v>0</v>
      </c>
    </row>
    <row r="1482" spans="1:11" ht="12.75">
      <c r="A1482" s="4" t="s">
        <v>33</v>
      </c>
      <c r="B1482" s="19" t="s">
        <v>3081</v>
      </c>
      <c r="C1482" s="34">
        <v>550076</v>
      </c>
      <c r="D1482" s="44">
        <v>-4.38</v>
      </c>
      <c r="E1482" s="32">
        <v>-4.49</v>
      </c>
      <c r="F1482" s="34">
        <v>0.71</v>
      </c>
      <c r="G1482" s="44">
        <v>1.07</v>
      </c>
      <c r="H1482" s="44">
        <v>-0.1</v>
      </c>
      <c r="I1482" s="32">
        <v>0.01</v>
      </c>
      <c r="J1482" s="19" t="s">
        <v>3058</v>
      </c>
      <c r="K1482" s="19">
        <f t="shared" si="23"/>
        <v>1</v>
      </c>
    </row>
    <row r="1483" spans="1:11" hidden="1">
      <c r="A1483" s="84" t="s">
        <v>7</v>
      </c>
      <c r="B1483" s="19" t="s">
        <v>3082</v>
      </c>
      <c r="C1483" s="87">
        <v>62269</v>
      </c>
      <c r="D1483" s="121">
        <v>30.93</v>
      </c>
      <c r="E1483" s="73">
        <v>-62.97</v>
      </c>
      <c r="F1483" s="87">
        <v>0.36</v>
      </c>
      <c r="G1483" s="121">
        <v>0.41</v>
      </c>
      <c r="H1483" s="121">
        <v>0.43</v>
      </c>
      <c r="I1483" s="73">
        <v>0.09</v>
      </c>
      <c r="J1483" s="19" t="s">
        <v>3058</v>
      </c>
      <c r="K1483" s="19">
        <f t="shared" si="23"/>
        <v>0</v>
      </c>
    </row>
    <row r="1484" spans="1:11" ht="12.75" hidden="1">
      <c r="A1484" s="4" t="s">
        <v>9</v>
      </c>
      <c r="B1484" s="19" t="s">
        <v>3588</v>
      </c>
      <c r="C1484" s="34">
        <v>218109</v>
      </c>
      <c r="D1484" s="44">
        <v>71.3</v>
      </c>
      <c r="E1484" s="32">
        <v>-24.09</v>
      </c>
      <c r="F1484" s="34">
        <v>-0.13</v>
      </c>
      <c r="G1484" s="44">
        <v>0.49</v>
      </c>
      <c r="H1484" s="44">
        <v>0.2</v>
      </c>
      <c r="I1484" s="32">
        <v>-0.21</v>
      </c>
      <c r="J1484" s="19" t="s">
        <v>3058</v>
      </c>
      <c r="K1484" s="19">
        <f t="shared" si="23"/>
        <v>0</v>
      </c>
    </row>
    <row r="1485" spans="1:11" hidden="1">
      <c r="A1485" s="84" t="s">
        <v>10</v>
      </c>
      <c r="B1485" s="19" t="s">
        <v>3137</v>
      </c>
      <c r="C1485" s="87">
        <v>861318</v>
      </c>
      <c r="D1485" s="121">
        <v>-14.58</v>
      </c>
      <c r="E1485" s="73">
        <v>-12.23</v>
      </c>
      <c r="F1485" s="87">
        <v>1.25</v>
      </c>
      <c r="G1485" s="121">
        <v>1.95</v>
      </c>
      <c r="H1485" s="121">
        <v>1.68</v>
      </c>
      <c r="I1485" s="73">
        <v>1.5</v>
      </c>
      <c r="J1485" s="19" t="s">
        <v>3058</v>
      </c>
      <c r="K1485" s="19">
        <f t="shared" si="23"/>
        <v>0</v>
      </c>
    </row>
    <row r="1486" spans="1:11" ht="12.75" hidden="1">
      <c r="A1486" s="4" t="s">
        <v>3156</v>
      </c>
      <c r="B1486" s="19" t="s">
        <v>3175</v>
      </c>
      <c r="C1486" s="34">
        <v>404913</v>
      </c>
      <c r="D1486" s="44">
        <v>370.89</v>
      </c>
      <c r="E1486" s="32">
        <v>16.36</v>
      </c>
      <c r="F1486" s="34">
        <v>0.46</v>
      </c>
      <c r="G1486" s="44">
        <v>0.3</v>
      </c>
      <c r="H1486" s="44">
        <v>0.4</v>
      </c>
      <c r="I1486" s="32">
        <v>0.42</v>
      </c>
      <c r="J1486" s="19" t="s">
        <v>3058</v>
      </c>
      <c r="K1486" s="19">
        <f t="shared" si="23"/>
        <v>0</v>
      </c>
    </row>
    <row r="1487" spans="1:11" ht="12.75" hidden="1">
      <c r="A1487" s="4" t="s">
        <v>1209</v>
      </c>
      <c r="B1487" s="19" t="s">
        <v>2655</v>
      </c>
      <c r="C1487" s="34">
        <v>160308</v>
      </c>
      <c r="D1487" s="44">
        <v>7935.49</v>
      </c>
      <c r="E1487" s="32">
        <v>-11.83</v>
      </c>
      <c r="F1487" s="34">
        <v>0.22</v>
      </c>
      <c r="G1487" s="44">
        <v>0.08</v>
      </c>
      <c r="H1487" s="44">
        <v>0.24</v>
      </c>
      <c r="I1487" s="32">
        <v>0</v>
      </c>
      <c r="J1487" s="19" t="s">
        <v>3056</v>
      </c>
      <c r="K1487" s="19">
        <f t="shared" si="23"/>
        <v>0</v>
      </c>
    </row>
    <row r="1488" spans="1:11" ht="12.75" hidden="1">
      <c r="A1488" s="4" t="s">
        <v>1210</v>
      </c>
      <c r="B1488" s="19" t="s">
        <v>2656</v>
      </c>
      <c r="C1488" s="34">
        <v>9542</v>
      </c>
      <c r="D1488" s="44">
        <v>-50.45</v>
      </c>
      <c r="E1488" s="32">
        <v>-26.34</v>
      </c>
      <c r="F1488" s="34">
        <v>-0.26</v>
      </c>
      <c r="G1488" s="44">
        <v>-0.02</v>
      </c>
      <c r="H1488" s="44">
        <v>0.14000000000000001</v>
      </c>
      <c r="I1488" s="32">
        <v>-0.4</v>
      </c>
      <c r="J1488" s="19" t="s">
        <v>120</v>
      </c>
      <c r="K1488" s="19">
        <f t="shared" si="23"/>
        <v>0</v>
      </c>
    </row>
    <row r="1489" spans="1:11" ht="12.75" hidden="1">
      <c r="A1489" s="4" t="s">
        <v>1211</v>
      </c>
      <c r="B1489" s="19" t="s">
        <v>2657</v>
      </c>
      <c r="C1489" s="34">
        <v>699965</v>
      </c>
      <c r="D1489" s="44">
        <v>22.53</v>
      </c>
      <c r="E1489" s="32">
        <v>6.96</v>
      </c>
      <c r="F1489" s="34">
        <v>-0.32</v>
      </c>
      <c r="G1489" s="44">
        <v>0.42</v>
      </c>
      <c r="H1489" s="44">
        <v>0.68</v>
      </c>
      <c r="I1489" s="32">
        <v>0.28000000000000003</v>
      </c>
      <c r="J1489" s="19" t="s">
        <v>120</v>
      </c>
      <c r="K1489" s="19">
        <f t="shared" si="23"/>
        <v>0</v>
      </c>
    </row>
    <row r="1490" spans="1:11" ht="12.75" hidden="1">
      <c r="A1490" s="4" t="s">
        <v>1213</v>
      </c>
      <c r="B1490" s="19" t="s">
        <v>2659</v>
      </c>
      <c r="C1490" s="34">
        <v>191979</v>
      </c>
      <c r="D1490" s="44">
        <v>-42.71</v>
      </c>
      <c r="E1490" s="32">
        <v>-22.52</v>
      </c>
      <c r="F1490" s="34">
        <v>0.06</v>
      </c>
      <c r="G1490" s="44">
        <v>0.3</v>
      </c>
      <c r="H1490" s="44">
        <v>0.24</v>
      </c>
      <c r="I1490" s="32">
        <v>-0.32</v>
      </c>
      <c r="J1490" s="19" t="s">
        <v>3225</v>
      </c>
      <c r="K1490" s="19">
        <f t="shared" si="23"/>
        <v>0</v>
      </c>
    </row>
    <row r="1491" spans="1:11" ht="12.75" hidden="1">
      <c r="A1491" s="4" t="s">
        <v>1214</v>
      </c>
      <c r="B1491" s="19" t="s">
        <v>2660</v>
      </c>
      <c r="C1491" s="34">
        <v>1091295</v>
      </c>
      <c r="D1491" s="44">
        <v>81.86</v>
      </c>
      <c r="E1491" s="32">
        <v>71.290000000000006</v>
      </c>
      <c r="F1491" s="34">
        <v>-0.46</v>
      </c>
      <c r="G1491" s="44">
        <v>-0.32</v>
      </c>
      <c r="H1491" s="44">
        <v>-2.0099999999999998</v>
      </c>
      <c r="I1491" s="32">
        <v>-0.44</v>
      </c>
      <c r="J1491" s="19" t="s">
        <v>3280</v>
      </c>
      <c r="K1491" s="19">
        <f t="shared" si="23"/>
        <v>0</v>
      </c>
    </row>
    <row r="1492" spans="1:11" ht="12.75">
      <c r="A1492" s="4" t="s">
        <v>1216</v>
      </c>
      <c r="B1492" s="19" t="s">
        <v>2661</v>
      </c>
      <c r="C1492" s="34">
        <v>320005</v>
      </c>
      <c r="D1492" s="44">
        <v>-18.440000000000001</v>
      </c>
      <c r="E1492" s="32">
        <v>12.14</v>
      </c>
      <c r="F1492" s="34">
        <v>-0.09</v>
      </c>
      <c r="G1492" s="44">
        <v>0.25</v>
      </c>
      <c r="H1492" s="44">
        <v>-0.03</v>
      </c>
      <c r="I1492" s="32">
        <v>0.1</v>
      </c>
      <c r="J1492" s="19" t="s">
        <v>3269</v>
      </c>
      <c r="K1492" s="19">
        <f t="shared" si="23"/>
        <v>1</v>
      </c>
    </row>
    <row r="1493" spans="1:11" ht="12.75" hidden="1">
      <c r="A1493" s="4" t="s">
        <v>1217</v>
      </c>
      <c r="B1493" s="19" t="s">
        <v>2662</v>
      </c>
      <c r="C1493" s="34">
        <v>352354</v>
      </c>
      <c r="D1493" s="44">
        <v>13.02</v>
      </c>
      <c r="E1493" s="32">
        <v>-15.01</v>
      </c>
      <c r="F1493" s="34">
        <v>-0.35</v>
      </c>
      <c r="G1493" s="44">
        <v>0.35</v>
      </c>
      <c r="H1493" s="44">
        <v>0.98</v>
      </c>
      <c r="I1493" s="32">
        <v>-1.6</v>
      </c>
      <c r="J1493" s="19" t="s">
        <v>3242</v>
      </c>
      <c r="K1493" s="19">
        <f t="shared" si="23"/>
        <v>0</v>
      </c>
    </row>
    <row r="1494" spans="1:11" ht="12.75" hidden="1">
      <c r="A1494" s="4" t="s">
        <v>1221</v>
      </c>
      <c r="B1494" s="19" t="s">
        <v>2666</v>
      </c>
      <c r="C1494" s="34">
        <v>2203486</v>
      </c>
      <c r="D1494" s="44">
        <v>-8.23</v>
      </c>
      <c r="E1494" s="32">
        <v>-1.65</v>
      </c>
      <c r="F1494" s="34">
        <v>-0.04</v>
      </c>
      <c r="G1494" s="44">
        <v>-0.48</v>
      </c>
      <c r="H1494" s="44">
        <v>0.04</v>
      </c>
      <c r="I1494" s="32">
        <v>0.71</v>
      </c>
      <c r="J1494" s="19" t="s">
        <v>3253</v>
      </c>
      <c r="K1494" s="19">
        <f t="shared" si="23"/>
        <v>0</v>
      </c>
    </row>
    <row r="1495" spans="1:11" ht="12.75" hidden="1">
      <c r="A1495" s="4" t="s">
        <v>1222</v>
      </c>
      <c r="B1495" s="19" t="s">
        <v>2667</v>
      </c>
      <c r="C1495" s="34">
        <v>23679511</v>
      </c>
      <c r="D1495" s="44">
        <v>-4.51</v>
      </c>
      <c r="E1495" s="32">
        <v>7.49</v>
      </c>
      <c r="F1495" s="34">
        <v>6.72</v>
      </c>
      <c r="G1495" s="44">
        <v>7.36</v>
      </c>
      <c r="H1495" s="44">
        <v>8.57</v>
      </c>
      <c r="I1495" s="32">
        <v>8.01</v>
      </c>
      <c r="J1495" s="19" t="s">
        <v>3260</v>
      </c>
      <c r="K1495" s="19">
        <f t="shared" si="23"/>
        <v>0</v>
      </c>
    </row>
    <row r="1496" spans="1:11" ht="12.75" hidden="1">
      <c r="A1496" s="4" t="s">
        <v>1223</v>
      </c>
      <c r="B1496" s="19" t="s">
        <v>2668</v>
      </c>
      <c r="C1496" s="34">
        <v>1650267</v>
      </c>
      <c r="D1496" s="44">
        <v>93.21</v>
      </c>
      <c r="E1496" s="32">
        <v>21.05</v>
      </c>
      <c r="F1496" s="34">
        <v>0.78</v>
      </c>
      <c r="G1496" s="44">
        <v>1.01</v>
      </c>
      <c r="H1496" s="44">
        <v>1.58</v>
      </c>
      <c r="I1496" s="32">
        <v>1.88</v>
      </c>
      <c r="J1496" s="19" t="s">
        <v>3257</v>
      </c>
      <c r="K1496" s="19">
        <f t="shared" si="23"/>
        <v>0</v>
      </c>
    </row>
    <row r="1497" spans="1:11" ht="12.75" hidden="1">
      <c r="A1497" s="4" t="s">
        <v>1224</v>
      </c>
      <c r="B1497" s="19" t="s">
        <v>2669</v>
      </c>
      <c r="C1497" s="34">
        <v>1287603</v>
      </c>
      <c r="D1497" s="44">
        <v>-5.4</v>
      </c>
      <c r="E1497" s="32">
        <v>-14.26</v>
      </c>
      <c r="F1497" s="34">
        <v>1</v>
      </c>
      <c r="G1497" s="44">
        <v>1.1000000000000001</v>
      </c>
      <c r="H1497" s="44">
        <v>1.2</v>
      </c>
      <c r="I1497" s="32">
        <v>0.65</v>
      </c>
      <c r="J1497" s="19" t="s">
        <v>3253</v>
      </c>
      <c r="K1497" s="19">
        <f t="shared" si="23"/>
        <v>0</v>
      </c>
    </row>
    <row r="1498" spans="1:11" hidden="1">
      <c r="A1498" s="84" t="s">
        <v>1225</v>
      </c>
      <c r="B1498" s="19" t="s">
        <v>2670</v>
      </c>
      <c r="C1498" s="87">
        <v>389772</v>
      </c>
      <c r="D1498" s="121">
        <v>-6.17</v>
      </c>
      <c r="E1498" s="73">
        <v>-9.33</v>
      </c>
      <c r="F1498" s="87">
        <v>0.04</v>
      </c>
      <c r="G1498" s="121">
        <v>-0.21</v>
      </c>
      <c r="H1498" s="121">
        <v>-0.03</v>
      </c>
      <c r="I1498" s="73">
        <v>-0.27</v>
      </c>
      <c r="J1498" s="19" t="s">
        <v>3251</v>
      </c>
      <c r="K1498" s="19">
        <f t="shared" si="23"/>
        <v>0</v>
      </c>
    </row>
    <row r="1499" spans="1:11" ht="12.75" hidden="1">
      <c r="A1499" s="4" t="s">
        <v>1226</v>
      </c>
      <c r="B1499" s="19" t="s">
        <v>2671</v>
      </c>
      <c r="C1499" s="34">
        <v>967980</v>
      </c>
      <c r="D1499" s="44">
        <v>-27.72</v>
      </c>
      <c r="E1499" s="32">
        <v>-36.880000000000003</v>
      </c>
      <c r="F1499" s="34">
        <v>0.28999999999999998</v>
      </c>
      <c r="G1499" s="44">
        <v>0.8</v>
      </c>
      <c r="H1499" s="44">
        <v>0.2</v>
      </c>
      <c r="I1499" s="32">
        <v>1.91</v>
      </c>
      <c r="J1499" s="19" t="s">
        <v>3257</v>
      </c>
      <c r="K1499" s="19">
        <f t="shared" si="23"/>
        <v>0</v>
      </c>
    </row>
    <row r="1500" spans="1:11" ht="12.75" hidden="1">
      <c r="A1500" s="4" t="s">
        <v>1227</v>
      </c>
      <c r="B1500" s="19" t="s">
        <v>2672</v>
      </c>
      <c r="C1500" s="34">
        <v>805266</v>
      </c>
      <c r="D1500" s="44">
        <v>-7.82</v>
      </c>
      <c r="E1500" s="32">
        <v>-14.81</v>
      </c>
      <c r="F1500" s="34">
        <v>0.4</v>
      </c>
      <c r="G1500" s="44">
        <v>0.37</v>
      </c>
      <c r="H1500" s="44">
        <v>0.43</v>
      </c>
      <c r="I1500" s="32">
        <v>0.32</v>
      </c>
      <c r="J1500" s="19" t="s">
        <v>3228</v>
      </c>
      <c r="K1500" s="19">
        <f t="shared" si="23"/>
        <v>0</v>
      </c>
    </row>
    <row r="1501" spans="1:11" ht="12.75" hidden="1">
      <c r="A1501" s="4" t="s">
        <v>1228</v>
      </c>
      <c r="B1501" s="19" t="s">
        <v>2673</v>
      </c>
      <c r="C1501" s="34">
        <v>214879</v>
      </c>
      <c r="D1501" s="44">
        <v>20.079999999999998</v>
      </c>
      <c r="E1501" s="32">
        <v>6.63</v>
      </c>
      <c r="F1501" s="34">
        <v>-0.48</v>
      </c>
      <c r="G1501" s="44">
        <v>1.4</v>
      </c>
      <c r="H1501" s="44">
        <v>0.96</v>
      </c>
      <c r="I1501" s="32">
        <v>-1.31</v>
      </c>
      <c r="J1501" s="19" t="s">
        <v>3246</v>
      </c>
      <c r="K1501" s="19">
        <f t="shared" si="23"/>
        <v>0</v>
      </c>
    </row>
    <row r="1502" spans="1:11" ht="12.75" hidden="1">
      <c r="A1502" s="4" t="s">
        <v>1230</v>
      </c>
      <c r="B1502" s="19" t="s">
        <v>2675</v>
      </c>
      <c r="C1502" s="34">
        <v>421536</v>
      </c>
      <c r="D1502" s="44">
        <v>-21.67</v>
      </c>
      <c r="E1502" s="32">
        <v>14.53</v>
      </c>
      <c r="F1502" s="34">
        <v>0.26</v>
      </c>
      <c r="G1502" s="44">
        <v>0.03</v>
      </c>
      <c r="H1502" s="44">
        <v>0</v>
      </c>
      <c r="I1502" s="32">
        <v>0.03</v>
      </c>
      <c r="J1502" s="19" t="s">
        <v>120</v>
      </c>
      <c r="K1502" s="19">
        <f t="shared" si="23"/>
        <v>0</v>
      </c>
    </row>
    <row r="1503" spans="1:11" hidden="1">
      <c r="A1503" s="84" t="s">
        <v>1231</v>
      </c>
      <c r="B1503" s="122" t="s">
        <v>3753</v>
      </c>
      <c r="C1503" s="87">
        <v>53336</v>
      </c>
      <c r="D1503" s="121">
        <v>185.52</v>
      </c>
      <c r="E1503" s="73">
        <v>-11.78</v>
      </c>
      <c r="F1503" s="87">
        <v>-0.21</v>
      </c>
      <c r="G1503" s="121">
        <v>0.84</v>
      </c>
      <c r="H1503" s="121">
        <v>0.05</v>
      </c>
      <c r="I1503" s="73">
        <v>-2.4900000000000002</v>
      </c>
      <c r="J1503" s="122" t="s">
        <v>3229</v>
      </c>
      <c r="K1503" s="19">
        <f t="shared" si="23"/>
        <v>0</v>
      </c>
    </row>
    <row r="1504" spans="1:11" ht="12.75" hidden="1">
      <c r="A1504" s="4" t="s">
        <v>1233</v>
      </c>
      <c r="B1504" s="19" t="s">
        <v>2677</v>
      </c>
      <c r="C1504" s="34">
        <v>254005</v>
      </c>
      <c r="D1504" s="44">
        <v>-35.36</v>
      </c>
      <c r="E1504" s="32">
        <v>-7.8</v>
      </c>
      <c r="F1504" s="34">
        <v>-0.1</v>
      </c>
      <c r="G1504" s="44">
        <v>-0.18</v>
      </c>
      <c r="H1504" s="44">
        <v>7.0000000000000007E-2</v>
      </c>
      <c r="I1504" s="32">
        <v>-0.47</v>
      </c>
      <c r="J1504" s="19" t="s">
        <v>3228</v>
      </c>
      <c r="K1504" s="19">
        <f t="shared" si="23"/>
        <v>0</v>
      </c>
    </row>
    <row r="1505" spans="1:11" ht="12.75" hidden="1">
      <c r="A1505" s="4" t="s">
        <v>1235</v>
      </c>
      <c r="B1505" s="19" t="s">
        <v>2679</v>
      </c>
      <c r="C1505" s="34">
        <v>1511547</v>
      </c>
      <c r="D1505" s="44">
        <v>48.41</v>
      </c>
      <c r="E1505" s="32">
        <v>2.23</v>
      </c>
      <c r="F1505" s="34">
        <v>0.97</v>
      </c>
      <c r="G1505" s="44">
        <v>1.65</v>
      </c>
      <c r="H1505" s="44">
        <v>2.15</v>
      </c>
      <c r="I1505" s="32">
        <v>2.08</v>
      </c>
      <c r="J1505" s="19" t="s">
        <v>120</v>
      </c>
      <c r="K1505" s="19">
        <f t="shared" si="23"/>
        <v>0</v>
      </c>
    </row>
    <row r="1506" spans="1:11" hidden="1">
      <c r="A1506" s="84" t="s">
        <v>1237</v>
      </c>
      <c r="B1506" s="122" t="s">
        <v>2681</v>
      </c>
      <c r="C1506" s="87">
        <v>433237</v>
      </c>
      <c r="D1506" s="121">
        <v>-26.36</v>
      </c>
      <c r="E1506" s="73">
        <v>-27.19</v>
      </c>
      <c r="F1506" s="87">
        <v>-0.08</v>
      </c>
      <c r="G1506" s="121">
        <v>-0.27</v>
      </c>
      <c r="H1506" s="121">
        <v>0.53</v>
      </c>
      <c r="I1506" s="73">
        <v>-7.0000000000000007E-2</v>
      </c>
      <c r="J1506" s="122" t="s">
        <v>3267</v>
      </c>
      <c r="K1506" s="19">
        <f t="shared" si="23"/>
        <v>0</v>
      </c>
    </row>
    <row r="1507" spans="1:11" ht="12.75" hidden="1">
      <c r="A1507" s="4" t="s">
        <v>1240</v>
      </c>
      <c r="B1507" s="19" t="s">
        <v>2684</v>
      </c>
      <c r="C1507" s="34">
        <v>1602238</v>
      </c>
      <c r="D1507" s="44">
        <v>-28.54</v>
      </c>
      <c r="E1507" s="32">
        <v>-11.74</v>
      </c>
      <c r="F1507" s="34">
        <v>0.3</v>
      </c>
      <c r="G1507" s="44">
        <v>0.87</v>
      </c>
      <c r="H1507" s="44">
        <v>2.0699999999999998</v>
      </c>
      <c r="I1507" s="32">
        <v>0.99</v>
      </c>
      <c r="J1507" s="19" t="s">
        <v>3249</v>
      </c>
      <c r="K1507" s="19">
        <f t="shared" si="23"/>
        <v>0</v>
      </c>
    </row>
    <row r="1508" spans="1:11" ht="12.75" hidden="1">
      <c r="A1508" s="4" t="s">
        <v>1241</v>
      </c>
      <c r="B1508" s="19" t="s">
        <v>2685</v>
      </c>
      <c r="C1508" s="34">
        <v>53451</v>
      </c>
      <c r="D1508" s="44">
        <v>-10.53</v>
      </c>
      <c r="E1508" s="32">
        <v>6.78</v>
      </c>
      <c r="F1508" s="34">
        <v>-0.14000000000000001</v>
      </c>
      <c r="G1508" s="44">
        <v>-0.12</v>
      </c>
      <c r="H1508" s="44">
        <v>-0.1</v>
      </c>
      <c r="I1508" s="32">
        <v>-0.11</v>
      </c>
      <c r="J1508" s="19" t="s">
        <v>3253</v>
      </c>
      <c r="K1508" s="19">
        <f t="shared" si="23"/>
        <v>0</v>
      </c>
    </row>
    <row r="1509" spans="1:11" hidden="1">
      <c r="A1509" s="84" t="s">
        <v>1242</v>
      </c>
      <c r="B1509" s="122" t="s">
        <v>2686</v>
      </c>
      <c r="C1509" s="87">
        <v>1155584</v>
      </c>
      <c r="D1509" s="121">
        <v>-2.5499999999999998</v>
      </c>
      <c r="E1509" s="73">
        <v>-3.36</v>
      </c>
      <c r="F1509" s="87">
        <v>3.93</v>
      </c>
      <c r="G1509" s="121">
        <v>3.65</v>
      </c>
      <c r="H1509" s="121">
        <v>3.94</v>
      </c>
      <c r="I1509" s="73">
        <v>2.79</v>
      </c>
      <c r="J1509" s="122" t="s">
        <v>3247</v>
      </c>
      <c r="K1509" s="19">
        <f t="shared" si="23"/>
        <v>0</v>
      </c>
    </row>
    <row r="1510" spans="1:11" ht="12.75" hidden="1">
      <c r="A1510" s="4" t="s">
        <v>1243</v>
      </c>
      <c r="B1510" s="19" t="s">
        <v>2687</v>
      </c>
      <c r="C1510" s="34">
        <v>4803498</v>
      </c>
      <c r="D1510" s="44">
        <v>-10.77</v>
      </c>
      <c r="E1510" s="32">
        <v>-7.25</v>
      </c>
      <c r="F1510" s="34">
        <v>0.89</v>
      </c>
      <c r="G1510" s="44">
        <v>1.91</v>
      </c>
      <c r="H1510" s="44">
        <v>1.55</v>
      </c>
      <c r="I1510" s="32">
        <v>1.01</v>
      </c>
      <c r="J1510" s="19" t="s">
        <v>3247</v>
      </c>
      <c r="K1510" s="19">
        <f t="shared" si="23"/>
        <v>0</v>
      </c>
    </row>
    <row r="1511" spans="1:11" ht="12.75" hidden="1">
      <c r="A1511" s="4" t="s">
        <v>1244</v>
      </c>
      <c r="B1511" s="19" t="s">
        <v>2688</v>
      </c>
      <c r="C1511" s="34">
        <v>225491</v>
      </c>
      <c r="D1511" s="44">
        <v>12.79</v>
      </c>
      <c r="E1511" s="32">
        <v>31.07</v>
      </c>
      <c r="F1511" s="34">
        <v>0.11</v>
      </c>
      <c r="G1511" s="44">
        <v>0.76</v>
      </c>
      <c r="H1511" s="44">
        <v>0.39</v>
      </c>
      <c r="I1511" s="32">
        <v>0.37</v>
      </c>
      <c r="J1511" s="19" t="s">
        <v>3267</v>
      </c>
      <c r="K1511" s="19">
        <f t="shared" si="23"/>
        <v>0</v>
      </c>
    </row>
    <row r="1512" spans="1:11" ht="12.75" hidden="1">
      <c r="A1512" s="4" t="s">
        <v>1245</v>
      </c>
      <c r="B1512" s="19" t="s">
        <v>2689</v>
      </c>
      <c r="C1512" s="34">
        <v>1783090</v>
      </c>
      <c r="D1512" s="44">
        <v>47.85</v>
      </c>
      <c r="E1512" s="32">
        <v>40.659999999999997</v>
      </c>
      <c r="F1512" s="34">
        <v>-0.06</v>
      </c>
      <c r="G1512" s="44">
        <v>-0.87</v>
      </c>
      <c r="H1512" s="44">
        <v>-0.56999999999999995</v>
      </c>
      <c r="I1512" s="32">
        <v>-1.35</v>
      </c>
      <c r="J1512" s="19" t="s">
        <v>3266</v>
      </c>
      <c r="K1512" s="19">
        <f t="shared" si="23"/>
        <v>0</v>
      </c>
    </row>
    <row r="1513" spans="1:11" hidden="1">
      <c r="A1513" s="84" t="s">
        <v>1246</v>
      </c>
      <c r="B1513" s="122" t="s">
        <v>2690</v>
      </c>
      <c r="C1513" s="87">
        <v>399643</v>
      </c>
      <c r="D1513" s="121">
        <v>-2.4500000000000002</v>
      </c>
      <c r="E1513" s="73">
        <v>0.16</v>
      </c>
      <c r="F1513" s="87">
        <v>0.49</v>
      </c>
      <c r="G1513" s="121">
        <v>0.35</v>
      </c>
      <c r="H1513" s="121">
        <v>0.35</v>
      </c>
      <c r="I1513" s="73">
        <v>0.34</v>
      </c>
      <c r="J1513" s="122" t="s">
        <v>3269</v>
      </c>
      <c r="K1513" s="19">
        <f t="shared" si="23"/>
        <v>0</v>
      </c>
    </row>
    <row r="1514" spans="1:11" ht="12.75" hidden="1">
      <c r="A1514" s="4" t="s">
        <v>1249</v>
      </c>
      <c r="B1514" s="19" t="s">
        <v>2693</v>
      </c>
      <c r="C1514" s="34">
        <v>866172</v>
      </c>
      <c r="D1514" s="44">
        <v>-1.88</v>
      </c>
      <c r="E1514" s="32">
        <v>-14.7</v>
      </c>
      <c r="F1514" s="34">
        <v>0.13</v>
      </c>
      <c r="G1514" s="44">
        <v>0.26</v>
      </c>
      <c r="H1514" s="44">
        <v>0.22</v>
      </c>
      <c r="I1514" s="32">
        <v>0.12</v>
      </c>
      <c r="J1514" s="19" t="s">
        <v>3253</v>
      </c>
      <c r="K1514" s="19">
        <f t="shared" si="23"/>
        <v>0</v>
      </c>
    </row>
    <row r="1515" spans="1:11" ht="14.25" hidden="1">
      <c r="A1515" s="4" t="s">
        <v>1251</v>
      </c>
      <c r="B1515" s="43" t="s">
        <v>2695</v>
      </c>
      <c r="C1515" s="34">
        <v>898130</v>
      </c>
      <c r="D1515" s="44">
        <v>-13.16</v>
      </c>
      <c r="E1515" s="32">
        <v>0.97</v>
      </c>
      <c r="F1515" s="30">
        <v>0.19</v>
      </c>
      <c r="G1515" s="31">
        <v>0.65</v>
      </c>
      <c r="H1515" s="26">
        <v>0.76</v>
      </c>
      <c r="I1515" s="27">
        <v>0.27</v>
      </c>
      <c r="J1515" s="43" t="s">
        <v>3242</v>
      </c>
      <c r="K1515" s="19">
        <f t="shared" si="23"/>
        <v>0</v>
      </c>
    </row>
    <row r="1516" spans="1:11" ht="12.75" hidden="1">
      <c r="A1516" s="4" t="s">
        <v>1252</v>
      </c>
      <c r="B1516" s="19" t="s">
        <v>2696</v>
      </c>
      <c r="C1516" s="34">
        <v>389425</v>
      </c>
      <c r="D1516" s="44">
        <v>1.31</v>
      </c>
      <c r="E1516" s="32">
        <v>-23.47</v>
      </c>
      <c r="F1516" s="34">
        <v>-0.21</v>
      </c>
      <c r="G1516" s="44">
        <v>1.0900000000000001</v>
      </c>
      <c r="H1516" s="44">
        <v>0.62</v>
      </c>
      <c r="I1516" s="32">
        <v>-0.1</v>
      </c>
      <c r="J1516" s="19" t="s">
        <v>3228</v>
      </c>
      <c r="K1516" s="19">
        <f t="shared" si="23"/>
        <v>0</v>
      </c>
    </row>
    <row r="1517" spans="1:11" ht="12.75" hidden="1">
      <c r="A1517" s="4" t="s">
        <v>1253</v>
      </c>
      <c r="B1517" s="19" t="s">
        <v>2697</v>
      </c>
      <c r="C1517" s="34">
        <v>304533</v>
      </c>
      <c r="D1517" s="44">
        <v>-19.920000000000002</v>
      </c>
      <c r="E1517" s="32">
        <v>11.18</v>
      </c>
      <c r="F1517" s="34">
        <v>0.5</v>
      </c>
      <c r="G1517" s="44">
        <v>-0.19</v>
      </c>
      <c r="H1517" s="44">
        <v>-0.15</v>
      </c>
      <c r="I1517" s="32">
        <v>-0.22</v>
      </c>
      <c r="J1517" s="19" t="s">
        <v>3270</v>
      </c>
      <c r="K1517" s="19">
        <f t="shared" si="23"/>
        <v>0</v>
      </c>
    </row>
    <row r="1518" spans="1:11" ht="12.75" hidden="1">
      <c r="A1518" s="4" t="s">
        <v>1254</v>
      </c>
      <c r="B1518" s="19" t="s">
        <v>2698</v>
      </c>
      <c r="C1518" s="34">
        <v>337789</v>
      </c>
      <c r="D1518" s="44">
        <v>-9.7200000000000006</v>
      </c>
      <c r="E1518" s="32">
        <v>-12.36</v>
      </c>
      <c r="F1518" s="34">
        <v>0.24</v>
      </c>
      <c r="G1518" s="44">
        <v>0.43</v>
      </c>
      <c r="H1518" s="44">
        <v>0.91</v>
      </c>
      <c r="I1518" s="32">
        <v>0.72</v>
      </c>
      <c r="J1518" s="19" t="s">
        <v>3248</v>
      </c>
      <c r="K1518" s="19">
        <f t="shared" si="23"/>
        <v>0</v>
      </c>
    </row>
    <row r="1519" spans="1:11" hidden="1">
      <c r="A1519" s="84" t="s">
        <v>1255</v>
      </c>
      <c r="B1519" s="19" t="s">
        <v>2699</v>
      </c>
      <c r="C1519" s="87">
        <v>1701857</v>
      </c>
      <c r="D1519" s="121">
        <v>-28.48</v>
      </c>
      <c r="E1519" s="73">
        <v>17.600000000000001</v>
      </c>
      <c r="F1519" s="87">
        <v>-0.15</v>
      </c>
      <c r="G1519" s="121">
        <v>-0.59</v>
      </c>
      <c r="H1519" s="121">
        <v>0.85</v>
      </c>
      <c r="I1519" s="73">
        <v>0.28999999999999998</v>
      </c>
      <c r="J1519" s="19" t="s">
        <v>3267</v>
      </c>
      <c r="K1519" s="19">
        <f t="shared" si="23"/>
        <v>0</v>
      </c>
    </row>
    <row r="1520" spans="1:11" hidden="1">
      <c r="A1520" s="84" t="s">
        <v>1259</v>
      </c>
      <c r="B1520" s="122" t="s">
        <v>2702</v>
      </c>
      <c r="C1520" s="87">
        <v>334105</v>
      </c>
      <c r="D1520" s="121">
        <v>-31.91</v>
      </c>
      <c r="E1520" s="73">
        <v>-21.33</v>
      </c>
      <c r="F1520" s="87">
        <v>0.16</v>
      </c>
      <c r="G1520" s="121">
        <v>0.5</v>
      </c>
      <c r="H1520" s="121">
        <v>0.4</v>
      </c>
      <c r="I1520" s="73">
        <v>0.2</v>
      </c>
      <c r="J1520" s="122" t="s">
        <v>3277</v>
      </c>
      <c r="K1520" s="19">
        <f t="shared" si="23"/>
        <v>0</v>
      </c>
    </row>
    <row r="1521" spans="1:11" ht="12.75">
      <c r="A1521" s="4" t="s">
        <v>1261</v>
      </c>
      <c r="B1521" s="19" t="s">
        <v>2704</v>
      </c>
      <c r="C1521" s="34">
        <v>5817</v>
      </c>
      <c r="D1521" s="44">
        <v>236.05</v>
      </c>
      <c r="E1521" s="32">
        <v>8.2200000000000006</v>
      </c>
      <c r="F1521" s="34">
        <v>-0.27</v>
      </c>
      <c r="G1521" s="44">
        <v>-0.25</v>
      </c>
      <c r="H1521" s="44">
        <v>-0.28999999999999998</v>
      </c>
      <c r="I1521" s="32">
        <v>0.12</v>
      </c>
      <c r="J1521" s="19" t="s">
        <v>3280</v>
      </c>
      <c r="K1521" s="19">
        <f t="shared" si="23"/>
        <v>1</v>
      </c>
    </row>
    <row r="1522" spans="1:11" hidden="1">
      <c r="A1522" s="84" t="s">
        <v>1262</v>
      </c>
      <c r="B1522" s="19" t="s">
        <v>2705</v>
      </c>
      <c r="C1522" s="87">
        <v>617433</v>
      </c>
      <c r="D1522" s="121">
        <v>26.41</v>
      </c>
      <c r="E1522" s="73">
        <v>4.6399999999999997</v>
      </c>
      <c r="F1522" s="87">
        <v>0.5</v>
      </c>
      <c r="G1522" s="121">
        <v>0.64</v>
      </c>
      <c r="H1522" s="121">
        <v>1.25</v>
      </c>
      <c r="I1522" s="73">
        <v>0.11</v>
      </c>
      <c r="J1522" s="19" t="s">
        <v>3253</v>
      </c>
      <c r="K1522" s="19">
        <f t="shared" ref="K1522:K1585" si="24">IF(AND(H1522&lt;0,I1522&gt;0),1,0)</f>
        <v>0</v>
      </c>
    </row>
    <row r="1523" spans="1:11">
      <c r="A1523" s="84" t="s">
        <v>1263</v>
      </c>
      <c r="B1523" s="122" t="s">
        <v>3551</v>
      </c>
      <c r="C1523" s="87">
        <v>1356706</v>
      </c>
      <c r="D1523" s="121">
        <v>2526.27</v>
      </c>
      <c r="E1523" s="73">
        <v>2024834</v>
      </c>
      <c r="F1523" s="87">
        <v>-0.01</v>
      </c>
      <c r="G1523" s="121">
        <v>-0.09</v>
      </c>
      <c r="H1523" s="121">
        <v>-0.06</v>
      </c>
      <c r="I1523" s="73">
        <v>2.63</v>
      </c>
      <c r="J1523" s="122" t="s">
        <v>98</v>
      </c>
      <c r="K1523" s="19">
        <f t="shared" si="24"/>
        <v>1</v>
      </c>
    </row>
    <row r="1524" spans="1:11" ht="12.75" hidden="1">
      <c r="A1524" s="4" t="s">
        <v>1264</v>
      </c>
      <c r="B1524" s="19" t="s">
        <v>2706</v>
      </c>
      <c r="C1524" s="34">
        <v>858883</v>
      </c>
      <c r="D1524" s="44">
        <v>4.5</v>
      </c>
      <c r="E1524" s="32">
        <v>-9.51</v>
      </c>
      <c r="F1524" s="34">
        <v>0.87</v>
      </c>
      <c r="G1524" s="44">
        <v>0.86</v>
      </c>
      <c r="H1524" s="44">
        <v>0.65</v>
      </c>
      <c r="I1524" s="32">
        <v>0.24</v>
      </c>
      <c r="J1524" s="19" t="s">
        <v>3246</v>
      </c>
      <c r="K1524" s="19">
        <f t="shared" si="24"/>
        <v>0</v>
      </c>
    </row>
    <row r="1525" spans="1:11" ht="12.75" hidden="1">
      <c r="A1525" s="4" t="s">
        <v>1265</v>
      </c>
      <c r="B1525" s="19" t="s">
        <v>2707</v>
      </c>
      <c r="C1525" s="34">
        <v>118018</v>
      </c>
      <c r="D1525" s="44">
        <v>-27.87</v>
      </c>
      <c r="E1525" s="32">
        <v>3.59</v>
      </c>
      <c r="F1525" s="34">
        <v>0.13</v>
      </c>
      <c r="G1525" s="44">
        <v>0.09</v>
      </c>
      <c r="H1525" s="44">
        <v>0.05</v>
      </c>
      <c r="I1525" s="32">
        <v>0.01</v>
      </c>
      <c r="J1525" s="19" t="s">
        <v>3246</v>
      </c>
      <c r="K1525" s="19">
        <f t="shared" si="24"/>
        <v>0</v>
      </c>
    </row>
    <row r="1526" spans="1:11" hidden="1">
      <c r="A1526" s="84" t="s">
        <v>1266</v>
      </c>
      <c r="B1526" s="122" t="s">
        <v>2708</v>
      </c>
      <c r="C1526" s="87">
        <v>943548</v>
      </c>
      <c r="D1526" s="121">
        <v>3.14</v>
      </c>
      <c r="E1526" s="73">
        <v>4.5199999999999996</v>
      </c>
      <c r="F1526" s="87">
        <v>0.45</v>
      </c>
      <c r="G1526" s="121">
        <v>0.6</v>
      </c>
      <c r="H1526" s="121">
        <v>0.64</v>
      </c>
      <c r="I1526" s="73">
        <v>0.36</v>
      </c>
      <c r="J1526" s="122" t="s">
        <v>3246</v>
      </c>
      <c r="K1526" s="19">
        <f t="shared" si="24"/>
        <v>0</v>
      </c>
    </row>
    <row r="1527" spans="1:11" hidden="1">
      <c r="A1527" s="84" t="s">
        <v>1269</v>
      </c>
      <c r="B1527" s="122" t="s">
        <v>2711</v>
      </c>
      <c r="C1527" s="87">
        <v>716192</v>
      </c>
      <c r="D1527" s="121">
        <v>-5.21</v>
      </c>
      <c r="E1527" s="73">
        <v>-19.510000000000002</v>
      </c>
      <c r="F1527" s="87">
        <v>7.0000000000000007E-2</v>
      </c>
      <c r="G1527" s="121">
        <v>0.22</v>
      </c>
      <c r="H1527" s="121">
        <v>0.37</v>
      </c>
      <c r="I1527" s="73">
        <v>-0.25</v>
      </c>
      <c r="J1527" s="122" t="s">
        <v>3056</v>
      </c>
      <c r="K1527" s="19">
        <f t="shared" si="24"/>
        <v>0</v>
      </c>
    </row>
    <row r="1528" spans="1:11" hidden="1">
      <c r="A1528" s="84" t="s">
        <v>1270</v>
      </c>
      <c r="B1528" s="122" t="s">
        <v>2712</v>
      </c>
      <c r="C1528" s="87">
        <v>1998960</v>
      </c>
      <c r="D1528" s="121">
        <v>-7.19</v>
      </c>
      <c r="E1528" s="73">
        <v>-25.19</v>
      </c>
      <c r="F1528" s="87">
        <v>1.92</v>
      </c>
      <c r="G1528" s="121">
        <v>0.38</v>
      </c>
      <c r="H1528" s="121">
        <v>1.06</v>
      </c>
      <c r="I1528" s="73">
        <v>-0.08</v>
      </c>
      <c r="J1528" s="122" t="s">
        <v>3280</v>
      </c>
      <c r="K1528" s="19">
        <f t="shared" si="24"/>
        <v>0</v>
      </c>
    </row>
    <row r="1529" spans="1:11" hidden="1">
      <c r="A1529" s="84" t="s">
        <v>1271</v>
      </c>
      <c r="B1529" s="122" t="s">
        <v>2713</v>
      </c>
      <c r="C1529" s="87">
        <v>2151064</v>
      </c>
      <c r="D1529" s="121">
        <v>-31.1</v>
      </c>
      <c r="E1529" s="73">
        <v>-18.760000000000002</v>
      </c>
      <c r="F1529" s="87">
        <v>0.5</v>
      </c>
      <c r="G1529" s="121">
        <v>0.31</v>
      </c>
      <c r="H1529" s="121">
        <v>0.23</v>
      </c>
      <c r="I1529" s="73">
        <v>0.01</v>
      </c>
      <c r="J1529" s="122" t="s">
        <v>3250</v>
      </c>
      <c r="K1529" s="19">
        <f t="shared" si="24"/>
        <v>0</v>
      </c>
    </row>
    <row r="1530" spans="1:11">
      <c r="A1530" s="84" t="s">
        <v>1273</v>
      </c>
      <c r="B1530" s="19" t="s">
        <v>2715</v>
      </c>
      <c r="C1530" s="87">
        <v>125018</v>
      </c>
      <c r="D1530" s="121">
        <v>-11.66</v>
      </c>
      <c r="E1530" s="73">
        <v>19.899999999999999</v>
      </c>
      <c r="F1530" s="87">
        <v>0.27</v>
      </c>
      <c r="G1530" s="121">
        <v>0.35</v>
      </c>
      <c r="H1530" s="121">
        <v>-7.0000000000000007E-2</v>
      </c>
      <c r="I1530" s="73">
        <v>0.1</v>
      </c>
      <c r="J1530" s="19" t="s">
        <v>3228</v>
      </c>
      <c r="K1530" s="19">
        <f t="shared" si="24"/>
        <v>1</v>
      </c>
    </row>
    <row r="1531" spans="1:11" ht="12.75" hidden="1">
      <c r="A1531" s="4" t="s">
        <v>1274</v>
      </c>
      <c r="B1531" s="19" t="s">
        <v>2716</v>
      </c>
      <c r="C1531" s="34">
        <v>2621323</v>
      </c>
      <c r="D1531" s="44">
        <v>6.12</v>
      </c>
      <c r="E1531" s="32">
        <v>412.13</v>
      </c>
      <c r="F1531" s="34">
        <v>0.23</v>
      </c>
      <c r="G1531" s="44">
        <v>0.1</v>
      </c>
      <c r="H1531" s="44">
        <v>0.53</v>
      </c>
      <c r="I1531" s="32">
        <v>2.11</v>
      </c>
      <c r="J1531" s="19" t="s">
        <v>98</v>
      </c>
      <c r="K1531" s="19">
        <f t="shared" si="24"/>
        <v>0</v>
      </c>
    </row>
    <row r="1532" spans="1:11" ht="12.75" hidden="1">
      <c r="A1532" s="4" t="s">
        <v>1275</v>
      </c>
      <c r="B1532" s="19" t="s">
        <v>2717</v>
      </c>
      <c r="C1532" s="34">
        <v>369999</v>
      </c>
      <c r="D1532" s="44">
        <v>27.48</v>
      </c>
      <c r="E1532" s="32">
        <v>11.56</v>
      </c>
      <c r="F1532" s="34">
        <v>0.17</v>
      </c>
      <c r="G1532" s="44">
        <v>0.37</v>
      </c>
      <c r="H1532" s="44">
        <v>0.35</v>
      </c>
      <c r="I1532" s="32">
        <v>0.78</v>
      </c>
      <c r="J1532" s="19" t="s">
        <v>3251</v>
      </c>
      <c r="K1532" s="19">
        <f t="shared" si="24"/>
        <v>0</v>
      </c>
    </row>
    <row r="1533" spans="1:11" ht="12.75" hidden="1">
      <c r="A1533" s="4" t="s">
        <v>1276</v>
      </c>
      <c r="B1533" s="19" t="s">
        <v>2718</v>
      </c>
      <c r="C1533" s="34">
        <v>2780936</v>
      </c>
      <c r="D1533" s="44">
        <v>-19.98</v>
      </c>
      <c r="E1533" s="32">
        <v>2.1800000000000002</v>
      </c>
      <c r="F1533" s="34">
        <v>0.71</v>
      </c>
      <c r="G1533" s="44">
        <v>0.78</v>
      </c>
      <c r="H1533" s="44">
        <v>1.23</v>
      </c>
      <c r="I1533" s="32">
        <v>1.28</v>
      </c>
      <c r="J1533" s="19" t="s">
        <v>3256</v>
      </c>
      <c r="K1533" s="19">
        <f t="shared" si="24"/>
        <v>0</v>
      </c>
    </row>
    <row r="1534" spans="1:11" ht="12.75" hidden="1">
      <c r="A1534" s="4" t="s">
        <v>1278</v>
      </c>
      <c r="B1534" s="19" t="s">
        <v>2720</v>
      </c>
      <c r="C1534" s="34">
        <v>1504089</v>
      </c>
      <c r="D1534" s="44">
        <v>-9.98</v>
      </c>
      <c r="E1534" s="32">
        <v>-9.16</v>
      </c>
      <c r="F1534" s="34">
        <v>0.33</v>
      </c>
      <c r="G1534" s="44">
        <v>0.34</v>
      </c>
      <c r="H1534" s="44">
        <v>0.32</v>
      </c>
      <c r="I1534" s="32">
        <v>0.4</v>
      </c>
      <c r="J1534" s="19" t="s">
        <v>3228</v>
      </c>
      <c r="K1534" s="19">
        <f t="shared" si="24"/>
        <v>0</v>
      </c>
    </row>
    <row r="1535" spans="1:11" ht="12.75" hidden="1">
      <c r="A1535" s="4" t="s">
        <v>1281</v>
      </c>
      <c r="B1535" s="19" t="s">
        <v>2723</v>
      </c>
      <c r="C1535" s="34">
        <v>329114</v>
      </c>
      <c r="D1535" s="44">
        <v>6.77</v>
      </c>
      <c r="E1535" s="32">
        <v>3.94</v>
      </c>
      <c r="F1535" s="34">
        <v>0.53</v>
      </c>
      <c r="G1535" s="44">
        <v>0.98</v>
      </c>
      <c r="H1535" s="44">
        <v>1.03</v>
      </c>
      <c r="I1535" s="32">
        <v>0.3</v>
      </c>
      <c r="J1535" s="19" t="s">
        <v>3242</v>
      </c>
      <c r="K1535" s="19">
        <f t="shared" si="24"/>
        <v>0</v>
      </c>
    </row>
    <row r="1536" spans="1:11" ht="12.75" hidden="1">
      <c r="A1536" s="4" t="s">
        <v>1282</v>
      </c>
      <c r="B1536" s="19" t="s">
        <v>2724</v>
      </c>
      <c r="C1536" s="34">
        <v>633460</v>
      </c>
      <c r="D1536" s="44">
        <v>-4.88</v>
      </c>
      <c r="E1536" s="32">
        <v>11.47</v>
      </c>
      <c r="F1536" s="34">
        <v>0.78</v>
      </c>
      <c r="G1536" s="44">
        <v>0.5</v>
      </c>
      <c r="H1536" s="44">
        <v>0.35</v>
      </c>
      <c r="I1536" s="32">
        <v>0.42</v>
      </c>
      <c r="J1536" s="19" t="s">
        <v>3224</v>
      </c>
      <c r="K1536" s="19">
        <f t="shared" si="24"/>
        <v>0</v>
      </c>
    </row>
    <row r="1537" spans="1:11" ht="12.75" hidden="1">
      <c r="A1537" s="4" t="s">
        <v>1285</v>
      </c>
      <c r="B1537" s="19" t="s">
        <v>3651</v>
      </c>
      <c r="C1537" s="34">
        <v>1402</v>
      </c>
      <c r="D1537" s="44">
        <v>233.81</v>
      </c>
      <c r="E1537" s="32">
        <v>7278.95</v>
      </c>
      <c r="F1537" s="34">
        <v>-0.21</v>
      </c>
      <c r="G1537" s="44">
        <v>2.5499999999999998</v>
      </c>
      <c r="H1537" s="44">
        <v>-0.26</v>
      </c>
      <c r="I1537" s="32">
        <v>-0.33</v>
      </c>
      <c r="J1537" s="19" t="s">
        <v>120</v>
      </c>
      <c r="K1537" s="19">
        <f t="shared" si="24"/>
        <v>0</v>
      </c>
    </row>
    <row r="1538" spans="1:11" hidden="1">
      <c r="A1538" s="84" t="s">
        <v>1286</v>
      </c>
      <c r="B1538" s="19" t="s">
        <v>2727</v>
      </c>
      <c r="C1538" s="87">
        <v>29887</v>
      </c>
      <c r="D1538" s="121">
        <v>23.43</v>
      </c>
      <c r="E1538" s="73">
        <v>28.88</v>
      </c>
      <c r="F1538" s="87">
        <v>0.05</v>
      </c>
      <c r="G1538" s="121">
        <v>0.01</v>
      </c>
      <c r="H1538" s="121">
        <v>0.05</v>
      </c>
      <c r="I1538" s="73">
        <v>0.35</v>
      </c>
      <c r="J1538" s="19" t="s">
        <v>3056</v>
      </c>
      <c r="K1538" s="19">
        <f t="shared" si="24"/>
        <v>0</v>
      </c>
    </row>
    <row r="1539" spans="1:11" ht="12.75" hidden="1">
      <c r="A1539" s="4" t="s">
        <v>1288</v>
      </c>
      <c r="B1539" s="19" t="s">
        <v>2729</v>
      </c>
      <c r="C1539" s="34">
        <v>698429</v>
      </c>
      <c r="D1539" s="44">
        <v>0.34</v>
      </c>
      <c r="E1539" s="32">
        <v>-28.94</v>
      </c>
      <c r="F1539" s="34">
        <v>1.61</v>
      </c>
      <c r="G1539" s="44">
        <v>2.34</v>
      </c>
      <c r="H1539" s="44">
        <v>2.81</v>
      </c>
      <c r="I1539" s="32">
        <v>0.7</v>
      </c>
      <c r="J1539" s="19" t="s">
        <v>3225</v>
      </c>
      <c r="K1539" s="19">
        <f t="shared" si="24"/>
        <v>0</v>
      </c>
    </row>
    <row r="1540" spans="1:11" ht="12.75" hidden="1">
      <c r="A1540" s="4" t="s">
        <v>1289</v>
      </c>
      <c r="B1540" s="19" t="s">
        <v>2730</v>
      </c>
      <c r="C1540" s="34">
        <v>104104</v>
      </c>
      <c r="D1540" s="44">
        <v>20.89</v>
      </c>
      <c r="E1540" s="32">
        <v>-1.43</v>
      </c>
      <c r="F1540" s="34">
        <v>-0.08</v>
      </c>
      <c r="G1540" s="44">
        <v>16.809999999999999</v>
      </c>
      <c r="H1540" s="44">
        <v>0.64</v>
      </c>
      <c r="I1540" s="32">
        <v>0.54</v>
      </c>
      <c r="J1540" s="19" t="s">
        <v>3246</v>
      </c>
      <c r="K1540" s="19">
        <f t="shared" si="24"/>
        <v>0</v>
      </c>
    </row>
    <row r="1541" spans="1:11" ht="12.75" hidden="1">
      <c r="A1541" s="4" t="s">
        <v>1292</v>
      </c>
      <c r="B1541" s="19" t="s">
        <v>2733</v>
      </c>
      <c r="C1541" s="34">
        <v>401077</v>
      </c>
      <c r="D1541" s="44">
        <v>17.899999999999999</v>
      </c>
      <c r="E1541" s="32">
        <v>20.45</v>
      </c>
      <c r="F1541" s="34">
        <v>0.61</v>
      </c>
      <c r="G1541" s="44">
        <v>0.28000000000000003</v>
      </c>
      <c r="H1541" s="44">
        <v>0.56000000000000005</v>
      </c>
      <c r="I1541" s="32">
        <v>0.39</v>
      </c>
      <c r="J1541" s="19" t="s">
        <v>3243</v>
      </c>
      <c r="K1541" s="19">
        <f t="shared" si="24"/>
        <v>0</v>
      </c>
    </row>
    <row r="1542" spans="1:11" ht="12.75" hidden="1">
      <c r="A1542" s="4" t="s">
        <v>1293</v>
      </c>
      <c r="B1542" s="19" t="s">
        <v>2734</v>
      </c>
      <c r="C1542" s="34">
        <v>928564</v>
      </c>
      <c r="D1542" s="44">
        <v>-3.22</v>
      </c>
      <c r="E1542" s="32">
        <v>-15.52</v>
      </c>
      <c r="F1542" s="34">
        <v>0.74</v>
      </c>
      <c r="G1542" s="44">
        <v>0.68</v>
      </c>
      <c r="H1542" s="44">
        <v>0.69</v>
      </c>
      <c r="I1542" s="32">
        <v>0.9</v>
      </c>
      <c r="J1542" s="19" t="s">
        <v>3257</v>
      </c>
      <c r="K1542" s="19">
        <f t="shared" si="24"/>
        <v>0</v>
      </c>
    </row>
    <row r="1543" spans="1:11" ht="12.75" hidden="1">
      <c r="A1543" s="4" t="s">
        <v>1295</v>
      </c>
      <c r="B1543" s="19" t="s">
        <v>2736</v>
      </c>
      <c r="C1543" s="34">
        <v>58601</v>
      </c>
      <c r="D1543" s="44">
        <v>-51.67</v>
      </c>
      <c r="E1543" s="32">
        <v>-14.13</v>
      </c>
      <c r="F1543" s="34">
        <v>-0.46</v>
      </c>
      <c r="G1543" s="44">
        <v>-0.91</v>
      </c>
      <c r="H1543" s="44">
        <v>-0.82</v>
      </c>
      <c r="I1543" s="32">
        <v>-1.86</v>
      </c>
      <c r="J1543" s="19" t="s">
        <v>3242</v>
      </c>
      <c r="K1543" s="19">
        <f t="shared" si="24"/>
        <v>0</v>
      </c>
    </row>
    <row r="1544" spans="1:11" ht="12.75">
      <c r="A1544" s="4" t="s">
        <v>1296</v>
      </c>
      <c r="B1544" s="19" t="s">
        <v>2737</v>
      </c>
      <c r="C1544" s="34">
        <v>5288123</v>
      </c>
      <c r="D1544" s="44">
        <v>1362.54</v>
      </c>
      <c r="E1544" s="32">
        <v>58971.97</v>
      </c>
      <c r="F1544" s="34">
        <v>0.87</v>
      </c>
      <c r="G1544" s="44">
        <v>-0.17</v>
      </c>
      <c r="H1544" s="44">
        <v>-0.06</v>
      </c>
      <c r="I1544" s="32">
        <v>5.63</v>
      </c>
      <c r="J1544" s="19" t="s">
        <v>98</v>
      </c>
      <c r="K1544" s="19">
        <f t="shared" si="24"/>
        <v>1</v>
      </c>
    </row>
    <row r="1545" spans="1:11" ht="12.75" hidden="1">
      <c r="A1545" s="4" t="s">
        <v>1301</v>
      </c>
      <c r="B1545" s="19" t="s">
        <v>2742</v>
      </c>
      <c r="C1545" s="34">
        <v>600236</v>
      </c>
      <c r="D1545" s="44">
        <v>-6.77</v>
      </c>
      <c r="E1545" s="32">
        <v>-18.829999999999998</v>
      </c>
      <c r="F1545" s="34">
        <v>0.34</v>
      </c>
      <c r="G1545" s="44">
        <v>-7.0000000000000007E-2</v>
      </c>
      <c r="H1545" s="44">
        <v>-0.18</v>
      </c>
      <c r="I1545" s="32">
        <v>-0.45</v>
      </c>
      <c r="J1545" s="19" t="s">
        <v>3259</v>
      </c>
      <c r="K1545" s="19">
        <f t="shared" si="24"/>
        <v>0</v>
      </c>
    </row>
    <row r="1546" spans="1:11" ht="12.75" hidden="1">
      <c r="A1546" s="4" t="s">
        <v>1302</v>
      </c>
      <c r="B1546" s="19" t="s">
        <v>2743</v>
      </c>
      <c r="C1546" s="34">
        <v>197313</v>
      </c>
      <c r="D1546" s="44">
        <v>-46.55</v>
      </c>
      <c r="E1546" s="32">
        <v>-14.09</v>
      </c>
      <c r="F1546" s="34">
        <v>0.73</v>
      </c>
      <c r="G1546" s="44">
        <v>0.17</v>
      </c>
      <c r="H1546" s="44">
        <v>-0.19</v>
      </c>
      <c r="I1546" s="32">
        <v>-0.27</v>
      </c>
      <c r="J1546" s="19" t="s">
        <v>3267</v>
      </c>
      <c r="K1546" s="19">
        <f t="shared" si="24"/>
        <v>0</v>
      </c>
    </row>
    <row r="1547" spans="1:11" hidden="1">
      <c r="A1547" s="84" t="s">
        <v>1303</v>
      </c>
      <c r="B1547" s="19" t="s">
        <v>2744</v>
      </c>
      <c r="C1547" s="87">
        <v>771207</v>
      </c>
      <c r="D1547" s="121">
        <v>283.44</v>
      </c>
      <c r="E1547" s="73">
        <v>-19.010000000000002</v>
      </c>
      <c r="F1547" s="87">
        <v>0.03</v>
      </c>
      <c r="G1547" s="121">
        <v>1.18</v>
      </c>
      <c r="H1547" s="121">
        <v>0.35</v>
      </c>
      <c r="I1547" s="73">
        <v>0.06</v>
      </c>
      <c r="J1547" s="19" t="s">
        <v>98</v>
      </c>
      <c r="K1547" s="19">
        <f t="shared" si="24"/>
        <v>0</v>
      </c>
    </row>
    <row r="1548" spans="1:11" ht="12.75" hidden="1">
      <c r="A1548" s="4" t="s">
        <v>1304</v>
      </c>
      <c r="B1548" s="19" t="s">
        <v>2745</v>
      </c>
      <c r="C1548" s="34">
        <v>2485276</v>
      </c>
      <c r="D1548" s="44">
        <v>2.87</v>
      </c>
      <c r="E1548" s="32">
        <v>-6.47</v>
      </c>
      <c r="F1548" s="34">
        <v>-1.58</v>
      </c>
      <c r="G1548" s="44">
        <v>0.75</v>
      </c>
      <c r="H1548" s="44">
        <v>-0.26</v>
      </c>
      <c r="I1548" s="32">
        <v>-1.92</v>
      </c>
      <c r="J1548" s="19" t="s">
        <v>3249</v>
      </c>
      <c r="K1548" s="19">
        <f t="shared" si="24"/>
        <v>0</v>
      </c>
    </row>
    <row r="1549" spans="1:11" hidden="1">
      <c r="A1549" s="84" t="s">
        <v>1305</v>
      </c>
      <c r="B1549" s="122" t="s">
        <v>2746</v>
      </c>
      <c r="C1549" s="87">
        <v>1458943</v>
      </c>
      <c r="D1549" s="121">
        <v>11.23</v>
      </c>
      <c r="E1549" s="73">
        <v>-4.42</v>
      </c>
      <c r="F1549" s="87">
        <v>0.64</v>
      </c>
      <c r="G1549" s="121">
        <v>0.94</v>
      </c>
      <c r="H1549" s="121">
        <v>0.72</v>
      </c>
      <c r="I1549" s="73">
        <v>0.61</v>
      </c>
      <c r="J1549" s="122" t="s">
        <v>3267</v>
      </c>
      <c r="K1549" s="19">
        <f t="shared" si="24"/>
        <v>0</v>
      </c>
    </row>
    <row r="1550" spans="1:11" ht="12.75" hidden="1">
      <c r="A1550" s="4" t="s">
        <v>1306</v>
      </c>
      <c r="B1550" s="19" t="s">
        <v>3381</v>
      </c>
      <c r="C1550" s="34">
        <v>275</v>
      </c>
      <c r="D1550" s="44">
        <v>-75.45</v>
      </c>
      <c r="E1550" s="32">
        <v>-48.21</v>
      </c>
      <c r="F1550" s="34">
        <v>-0.08</v>
      </c>
      <c r="G1550" s="44">
        <v>-7.0000000000000007E-2</v>
      </c>
      <c r="H1550" s="44">
        <v>-0.04</v>
      </c>
      <c r="I1550" s="32">
        <v>-0.31</v>
      </c>
      <c r="J1550" s="19" t="s">
        <v>3255</v>
      </c>
      <c r="K1550" s="19">
        <f t="shared" si="24"/>
        <v>0</v>
      </c>
    </row>
    <row r="1551" spans="1:11" ht="12.75" hidden="1">
      <c r="A1551" s="4" t="s">
        <v>1307</v>
      </c>
      <c r="B1551" s="19" t="s">
        <v>2747</v>
      </c>
      <c r="C1551" s="34">
        <v>2196370</v>
      </c>
      <c r="D1551" s="44">
        <v>16.03</v>
      </c>
      <c r="E1551" s="32">
        <v>1.96</v>
      </c>
      <c r="F1551" s="34">
        <v>2.98</v>
      </c>
      <c r="G1551" s="44">
        <v>3.65</v>
      </c>
      <c r="H1551" s="44">
        <v>4.38</v>
      </c>
      <c r="I1551" s="32">
        <v>2.92</v>
      </c>
      <c r="J1551" s="19" t="s">
        <v>3251</v>
      </c>
      <c r="K1551" s="19">
        <f t="shared" si="24"/>
        <v>0</v>
      </c>
    </row>
    <row r="1552" spans="1:11" ht="12.75" hidden="1">
      <c r="A1552" s="4" t="s">
        <v>1311</v>
      </c>
      <c r="B1552" s="19" t="s">
        <v>2751</v>
      </c>
      <c r="C1552" s="34">
        <v>2951121</v>
      </c>
      <c r="D1552" s="44">
        <v>-21.2</v>
      </c>
      <c r="E1552" s="32">
        <v>-16.670000000000002</v>
      </c>
      <c r="F1552" s="34">
        <v>0.62</v>
      </c>
      <c r="G1552" s="44">
        <v>1.1299999999999999</v>
      </c>
      <c r="H1552" s="44">
        <v>1.44</v>
      </c>
      <c r="I1552" s="32">
        <v>1.01</v>
      </c>
      <c r="J1552" s="19" t="s">
        <v>3269</v>
      </c>
      <c r="K1552" s="19">
        <f t="shared" si="24"/>
        <v>0</v>
      </c>
    </row>
    <row r="1553" spans="1:11" ht="12.75" hidden="1">
      <c r="A1553" s="4" t="s">
        <v>1312</v>
      </c>
      <c r="B1553" s="19" t="s">
        <v>2752</v>
      </c>
      <c r="C1553" s="34">
        <v>10673</v>
      </c>
      <c r="D1553" s="44">
        <v>-18.940000000000001</v>
      </c>
      <c r="E1553" s="32">
        <v>26.92</v>
      </c>
      <c r="F1553" s="34">
        <v>-0.37</v>
      </c>
      <c r="G1553" s="44">
        <v>-0.28000000000000003</v>
      </c>
      <c r="H1553" s="44">
        <v>-0.21</v>
      </c>
      <c r="I1553" s="32">
        <v>-0.63</v>
      </c>
      <c r="J1553" s="19" t="s">
        <v>3241</v>
      </c>
      <c r="K1553" s="19">
        <f t="shared" si="24"/>
        <v>0</v>
      </c>
    </row>
    <row r="1554" spans="1:11" ht="12.75" hidden="1">
      <c r="A1554" s="4" t="s">
        <v>1313</v>
      </c>
      <c r="B1554" s="19" t="s">
        <v>2753</v>
      </c>
      <c r="C1554" s="34">
        <v>287258</v>
      </c>
      <c r="D1554" s="44">
        <v>-21.59</v>
      </c>
      <c r="E1554" s="32">
        <v>-6.55</v>
      </c>
      <c r="F1554" s="34">
        <v>-0.44</v>
      </c>
      <c r="G1554" s="44">
        <v>-0.03</v>
      </c>
      <c r="H1554" s="44">
        <v>0.26</v>
      </c>
      <c r="I1554" s="32">
        <v>0.25</v>
      </c>
      <c r="J1554" s="19" t="s">
        <v>120</v>
      </c>
      <c r="K1554" s="19">
        <f t="shared" si="24"/>
        <v>0</v>
      </c>
    </row>
    <row r="1555" spans="1:11" ht="12.75" hidden="1">
      <c r="A1555" s="4" t="s">
        <v>1315</v>
      </c>
      <c r="B1555" s="19" t="s">
        <v>2754</v>
      </c>
      <c r="C1555" s="34">
        <v>370625</v>
      </c>
      <c r="D1555" s="44">
        <v>6.38</v>
      </c>
      <c r="E1555" s="32">
        <v>3.83</v>
      </c>
      <c r="F1555" s="34">
        <v>0.8</v>
      </c>
      <c r="G1555" s="44">
        <v>0.74</v>
      </c>
      <c r="H1555" s="44">
        <v>1.8</v>
      </c>
      <c r="I1555" s="32">
        <v>1.52</v>
      </c>
      <c r="J1555" s="19" t="s">
        <v>3251</v>
      </c>
      <c r="K1555" s="19">
        <f t="shared" si="24"/>
        <v>0</v>
      </c>
    </row>
    <row r="1556" spans="1:11" hidden="1">
      <c r="A1556" s="84" t="s">
        <v>1316</v>
      </c>
      <c r="B1556" s="19" t="s">
        <v>2755</v>
      </c>
      <c r="C1556" s="87">
        <v>88559</v>
      </c>
      <c r="D1556" s="121">
        <v>-18.64</v>
      </c>
      <c r="E1556" s="73">
        <v>9.0500000000000007</v>
      </c>
      <c r="F1556" s="87">
        <v>-7.0000000000000007E-2</v>
      </c>
      <c r="G1556" s="121">
        <v>0.01</v>
      </c>
      <c r="H1556" s="121">
        <v>0.14000000000000001</v>
      </c>
      <c r="I1556" s="73">
        <v>-0.04</v>
      </c>
      <c r="J1556" s="19" t="s">
        <v>120</v>
      </c>
      <c r="K1556" s="19">
        <f t="shared" si="24"/>
        <v>0</v>
      </c>
    </row>
    <row r="1557" spans="1:11" ht="12.75" hidden="1">
      <c r="A1557" s="4" t="s">
        <v>1317</v>
      </c>
      <c r="B1557" s="19" t="s">
        <v>2756</v>
      </c>
      <c r="C1557" s="34">
        <v>217414</v>
      </c>
      <c r="D1557" s="44">
        <v>-13.3</v>
      </c>
      <c r="E1557" s="32">
        <v>-6.03</v>
      </c>
      <c r="F1557" s="34">
        <v>0.14000000000000001</v>
      </c>
      <c r="G1557" s="44">
        <v>0.76</v>
      </c>
      <c r="H1557" s="44">
        <v>0.37</v>
      </c>
      <c r="I1557" s="32">
        <v>0</v>
      </c>
      <c r="J1557" s="19" t="s">
        <v>3259</v>
      </c>
      <c r="K1557" s="19">
        <f t="shared" si="24"/>
        <v>0</v>
      </c>
    </row>
    <row r="1558" spans="1:11" ht="12.75" hidden="1">
      <c r="A1558" s="4" t="s">
        <v>1319</v>
      </c>
      <c r="B1558" s="19" t="s">
        <v>3754</v>
      </c>
      <c r="C1558" s="34">
        <v>8011</v>
      </c>
      <c r="D1558" s="44">
        <v>1.77</v>
      </c>
      <c r="E1558" s="32">
        <v>13.04</v>
      </c>
      <c r="F1558" s="34">
        <v>-0.31</v>
      </c>
      <c r="G1558" s="44">
        <v>-0.14000000000000001</v>
      </c>
      <c r="H1558" s="44">
        <v>-0.23</v>
      </c>
      <c r="I1558" s="32">
        <v>-0.28000000000000003</v>
      </c>
      <c r="J1558" s="19" t="s">
        <v>3229</v>
      </c>
      <c r="K1558" s="19">
        <f t="shared" si="24"/>
        <v>0</v>
      </c>
    </row>
    <row r="1559" spans="1:11" ht="12.75" hidden="1">
      <c r="A1559" s="4" t="s">
        <v>1320</v>
      </c>
      <c r="B1559" s="19" t="s">
        <v>2758</v>
      </c>
      <c r="C1559" s="34">
        <v>101924</v>
      </c>
      <c r="D1559" s="44">
        <v>-38.409999999999997</v>
      </c>
      <c r="E1559" s="32">
        <v>12.1</v>
      </c>
      <c r="F1559" s="34">
        <v>-0.34</v>
      </c>
      <c r="G1559" s="44">
        <v>-0.25</v>
      </c>
      <c r="H1559" s="44">
        <v>0.17</v>
      </c>
      <c r="I1559" s="32">
        <v>-0.91</v>
      </c>
      <c r="J1559" s="19" t="s">
        <v>120</v>
      </c>
      <c r="K1559" s="19">
        <f t="shared" si="24"/>
        <v>0</v>
      </c>
    </row>
    <row r="1560" spans="1:11">
      <c r="A1560" s="84" t="s">
        <v>1322</v>
      </c>
      <c r="B1560" s="122" t="s">
        <v>2760</v>
      </c>
      <c r="C1560" s="87">
        <v>12510</v>
      </c>
      <c r="D1560" s="121">
        <v>102.62</v>
      </c>
      <c r="E1560" s="73">
        <v>-10.73</v>
      </c>
      <c r="F1560" s="87">
        <v>0.06</v>
      </c>
      <c r="G1560" s="121">
        <v>-0.67</v>
      </c>
      <c r="H1560" s="121">
        <v>-0.1</v>
      </c>
      <c r="I1560" s="73">
        <v>0.27</v>
      </c>
      <c r="J1560" s="122" t="s">
        <v>3256</v>
      </c>
      <c r="K1560" s="19">
        <f t="shared" si="24"/>
        <v>1</v>
      </c>
    </row>
    <row r="1561" spans="1:11" ht="12.75">
      <c r="A1561" s="4" t="s">
        <v>3060</v>
      </c>
      <c r="B1561" s="19" t="s">
        <v>3063</v>
      </c>
      <c r="C1561" s="34">
        <v>120327</v>
      </c>
      <c r="D1561" s="44">
        <v>-36.909999999999997</v>
      </c>
      <c r="E1561" s="32">
        <v>-30.5</v>
      </c>
      <c r="F1561" s="34">
        <v>-0.44</v>
      </c>
      <c r="G1561" s="44">
        <v>-0.24</v>
      </c>
      <c r="H1561" s="44">
        <v>-0.33</v>
      </c>
      <c r="I1561" s="32">
        <v>1.06</v>
      </c>
      <c r="J1561" s="19" t="s">
        <v>3249</v>
      </c>
      <c r="K1561" s="19">
        <f t="shared" si="24"/>
        <v>1</v>
      </c>
    </row>
    <row r="1562" spans="1:11" ht="12.75" hidden="1">
      <c r="A1562" s="4" t="s">
        <v>1323</v>
      </c>
      <c r="B1562" s="19" t="s">
        <v>2761</v>
      </c>
      <c r="C1562" s="34">
        <v>171745</v>
      </c>
      <c r="D1562" s="44">
        <v>-12.11</v>
      </c>
      <c r="E1562" s="32">
        <v>35.93</v>
      </c>
      <c r="F1562" s="34">
        <v>0.89</v>
      </c>
      <c r="G1562" s="44">
        <v>1.03</v>
      </c>
      <c r="H1562" s="44">
        <v>0.6</v>
      </c>
      <c r="I1562" s="32">
        <v>0.97</v>
      </c>
      <c r="J1562" s="19" t="s">
        <v>3229</v>
      </c>
      <c r="K1562" s="19">
        <f t="shared" si="24"/>
        <v>0</v>
      </c>
    </row>
    <row r="1563" spans="1:11" ht="12.75" hidden="1">
      <c r="A1563" s="4" t="s">
        <v>1325</v>
      </c>
      <c r="B1563" s="19" t="s">
        <v>2763</v>
      </c>
      <c r="C1563" s="34">
        <v>930102</v>
      </c>
      <c r="D1563" s="44">
        <v>-45.61</v>
      </c>
      <c r="E1563" s="32">
        <v>-2.56</v>
      </c>
      <c r="F1563" s="34">
        <v>0.4</v>
      </c>
      <c r="G1563" s="44">
        <v>0.06</v>
      </c>
      <c r="H1563" s="44">
        <v>0.2</v>
      </c>
      <c r="I1563" s="32">
        <v>-0.1</v>
      </c>
      <c r="J1563" s="19" t="s">
        <v>3262</v>
      </c>
      <c r="K1563" s="19">
        <f t="shared" si="24"/>
        <v>0</v>
      </c>
    </row>
    <row r="1564" spans="1:11" ht="12.75" hidden="1">
      <c r="A1564" s="4" t="s">
        <v>1326</v>
      </c>
      <c r="B1564" s="19" t="s">
        <v>2764</v>
      </c>
      <c r="C1564" s="34">
        <v>2160630</v>
      </c>
      <c r="D1564" s="44">
        <v>-31.11</v>
      </c>
      <c r="E1564" s="32">
        <v>20.5</v>
      </c>
      <c r="F1564" s="34">
        <v>1.76</v>
      </c>
      <c r="G1564" s="44">
        <v>2</v>
      </c>
      <c r="H1564" s="44">
        <v>1.6</v>
      </c>
      <c r="I1564" s="32">
        <v>1.44</v>
      </c>
      <c r="J1564" s="19" t="s">
        <v>3261</v>
      </c>
      <c r="K1564" s="19">
        <f t="shared" si="24"/>
        <v>0</v>
      </c>
    </row>
    <row r="1565" spans="1:11" ht="14.25" hidden="1">
      <c r="A1565" s="16" t="s">
        <v>1327</v>
      </c>
      <c r="B1565" s="39" t="s">
        <v>2765</v>
      </c>
      <c r="C1565" s="34">
        <v>464217</v>
      </c>
      <c r="D1565" s="28">
        <v>5.34</v>
      </c>
      <c r="E1565" s="29">
        <v>18.87</v>
      </c>
      <c r="F1565" s="30">
        <v>-0.31</v>
      </c>
      <c r="G1565" s="31">
        <v>0.16</v>
      </c>
      <c r="H1565" s="26">
        <v>-0.21</v>
      </c>
      <c r="I1565" s="27">
        <v>-0.02</v>
      </c>
      <c r="J1565" s="40" t="s">
        <v>3268</v>
      </c>
      <c r="K1565" s="19">
        <f t="shared" si="24"/>
        <v>0</v>
      </c>
    </row>
    <row r="1566" spans="1:11" ht="12.75" hidden="1">
      <c r="A1566" s="4" t="s">
        <v>1328</v>
      </c>
      <c r="B1566" s="19" t="s">
        <v>2766</v>
      </c>
      <c r="C1566" s="34">
        <v>2056026</v>
      </c>
      <c r="D1566" s="44">
        <v>24.55</v>
      </c>
      <c r="E1566" s="32">
        <v>24.6</v>
      </c>
      <c r="F1566" s="34">
        <v>0.73</v>
      </c>
      <c r="G1566" s="44">
        <v>0.73</v>
      </c>
      <c r="H1566" s="44">
        <v>0.52</v>
      </c>
      <c r="I1566" s="32">
        <v>1.84</v>
      </c>
      <c r="J1566" s="19" t="s">
        <v>3227</v>
      </c>
      <c r="K1566" s="19">
        <f t="shared" si="24"/>
        <v>0</v>
      </c>
    </row>
    <row r="1567" spans="1:11" hidden="1">
      <c r="A1567" s="84" t="s">
        <v>1330</v>
      </c>
      <c r="B1567" s="122" t="s">
        <v>2768</v>
      </c>
      <c r="C1567" s="87">
        <v>105175</v>
      </c>
      <c r="D1567" s="121">
        <v>-11.11</v>
      </c>
      <c r="E1567" s="73">
        <v>0.9</v>
      </c>
      <c r="F1567" s="87">
        <v>0.13</v>
      </c>
      <c r="G1567" s="121">
        <v>0.45</v>
      </c>
      <c r="H1567" s="121">
        <v>0.42</v>
      </c>
      <c r="I1567" s="73">
        <v>0.1</v>
      </c>
      <c r="J1567" s="122" t="s">
        <v>3269</v>
      </c>
      <c r="K1567" s="19">
        <f t="shared" si="24"/>
        <v>0</v>
      </c>
    </row>
    <row r="1568" spans="1:11" ht="12.75" hidden="1">
      <c r="A1568" s="4" t="s">
        <v>1331</v>
      </c>
      <c r="B1568" s="19" t="s">
        <v>2769</v>
      </c>
      <c r="C1568" s="34">
        <v>1175364</v>
      </c>
      <c r="D1568" s="44">
        <v>26.33</v>
      </c>
      <c r="E1568" s="32">
        <v>42.72</v>
      </c>
      <c r="F1568" s="34">
        <v>0.74</v>
      </c>
      <c r="G1568" s="44">
        <v>0.38</v>
      </c>
      <c r="H1568" s="44">
        <v>1.39</v>
      </c>
      <c r="I1568" s="32">
        <v>1.59</v>
      </c>
      <c r="J1568" s="19" t="s">
        <v>3247</v>
      </c>
      <c r="K1568" s="19">
        <f t="shared" si="24"/>
        <v>0</v>
      </c>
    </row>
    <row r="1569" spans="1:11" hidden="1">
      <c r="A1569" s="84" t="s">
        <v>1332</v>
      </c>
      <c r="B1569" s="19" t="s">
        <v>2770</v>
      </c>
      <c r="C1569" s="87">
        <v>462268</v>
      </c>
      <c r="D1569" s="121">
        <v>-8.33</v>
      </c>
      <c r="E1569" s="73">
        <v>3.77</v>
      </c>
      <c r="F1569" s="87">
        <v>1.81</v>
      </c>
      <c r="G1569" s="121">
        <v>2.3199999999999998</v>
      </c>
      <c r="H1569" s="121">
        <v>2.0299999999999998</v>
      </c>
      <c r="I1569" s="73">
        <v>1.96</v>
      </c>
      <c r="J1569" s="19" t="s">
        <v>3249</v>
      </c>
      <c r="K1569" s="19">
        <f t="shared" si="24"/>
        <v>0</v>
      </c>
    </row>
    <row r="1570" spans="1:11" hidden="1">
      <c r="A1570" s="84" t="s">
        <v>1333</v>
      </c>
      <c r="B1570" s="19" t="s">
        <v>2771</v>
      </c>
      <c r="C1570" s="87">
        <v>-15668</v>
      </c>
      <c r="F1570" s="87">
        <v>-0.17</v>
      </c>
      <c r="G1570" s="121">
        <v>-0.26</v>
      </c>
      <c r="H1570" s="121">
        <v>-0.32</v>
      </c>
      <c r="I1570" s="73">
        <v>-0.23</v>
      </c>
      <c r="J1570" s="19" t="s">
        <v>98</v>
      </c>
      <c r="K1570" s="19">
        <f t="shared" si="24"/>
        <v>0</v>
      </c>
    </row>
    <row r="1571" spans="1:11" ht="12.75" hidden="1">
      <c r="A1571" s="4" t="s">
        <v>1334</v>
      </c>
      <c r="B1571" s="19" t="s">
        <v>2772</v>
      </c>
      <c r="C1571" s="34">
        <v>185328</v>
      </c>
      <c r="D1571" s="44">
        <v>-8.35</v>
      </c>
      <c r="E1571" s="32">
        <v>3.08</v>
      </c>
      <c r="F1571" s="34">
        <v>-0.11</v>
      </c>
      <c r="G1571" s="44">
        <v>-0.54</v>
      </c>
      <c r="H1571" s="44">
        <v>0.15</v>
      </c>
      <c r="I1571" s="32">
        <v>-0.08</v>
      </c>
      <c r="J1571" s="19" t="s">
        <v>3228</v>
      </c>
      <c r="K1571" s="19">
        <f t="shared" si="24"/>
        <v>0</v>
      </c>
    </row>
    <row r="1572" spans="1:11" hidden="1">
      <c r="A1572" s="84" t="s">
        <v>1335</v>
      </c>
      <c r="B1572" s="122" t="s">
        <v>2773</v>
      </c>
      <c r="C1572" s="87">
        <v>728664</v>
      </c>
      <c r="D1572" s="121">
        <v>-21.15</v>
      </c>
      <c r="E1572" s="73">
        <v>-13.8</v>
      </c>
      <c r="F1572" s="87">
        <v>0.67</v>
      </c>
      <c r="G1572" s="121">
        <v>0.7</v>
      </c>
      <c r="H1572" s="121">
        <v>0.56999999999999995</v>
      </c>
      <c r="I1572" s="73">
        <v>0.21</v>
      </c>
      <c r="J1572" s="122" t="s">
        <v>3259</v>
      </c>
      <c r="K1572" s="19">
        <f t="shared" si="24"/>
        <v>0</v>
      </c>
    </row>
    <row r="1573" spans="1:11" ht="12.75" hidden="1">
      <c r="A1573" s="4" t="s">
        <v>1336</v>
      </c>
      <c r="B1573" s="19" t="s">
        <v>2774</v>
      </c>
      <c r="C1573" s="34">
        <v>677927</v>
      </c>
      <c r="D1573" s="44">
        <v>-36.26</v>
      </c>
      <c r="E1573" s="32">
        <v>-14.52</v>
      </c>
      <c r="F1573" s="34">
        <v>0.32</v>
      </c>
      <c r="G1573" s="44">
        <v>0.1</v>
      </c>
      <c r="H1573" s="44">
        <v>0.52</v>
      </c>
      <c r="I1573" s="32">
        <v>0.02</v>
      </c>
      <c r="J1573" s="19" t="s">
        <v>3269</v>
      </c>
      <c r="K1573" s="19">
        <f t="shared" si="24"/>
        <v>0</v>
      </c>
    </row>
    <row r="1574" spans="1:11" ht="12.75" hidden="1">
      <c r="A1574" s="4" t="s">
        <v>1338</v>
      </c>
      <c r="B1574" s="19" t="s">
        <v>2776</v>
      </c>
      <c r="C1574" s="34">
        <v>4415100</v>
      </c>
      <c r="D1574" s="44">
        <v>6.56</v>
      </c>
      <c r="E1574" s="32">
        <v>5.67</v>
      </c>
      <c r="F1574" s="34">
        <v>-0.76</v>
      </c>
      <c r="G1574" s="44">
        <v>0.99</v>
      </c>
      <c r="H1574" s="44">
        <v>1.36</v>
      </c>
      <c r="I1574" s="32">
        <v>1.45</v>
      </c>
      <c r="J1574" s="19" t="s">
        <v>3259</v>
      </c>
      <c r="K1574" s="19">
        <f t="shared" si="24"/>
        <v>0</v>
      </c>
    </row>
    <row r="1575" spans="1:11" ht="12.75" hidden="1">
      <c r="A1575" s="4" t="s">
        <v>1339</v>
      </c>
      <c r="B1575" s="19" t="s">
        <v>2777</v>
      </c>
      <c r="C1575" s="34">
        <v>821219</v>
      </c>
      <c r="D1575" s="44">
        <v>5.8</v>
      </c>
      <c r="E1575" s="32">
        <v>-17.57</v>
      </c>
      <c r="F1575" s="34">
        <v>0.24</v>
      </c>
      <c r="G1575" s="44">
        <v>0.68</v>
      </c>
      <c r="H1575" s="44">
        <v>0.88</v>
      </c>
      <c r="I1575" s="32">
        <v>2.0299999999999998</v>
      </c>
      <c r="J1575" s="19" t="s">
        <v>3256</v>
      </c>
      <c r="K1575" s="19">
        <f t="shared" si="24"/>
        <v>0</v>
      </c>
    </row>
    <row r="1576" spans="1:11" ht="12.75" hidden="1">
      <c r="A1576" s="4" t="s">
        <v>1340</v>
      </c>
      <c r="B1576" s="19" t="s">
        <v>2778</v>
      </c>
      <c r="C1576" s="34">
        <v>256350</v>
      </c>
      <c r="D1576" s="44">
        <v>-21.55</v>
      </c>
      <c r="E1576" s="32">
        <v>-16.28</v>
      </c>
      <c r="F1576" s="34">
        <v>1.1200000000000001</v>
      </c>
      <c r="G1576" s="44">
        <v>1.1000000000000001</v>
      </c>
      <c r="H1576" s="44">
        <v>1.2</v>
      </c>
      <c r="I1576" s="32">
        <v>-0.86</v>
      </c>
      <c r="J1576" s="19" t="s">
        <v>3234</v>
      </c>
      <c r="K1576" s="19">
        <f t="shared" si="24"/>
        <v>0</v>
      </c>
    </row>
    <row r="1577" spans="1:11" ht="12.75" hidden="1">
      <c r="A1577" s="4" t="s">
        <v>1343</v>
      </c>
      <c r="B1577" s="19" t="s">
        <v>2781</v>
      </c>
      <c r="C1577" s="34">
        <v>2256592</v>
      </c>
      <c r="D1577" s="44">
        <v>12.74</v>
      </c>
      <c r="E1577" s="32">
        <v>19.73</v>
      </c>
      <c r="F1577" s="34">
        <v>2.2200000000000002</v>
      </c>
      <c r="G1577" s="44">
        <v>0.73</v>
      </c>
      <c r="H1577" s="44">
        <v>2.9</v>
      </c>
      <c r="I1577" s="32">
        <v>3.39</v>
      </c>
      <c r="J1577" s="19" t="s">
        <v>3223</v>
      </c>
      <c r="K1577" s="19">
        <f t="shared" si="24"/>
        <v>0</v>
      </c>
    </row>
    <row r="1578" spans="1:11" ht="12.75" hidden="1">
      <c r="A1578" s="4" t="s">
        <v>1347</v>
      </c>
      <c r="B1578" s="19" t="s">
        <v>2785</v>
      </c>
      <c r="C1578" s="34">
        <v>1769287</v>
      </c>
      <c r="D1578" s="44">
        <v>17.36</v>
      </c>
      <c r="E1578" s="32">
        <v>-1.32</v>
      </c>
      <c r="F1578" s="34">
        <v>0.54</v>
      </c>
      <c r="G1578" s="44">
        <v>1.49</v>
      </c>
      <c r="H1578" s="44">
        <v>1.97</v>
      </c>
      <c r="I1578" s="32">
        <v>0.8</v>
      </c>
      <c r="J1578" s="19" t="s">
        <v>3268</v>
      </c>
      <c r="K1578" s="19">
        <f t="shared" si="24"/>
        <v>0</v>
      </c>
    </row>
    <row r="1579" spans="1:11" ht="12.75" hidden="1">
      <c r="A1579" s="4" t="s">
        <v>106</v>
      </c>
      <c r="B1579" s="19" t="s">
        <v>116</v>
      </c>
      <c r="C1579" s="34">
        <v>245242</v>
      </c>
      <c r="D1579" s="44">
        <v>-34.11</v>
      </c>
      <c r="E1579" s="32">
        <v>11.64</v>
      </c>
      <c r="F1579" s="34">
        <v>-0.04</v>
      </c>
      <c r="G1579" s="44">
        <v>-0.45</v>
      </c>
      <c r="H1579" s="44">
        <v>-0.62</v>
      </c>
      <c r="I1579" s="32">
        <v>-1</v>
      </c>
      <c r="J1579" s="19" t="s">
        <v>3250</v>
      </c>
      <c r="K1579" s="19">
        <f t="shared" si="24"/>
        <v>0</v>
      </c>
    </row>
    <row r="1580" spans="1:11" ht="12.75" hidden="1">
      <c r="A1580" s="4" t="s">
        <v>1349</v>
      </c>
      <c r="B1580" s="19" t="s">
        <v>2787</v>
      </c>
      <c r="C1580" s="34">
        <v>1975717</v>
      </c>
      <c r="D1580" s="44">
        <v>6.63</v>
      </c>
      <c r="E1580" s="32">
        <v>-1.49</v>
      </c>
      <c r="F1580" s="34">
        <v>0.47</v>
      </c>
      <c r="G1580" s="44">
        <v>0.76</v>
      </c>
      <c r="H1580" s="44">
        <v>2.62</v>
      </c>
      <c r="I1580" s="32">
        <v>0.27</v>
      </c>
      <c r="J1580" s="19" t="s">
        <v>3228</v>
      </c>
      <c r="K1580" s="19">
        <f t="shared" si="24"/>
        <v>0</v>
      </c>
    </row>
    <row r="1581" spans="1:11" ht="12.75" hidden="1">
      <c r="A1581" s="4" t="s">
        <v>1350</v>
      </c>
      <c r="B1581" s="19" t="s">
        <v>2788</v>
      </c>
      <c r="C1581" s="34">
        <v>565637</v>
      </c>
      <c r="D1581" s="44">
        <v>79.819999999999993</v>
      </c>
      <c r="E1581" s="32">
        <v>-16.559999999999999</v>
      </c>
      <c r="F1581" s="34">
        <v>2.0099999999999998</v>
      </c>
      <c r="G1581" s="44">
        <v>2.21</v>
      </c>
      <c r="H1581" s="44">
        <v>4.09</v>
      </c>
      <c r="I1581" s="32">
        <v>2.0099999999999998</v>
      </c>
      <c r="J1581" s="19" t="s">
        <v>120</v>
      </c>
      <c r="K1581" s="19">
        <f t="shared" si="24"/>
        <v>0</v>
      </c>
    </row>
    <row r="1582" spans="1:11" ht="14.25" hidden="1">
      <c r="A1582" s="16" t="s">
        <v>1351</v>
      </c>
      <c r="B1582" s="39" t="s">
        <v>2789</v>
      </c>
      <c r="C1582" s="34">
        <v>329736</v>
      </c>
      <c r="D1582" s="28">
        <v>-26.53</v>
      </c>
      <c r="E1582" s="29">
        <v>-8.67</v>
      </c>
      <c r="F1582" s="30">
        <v>0.73</v>
      </c>
      <c r="G1582" s="31">
        <v>1.87</v>
      </c>
      <c r="H1582" s="26">
        <v>1.86</v>
      </c>
      <c r="I1582" s="27">
        <v>1.03</v>
      </c>
      <c r="J1582" s="40" t="s">
        <v>3268</v>
      </c>
      <c r="K1582" s="19">
        <f t="shared" si="24"/>
        <v>0</v>
      </c>
    </row>
    <row r="1583" spans="1:11" ht="12.75" hidden="1">
      <c r="A1583" s="4" t="s">
        <v>1352</v>
      </c>
      <c r="B1583" s="19" t="s">
        <v>2790</v>
      </c>
      <c r="C1583" s="34">
        <v>226210</v>
      </c>
      <c r="D1583" s="44">
        <v>-4.88</v>
      </c>
      <c r="E1583" s="32">
        <v>-7.17</v>
      </c>
      <c r="F1583" s="34">
        <v>1.59</v>
      </c>
      <c r="G1583" s="44">
        <v>3.56</v>
      </c>
      <c r="H1583" s="44">
        <v>1.52</v>
      </c>
      <c r="I1583" s="32">
        <v>2.77</v>
      </c>
      <c r="J1583" s="19" t="s">
        <v>3056</v>
      </c>
      <c r="K1583" s="19">
        <f t="shared" si="24"/>
        <v>0</v>
      </c>
    </row>
    <row r="1584" spans="1:11" ht="12.75" hidden="1">
      <c r="A1584" s="4" t="s">
        <v>1353</v>
      </c>
      <c r="B1584" s="19" t="s">
        <v>2791</v>
      </c>
      <c r="C1584" s="34">
        <v>1699</v>
      </c>
      <c r="D1584" s="44">
        <v>7.46</v>
      </c>
      <c r="E1584" s="32">
        <v>-30.02</v>
      </c>
      <c r="F1584" s="34">
        <v>-0.45</v>
      </c>
      <c r="G1584" s="44">
        <v>-0.37</v>
      </c>
      <c r="H1584" s="44">
        <v>-4.7</v>
      </c>
      <c r="I1584" s="32">
        <v>-0.24</v>
      </c>
      <c r="J1584" s="19" t="s">
        <v>3280</v>
      </c>
      <c r="K1584" s="19">
        <f t="shared" si="24"/>
        <v>0</v>
      </c>
    </row>
    <row r="1585" spans="1:11" ht="12.75" hidden="1">
      <c r="A1585" s="4" t="s">
        <v>1356</v>
      </c>
      <c r="B1585" s="19" t="s">
        <v>2794</v>
      </c>
      <c r="C1585" s="34">
        <v>604456</v>
      </c>
      <c r="D1585" s="44">
        <v>56.36</v>
      </c>
      <c r="E1585" s="32">
        <v>-10.26</v>
      </c>
      <c r="F1585" s="34">
        <v>0.97</v>
      </c>
      <c r="G1585" s="44">
        <v>1.66</v>
      </c>
      <c r="H1585" s="44">
        <v>1.18</v>
      </c>
      <c r="I1585" s="32">
        <v>0.32</v>
      </c>
      <c r="J1585" s="19" t="s">
        <v>120</v>
      </c>
      <c r="K1585" s="19">
        <f t="shared" si="24"/>
        <v>0</v>
      </c>
    </row>
    <row r="1586" spans="1:11" ht="12.75" hidden="1">
      <c r="A1586" s="4" t="s">
        <v>1360</v>
      </c>
      <c r="B1586" s="19" t="s">
        <v>2797</v>
      </c>
      <c r="C1586" s="34">
        <v>305542</v>
      </c>
      <c r="D1586" s="44">
        <v>-17.23</v>
      </c>
      <c r="E1586" s="32">
        <v>-18.96</v>
      </c>
      <c r="F1586" s="34">
        <v>0.95</v>
      </c>
      <c r="G1586" s="44">
        <v>1.31</v>
      </c>
      <c r="H1586" s="44">
        <v>1.28</v>
      </c>
      <c r="I1586" s="32">
        <v>0.47</v>
      </c>
      <c r="J1586" s="19" t="s">
        <v>3246</v>
      </c>
      <c r="K1586" s="19">
        <f t="shared" ref="K1586:K1649" si="25">IF(AND(H1586&lt;0,I1586&gt;0),1,0)</f>
        <v>0</v>
      </c>
    </row>
    <row r="1587" spans="1:11" ht="12.75" hidden="1">
      <c r="A1587" s="4" t="s">
        <v>3344</v>
      </c>
      <c r="B1587" s="19" t="s">
        <v>3362</v>
      </c>
      <c r="C1587" s="34">
        <v>197987</v>
      </c>
      <c r="D1587" s="44">
        <v>11.29</v>
      </c>
      <c r="E1587" s="32">
        <v>-14.89</v>
      </c>
      <c r="F1587" s="34">
        <v>-0.03</v>
      </c>
      <c r="G1587" s="44">
        <v>0.76</v>
      </c>
      <c r="H1587" s="44">
        <v>0.43</v>
      </c>
      <c r="I1587" s="32">
        <v>0.22</v>
      </c>
      <c r="J1587" s="19" t="s">
        <v>3228</v>
      </c>
      <c r="K1587" s="19">
        <f t="shared" si="25"/>
        <v>0</v>
      </c>
    </row>
    <row r="1588" spans="1:11" hidden="1">
      <c r="A1588" s="84" t="s">
        <v>1361</v>
      </c>
      <c r="B1588" s="19" t="s">
        <v>2798</v>
      </c>
      <c r="C1588" s="87">
        <v>128162</v>
      </c>
      <c r="D1588" s="121">
        <v>219.44</v>
      </c>
      <c r="E1588" s="73">
        <v>15.88</v>
      </c>
      <c r="F1588" s="87">
        <v>-0.02</v>
      </c>
      <c r="G1588" s="121">
        <v>0.83</v>
      </c>
      <c r="H1588" s="121">
        <v>0.89</v>
      </c>
      <c r="I1588" s="73">
        <v>-0.23</v>
      </c>
      <c r="J1588" s="19" t="s">
        <v>3057</v>
      </c>
      <c r="K1588" s="19">
        <f t="shared" si="25"/>
        <v>0</v>
      </c>
    </row>
    <row r="1589" spans="1:11" ht="12.75">
      <c r="A1589" s="4" t="s">
        <v>3345</v>
      </c>
      <c r="B1589" s="19" t="s">
        <v>3363</v>
      </c>
      <c r="C1589" s="34">
        <v>384341</v>
      </c>
      <c r="D1589" s="44">
        <v>0.67</v>
      </c>
      <c r="E1589" s="32">
        <v>60.09</v>
      </c>
      <c r="F1589" s="34">
        <v>-1.1100000000000001</v>
      </c>
      <c r="G1589" s="44">
        <v>-0.59</v>
      </c>
      <c r="H1589" s="44">
        <v>-0.22</v>
      </c>
      <c r="I1589" s="32">
        <v>0.33</v>
      </c>
      <c r="J1589" s="19" t="s">
        <v>3251</v>
      </c>
      <c r="K1589" s="19">
        <f t="shared" si="25"/>
        <v>1</v>
      </c>
    </row>
    <row r="1590" spans="1:11" ht="12.75" hidden="1">
      <c r="A1590" s="4" t="s">
        <v>1364</v>
      </c>
      <c r="B1590" s="19" t="s">
        <v>2801</v>
      </c>
      <c r="C1590" s="34">
        <v>237535</v>
      </c>
      <c r="D1590" s="44">
        <v>0.9</v>
      </c>
      <c r="E1590" s="32">
        <v>-28.01</v>
      </c>
      <c r="F1590" s="34">
        <v>0.16</v>
      </c>
      <c r="G1590" s="44">
        <v>0.46</v>
      </c>
      <c r="H1590" s="44">
        <v>0.89</v>
      </c>
      <c r="I1590" s="32">
        <v>-0.32</v>
      </c>
      <c r="J1590" s="19" t="s">
        <v>3246</v>
      </c>
      <c r="K1590" s="19">
        <f t="shared" si="25"/>
        <v>0</v>
      </c>
    </row>
    <row r="1591" spans="1:11" hidden="1">
      <c r="A1591" s="84" t="s">
        <v>1365</v>
      </c>
      <c r="B1591" s="122" t="s">
        <v>2802</v>
      </c>
      <c r="C1591" s="87">
        <v>687828</v>
      </c>
      <c r="D1591" s="121">
        <v>44.82</v>
      </c>
      <c r="E1591" s="73">
        <v>-1.29</v>
      </c>
      <c r="F1591" s="87">
        <v>0.63</v>
      </c>
      <c r="G1591" s="121">
        <v>0.96</v>
      </c>
      <c r="H1591" s="121">
        <v>1.61</v>
      </c>
      <c r="I1591" s="73">
        <v>0.8</v>
      </c>
      <c r="J1591" s="122" t="s">
        <v>120</v>
      </c>
      <c r="K1591" s="19">
        <f t="shared" si="25"/>
        <v>0</v>
      </c>
    </row>
    <row r="1592" spans="1:11" hidden="1">
      <c r="A1592" s="84" t="s">
        <v>1367</v>
      </c>
      <c r="B1592" s="122" t="s">
        <v>2804</v>
      </c>
      <c r="C1592" s="87">
        <v>151518</v>
      </c>
      <c r="D1592" s="121">
        <v>-17.739999999999998</v>
      </c>
      <c r="E1592" s="73">
        <v>-10.29</v>
      </c>
      <c r="F1592" s="87">
        <v>-0.38</v>
      </c>
      <c r="G1592" s="121">
        <v>-0.72</v>
      </c>
      <c r="H1592" s="121">
        <v>0.06</v>
      </c>
      <c r="I1592" s="73">
        <v>-0.28000000000000003</v>
      </c>
      <c r="J1592" s="122" t="s">
        <v>3261</v>
      </c>
      <c r="K1592" s="19">
        <f t="shared" si="25"/>
        <v>0</v>
      </c>
    </row>
    <row r="1593" spans="1:11" ht="12.75" hidden="1">
      <c r="A1593" s="4" t="s">
        <v>1374</v>
      </c>
      <c r="B1593" s="19" t="s">
        <v>2811</v>
      </c>
      <c r="C1593" s="34">
        <v>213917</v>
      </c>
      <c r="D1593" s="44">
        <v>40.56</v>
      </c>
      <c r="E1593" s="32">
        <v>1.23</v>
      </c>
      <c r="F1593" s="34">
        <v>-1.2</v>
      </c>
      <c r="G1593" s="44">
        <v>-0.93</v>
      </c>
      <c r="H1593" s="44">
        <v>-0.1</v>
      </c>
      <c r="I1593" s="32">
        <v>-0.98</v>
      </c>
      <c r="J1593" s="19" t="s">
        <v>120</v>
      </c>
      <c r="K1593" s="19">
        <f t="shared" si="25"/>
        <v>0</v>
      </c>
    </row>
    <row r="1594" spans="1:11" hidden="1">
      <c r="A1594" s="84" t="s">
        <v>1375</v>
      </c>
      <c r="B1594" s="19" t="s">
        <v>2812</v>
      </c>
      <c r="C1594" s="87">
        <v>5443</v>
      </c>
      <c r="D1594" s="121">
        <v>29.04</v>
      </c>
      <c r="E1594" s="73">
        <v>-20.67</v>
      </c>
      <c r="F1594" s="87">
        <v>-0.59</v>
      </c>
      <c r="G1594" s="121">
        <v>-0.53</v>
      </c>
      <c r="H1594" s="121">
        <v>-0.62</v>
      </c>
      <c r="I1594" s="73">
        <v>-0.71</v>
      </c>
      <c r="J1594" s="19" t="s">
        <v>3229</v>
      </c>
      <c r="K1594" s="19">
        <f t="shared" si="25"/>
        <v>0</v>
      </c>
    </row>
    <row r="1595" spans="1:11" ht="12.75" hidden="1">
      <c r="A1595" s="4" t="s">
        <v>1376</v>
      </c>
      <c r="B1595" s="19" t="s">
        <v>2813</v>
      </c>
      <c r="C1595" s="34">
        <v>1126754</v>
      </c>
      <c r="D1595" s="44">
        <v>33.19</v>
      </c>
      <c r="E1595" s="32">
        <v>19.04</v>
      </c>
      <c r="F1595" s="34">
        <v>-1.18</v>
      </c>
      <c r="G1595" s="44">
        <v>-2.36</v>
      </c>
      <c r="H1595" s="44">
        <v>-3.13</v>
      </c>
      <c r="I1595" s="32">
        <v>-3.05</v>
      </c>
      <c r="J1595" s="19" t="s">
        <v>120</v>
      </c>
      <c r="K1595" s="19">
        <f t="shared" si="25"/>
        <v>0</v>
      </c>
    </row>
    <row r="1596" spans="1:11" ht="12.75" hidden="1">
      <c r="A1596" s="4" t="s">
        <v>1378</v>
      </c>
      <c r="B1596" s="19" t="s">
        <v>2815</v>
      </c>
      <c r="C1596" s="34">
        <v>59545</v>
      </c>
      <c r="D1596" s="44">
        <v>84.15</v>
      </c>
      <c r="E1596" s="32">
        <v>-0.71</v>
      </c>
      <c r="F1596" s="34">
        <v>-0.23</v>
      </c>
      <c r="G1596" s="44">
        <v>-0.59</v>
      </c>
      <c r="H1596" s="44">
        <v>-0.43</v>
      </c>
      <c r="I1596" s="32">
        <v>-0.38</v>
      </c>
      <c r="J1596" s="19" t="s">
        <v>3243</v>
      </c>
      <c r="K1596" s="19">
        <f t="shared" si="25"/>
        <v>0</v>
      </c>
    </row>
    <row r="1597" spans="1:11" ht="12.75" hidden="1">
      <c r="A1597" s="4" t="s">
        <v>1379</v>
      </c>
      <c r="B1597" s="19" t="s">
        <v>2816</v>
      </c>
      <c r="C1597" s="34">
        <v>4201095</v>
      </c>
      <c r="D1597" s="44">
        <v>10.79</v>
      </c>
      <c r="E1597" s="32">
        <v>3.62</v>
      </c>
      <c r="F1597" s="34">
        <v>1.4</v>
      </c>
      <c r="G1597" s="44">
        <v>1.49</v>
      </c>
      <c r="H1597" s="44">
        <v>1.46</v>
      </c>
      <c r="I1597" s="32">
        <v>1.6</v>
      </c>
      <c r="J1597" s="19" t="s">
        <v>3229</v>
      </c>
      <c r="K1597" s="19">
        <f t="shared" si="25"/>
        <v>0</v>
      </c>
    </row>
    <row r="1598" spans="1:11" ht="12.75" hidden="1">
      <c r="A1598" s="4" t="s">
        <v>1380</v>
      </c>
      <c r="B1598" s="19" t="s">
        <v>2817</v>
      </c>
      <c r="C1598" s="34">
        <v>506436</v>
      </c>
      <c r="D1598" s="44">
        <v>-23.18</v>
      </c>
      <c r="E1598" s="32">
        <v>-22.06</v>
      </c>
      <c r="F1598" s="34">
        <v>0.81</v>
      </c>
      <c r="G1598" s="44">
        <v>1.66</v>
      </c>
      <c r="H1598" s="44">
        <v>1.92</v>
      </c>
      <c r="I1598" s="32">
        <v>-0.31</v>
      </c>
      <c r="J1598" s="19" t="s">
        <v>3243</v>
      </c>
      <c r="K1598" s="19">
        <f t="shared" si="25"/>
        <v>0</v>
      </c>
    </row>
    <row r="1599" spans="1:11" ht="12.75" hidden="1">
      <c r="A1599" s="4" t="s">
        <v>1383</v>
      </c>
      <c r="B1599" s="19" t="s">
        <v>2820</v>
      </c>
      <c r="C1599" s="34">
        <v>139665</v>
      </c>
      <c r="D1599" s="44">
        <v>45.32</v>
      </c>
      <c r="E1599" s="32">
        <v>25.63</v>
      </c>
      <c r="F1599" s="34">
        <v>0.5</v>
      </c>
      <c r="G1599" s="44">
        <v>0.53</v>
      </c>
      <c r="H1599" s="44">
        <v>0.51</v>
      </c>
      <c r="I1599" s="32">
        <v>0.11</v>
      </c>
      <c r="J1599" s="19" t="s">
        <v>3280</v>
      </c>
      <c r="K1599" s="19">
        <f t="shared" si="25"/>
        <v>0</v>
      </c>
    </row>
    <row r="1600" spans="1:11" ht="12.75" hidden="1">
      <c r="A1600" s="4" t="s">
        <v>1384</v>
      </c>
      <c r="B1600" s="19" t="s">
        <v>2821</v>
      </c>
      <c r="C1600" s="34">
        <v>398936</v>
      </c>
      <c r="D1600" s="44">
        <v>-7.5</v>
      </c>
      <c r="E1600" s="32">
        <v>-12.29</v>
      </c>
      <c r="F1600" s="34">
        <v>0.78</v>
      </c>
      <c r="G1600" s="44">
        <v>0.9</v>
      </c>
      <c r="H1600" s="44">
        <v>0.1</v>
      </c>
      <c r="I1600" s="32">
        <v>0.22</v>
      </c>
      <c r="J1600" s="19" t="s">
        <v>120</v>
      </c>
      <c r="K1600" s="19">
        <f t="shared" si="25"/>
        <v>0</v>
      </c>
    </row>
    <row r="1601" spans="1:11" ht="12.75" hidden="1">
      <c r="A1601" s="4" t="s">
        <v>1385</v>
      </c>
      <c r="B1601" s="19" t="s">
        <v>2822</v>
      </c>
      <c r="C1601" s="34">
        <v>1067091</v>
      </c>
      <c r="D1601" s="44">
        <v>20.65</v>
      </c>
      <c r="E1601" s="32">
        <v>188.53</v>
      </c>
      <c r="F1601" s="34">
        <v>0.64</v>
      </c>
      <c r="G1601" s="44">
        <v>1.55</v>
      </c>
      <c r="H1601" s="44">
        <v>0.56000000000000005</v>
      </c>
      <c r="I1601" s="32">
        <v>2.92</v>
      </c>
      <c r="J1601" s="19" t="s">
        <v>3267</v>
      </c>
      <c r="K1601" s="19">
        <f t="shared" si="25"/>
        <v>0</v>
      </c>
    </row>
    <row r="1602" spans="1:11" ht="12.75" hidden="1">
      <c r="A1602" s="4" t="s">
        <v>1386</v>
      </c>
      <c r="B1602" s="19" t="s">
        <v>2823</v>
      </c>
      <c r="C1602" s="34">
        <v>16763269</v>
      </c>
      <c r="D1602" s="44">
        <v>-8.83</v>
      </c>
      <c r="E1602" s="32">
        <v>-3.53</v>
      </c>
      <c r="F1602" s="34">
        <v>11.47</v>
      </c>
      <c r="G1602" s="44">
        <v>10.98</v>
      </c>
      <c r="H1602" s="44">
        <v>12.7</v>
      </c>
      <c r="I1602" s="32">
        <v>10.19</v>
      </c>
      <c r="J1602" s="19" t="s">
        <v>3250</v>
      </c>
      <c r="K1602" s="19">
        <f t="shared" si="25"/>
        <v>0</v>
      </c>
    </row>
    <row r="1603" spans="1:11" hidden="1">
      <c r="A1603" s="84" t="s">
        <v>3061</v>
      </c>
      <c r="B1603" s="122" t="s">
        <v>3064</v>
      </c>
      <c r="C1603" s="87">
        <v>250</v>
      </c>
      <c r="D1603" s="121">
        <v>0</v>
      </c>
      <c r="E1603" s="73">
        <v>0</v>
      </c>
      <c r="F1603" s="87">
        <v>-0.82</v>
      </c>
      <c r="G1603" s="121">
        <v>-0.72</v>
      </c>
      <c r="H1603" s="121">
        <v>-0.84</v>
      </c>
      <c r="I1603" s="73">
        <v>-0.93</v>
      </c>
      <c r="J1603" s="122" t="s">
        <v>3229</v>
      </c>
      <c r="K1603" s="19">
        <f t="shared" si="25"/>
        <v>0</v>
      </c>
    </row>
    <row r="1604" spans="1:11" ht="12.75" hidden="1">
      <c r="A1604" s="4" t="s">
        <v>1387</v>
      </c>
      <c r="B1604" s="19" t="s">
        <v>2824</v>
      </c>
      <c r="C1604" s="34">
        <v>330385</v>
      </c>
      <c r="D1604" s="44">
        <v>-3.58</v>
      </c>
      <c r="E1604" s="32">
        <v>-10.08</v>
      </c>
      <c r="F1604" s="34">
        <v>-0.85</v>
      </c>
      <c r="G1604" s="44">
        <v>1.1599999999999999</v>
      </c>
      <c r="H1604" s="44">
        <v>1.19</v>
      </c>
      <c r="I1604" s="32">
        <v>0.3</v>
      </c>
      <c r="J1604" s="19" t="s">
        <v>120</v>
      </c>
      <c r="K1604" s="19">
        <f t="shared" si="25"/>
        <v>0</v>
      </c>
    </row>
    <row r="1605" spans="1:11" ht="12.75">
      <c r="A1605" s="4" t="s">
        <v>107</v>
      </c>
      <c r="B1605" s="19" t="s">
        <v>117</v>
      </c>
      <c r="C1605" s="34">
        <v>209168</v>
      </c>
      <c r="D1605" s="44">
        <v>25.04</v>
      </c>
      <c r="E1605" s="32">
        <v>12.14</v>
      </c>
      <c r="F1605" s="34">
        <v>-0.5</v>
      </c>
      <c r="G1605" s="44">
        <v>-0.76</v>
      </c>
      <c r="H1605" s="44">
        <v>-0.78</v>
      </c>
      <c r="I1605" s="32">
        <v>0.13</v>
      </c>
      <c r="J1605" s="19" t="s">
        <v>3229</v>
      </c>
      <c r="K1605" s="19">
        <f t="shared" si="25"/>
        <v>1</v>
      </c>
    </row>
    <row r="1606" spans="1:11" ht="12.75" hidden="1">
      <c r="A1606" s="4" t="s">
        <v>1388</v>
      </c>
      <c r="B1606" s="19" t="s">
        <v>2825</v>
      </c>
      <c r="C1606" s="34">
        <v>55474</v>
      </c>
      <c r="D1606" s="44">
        <v>50.32</v>
      </c>
      <c r="E1606" s="32">
        <v>21.33</v>
      </c>
      <c r="F1606" s="34">
        <v>-1.88</v>
      </c>
      <c r="G1606" s="44">
        <v>-6.86</v>
      </c>
      <c r="H1606" s="44">
        <v>-2.1</v>
      </c>
      <c r="I1606" s="32">
        <v>-2.2200000000000002</v>
      </c>
      <c r="J1606" s="19" t="s">
        <v>3229</v>
      </c>
      <c r="K1606" s="19">
        <f t="shared" si="25"/>
        <v>0</v>
      </c>
    </row>
    <row r="1607" spans="1:11" ht="12.75">
      <c r="A1607" s="4" t="s">
        <v>1391</v>
      </c>
      <c r="B1607" s="19" t="s">
        <v>2828</v>
      </c>
      <c r="C1607" s="34">
        <v>398701</v>
      </c>
      <c r="D1607" s="44">
        <v>-10.130000000000001</v>
      </c>
      <c r="E1607" s="32">
        <v>7.87</v>
      </c>
      <c r="F1607" s="34">
        <v>0.19</v>
      </c>
      <c r="G1607" s="44">
        <v>-0.17</v>
      </c>
      <c r="H1607" s="44">
        <v>-0.14000000000000001</v>
      </c>
      <c r="I1607" s="32">
        <v>0.13</v>
      </c>
      <c r="J1607" s="19" t="s">
        <v>3053</v>
      </c>
      <c r="K1607" s="19">
        <f t="shared" si="25"/>
        <v>1</v>
      </c>
    </row>
    <row r="1608" spans="1:11" ht="12.75" hidden="1">
      <c r="A1608" s="4" t="s">
        <v>1392</v>
      </c>
      <c r="B1608" s="19" t="s">
        <v>2829</v>
      </c>
      <c r="C1608" s="34">
        <v>230753</v>
      </c>
      <c r="D1608" s="44">
        <v>-13.47</v>
      </c>
      <c r="E1608" s="32">
        <v>-45.03</v>
      </c>
      <c r="F1608" s="34">
        <v>0.42</v>
      </c>
      <c r="G1608" s="44">
        <v>0.39</v>
      </c>
      <c r="H1608" s="44">
        <v>0.47</v>
      </c>
      <c r="I1608" s="32">
        <v>-0.24</v>
      </c>
      <c r="J1608" s="19" t="s">
        <v>3229</v>
      </c>
      <c r="K1608" s="19">
        <f t="shared" si="25"/>
        <v>0</v>
      </c>
    </row>
    <row r="1609" spans="1:11" ht="12.75" hidden="1">
      <c r="A1609" s="4" t="s">
        <v>1393</v>
      </c>
      <c r="B1609" s="19" t="s">
        <v>2830</v>
      </c>
      <c r="C1609" s="34">
        <v>1027137</v>
      </c>
      <c r="D1609" s="44">
        <v>-15.58</v>
      </c>
      <c r="E1609" s="32">
        <v>-10.62</v>
      </c>
      <c r="F1609" s="34">
        <v>0.79</v>
      </c>
      <c r="G1609" s="44">
        <v>0.64</v>
      </c>
      <c r="H1609" s="44">
        <v>0.61</v>
      </c>
      <c r="I1609" s="32">
        <v>0.44</v>
      </c>
      <c r="J1609" s="19" t="s">
        <v>3222</v>
      </c>
      <c r="K1609" s="19">
        <f t="shared" si="25"/>
        <v>0</v>
      </c>
    </row>
    <row r="1610" spans="1:11" hidden="1">
      <c r="A1610" s="84" t="s">
        <v>81</v>
      </c>
      <c r="B1610" s="19" t="s">
        <v>96</v>
      </c>
      <c r="C1610" s="87">
        <v>772452</v>
      </c>
      <c r="D1610" s="121">
        <v>-32.58</v>
      </c>
      <c r="E1610" s="73">
        <v>11.57</v>
      </c>
      <c r="F1610" s="87">
        <v>-0.94</v>
      </c>
      <c r="G1610" s="121">
        <v>1.07</v>
      </c>
      <c r="H1610" s="121">
        <v>0.33</v>
      </c>
      <c r="I1610" s="73">
        <v>0.53</v>
      </c>
      <c r="J1610" s="19" t="s">
        <v>3247</v>
      </c>
      <c r="K1610" s="19">
        <f t="shared" si="25"/>
        <v>0</v>
      </c>
    </row>
    <row r="1611" spans="1:11" ht="12.75" hidden="1">
      <c r="A1611" s="4" t="s">
        <v>1394</v>
      </c>
      <c r="B1611" s="19" t="s">
        <v>2831</v>
      </c>
      <c r="C1611" s="34">
        <v>52275</v>
      </c>
      <c r="D1611" s="44">
        <v>-39.56</v>
      </c>
      <c r="E1611" s="32">
        <v>-21.82</v>
      </c>
      <c r="F1611" s="34">
        <v>-0.41</v>
      </c>
      <c r="G1611" s="44">
        <v>-0.25</v>
      </c>
      <c r="H1611" s="44">
        <v>-0.02</v>
      </c>
      <c r="I1611" s="32">
        <v>-0.3</v>
      </c>
      <c r="J1611" s="19" t="s">
        <v>3256</v>
      </c>
      <c r="K1611" s="19">
        <f t="shared" si="25"/>
        <v>0</v>
      </c>
    </row>
    <row r="1612" spans="1:11" ht="12.75" hidden="1">
      <c r="A1612" s="4" t="s">
        <v>1395</v>
      </c>
      <c r="B1612" s="19" t="s">
        <v>2832</v>
      </c>
      <c r="C1612" s="34">
        <v>133204</v>
      </c>
      <c r="D1612" s="44">
        <v>4.1500000000000004</v>
      </c>
      <c r="E1612" s="32">
        <v>19.239999999999998</v>
      </c>
      <c r="F1612" s="34">
        <v>0.41</v>
      </c>
      <c r="G1612" s="44">
        <v>1.07</v>
      </c>
      <c r="H1612" s="44">
        <v>0.51</v>
      </c>
      <c r="I1612" s="32">
        <v>0.8</v>
      </c>
      <c r="J1612" s="19" t="s">
        <v>3243</v>
      </c>
      <c r="K1612" s="19">
        <f t="shared" si="25"/>
        <v>0</v>
      </c>
    </row>
    <row r="1613" spans="1:11" ht="12.75" hidden="1">
      <c r="A1613" s="4" t="s">
        <v>3368</v>
      </c>
      <c r="B1613" s="19" t="s">
        <v>3372</v>
      </c>
      <c r="C1613" s="34">
        <v>136719</v>
      </c>
      <c r="D1613" s="44">
        <v>15.61</v>
      </c>
      <c r="E1613" s="32">
        <v>16.16</v>
      </c>
      <c r="F1613" s="34">
        <v>0.34</v>
      </c>
      <c r="G1613" s="44">
        <v>0.37</v>
      </c>
      <c r="H1613" s="44">
        <v>0.33</v>
      </c>
      <c r="I1613" s="32">
        <v>0.15</v>
      </c>
      <c r="J1613" s="19" t="s">
        <v>3267</v>
      </c>
      <c r="K1613" s="19">
        <f t="shared" si="25"/>
        <v>0</v>
      </c>
    </row>
    <row r="1614" spans="1:11" ht="12.75" hidden="1">
      <c r="A1614" s="4" t="s">
        <v>3660</v>
      </c>
      <c r="B1614" s="19" t="s">
        <v>3675</v>
      </c>
      <c r="C1614" s="34">
        <v>123407</v>
      </c>
      <c r="D1614" s="44">
        <v>-20.78</v>
      </c>
      <c r="E1614" s="32">
        <v>-1.31</v>
      </c>
      <c r="F1614" s="34">
        <v>1.3</v>
      </c>
      <c r="G1614" s="44">
        <v>0.78</v>
      </c>
      <c r="H1614" s="44">
        <v>1.26</v>
      </c>
      <c r="I1614" s="32">
        <v>0.55000000000000004</v>
      </c>
      <c r="J1614" s="19" t="s">
        <v>3056</v>
      </c>
      <c r="K1614" s="19">
        <f t="shared" si="25"/>
        <v>0</v>
      </c>
    </row>
    <row r="1615" spans="1:11" ht="12.75" hidden="1">
      <c r="A1615" s="4" t="s">
        <v>1396</v>
      </c>
      <c r="B1615" s="19" t="s">
        <v>2833</v>
      </c>
      <c r="C1615" s="34">
        <v>327898</v>
      </c>
      <c r="D1615" s="44">
        <v>17.7</v>
      </c>
      <c r="E1615" s="32">
        <v>10.14</v>
      </c>
      <c r="F1615" s="34">
        <v>2.27</v>
      </c>
      <c r="G1615" s="44">
        <v>1.84</v>
      </c>
      <c r="H1615" s="44">
        <v>2.82</v>
      </c>
      <c r="I1615" s="32">
        <v>2.5</v>
      </c>
      <c r="J1615" s="19" t="s">
        <v>3229</v>
      </c>
      <c r="K1615" s="19">
        <f t="shared" si="25"/>
        <v>0</v>
      </c>
    </row>
    <row r="1616" spans="1:11" ht="12.75" hidden="1">
      <c r="A1616" s="4" t="s">
        <v>3416</v>
      </c>
      <c r="B1616" s="19" t="s">
        <v>3430</v>
      </c>
      <c r="C1616" s="34">
        <v>189448</v>
      </c>
      <c r="D1616" s="44">
        <v>-18.22</v>
      </c>
      <c r="E1616" s="32">
        <v>-13.87</v>
      </c>
      <c r="F1616" s="34">
        <v>1.06</v>
      </c>
      <c r="G1616" s="44">
        <v>1.35</v>
      </c>
      <c r="H1616" s="44">
        <v>0.91</v>
      </c>
      <c r="I1616" s="32">
        <v>0.73</v>
      </c>
      <c r="J1616" s="19" t="s">
        <v>3229</v>
      </c>
      <c r="K1616" s="19">
        <f t="shared" si="25"/>
        <v>0</v>
      </c>
    </row>
    <row r="1617" spans="1:11" ht="12.75" hidden="1">
      <c r="A1617" s="4" t="s">
        <v>1398</v>
      </c>
      <c r="B1617" s="19" t="s">
        <v>2835</v>
      </c>
      <c r="C1617" s="34">
        <v>63891</v>
      </c>
      <c r="D1617" s="44">
        <v>-8.9600000000000009</v>
      </c>
      <c r="E1617" s="32">
        <v>-2.2799999999999998</v>
      </c>
      <c r="F1617" s="34">
        <v>0.15</v>
      </c>
      <c r="G1617" s="44">
        <v>0.44</v>
      </c>
      <c r="H1617" s="44">
        <v>0.38</v>
      </c>
      <c r="I1617" s="32">
        <v>0.28000000000000003</v>
      </c>
      <c r="J1617" s="19" t="s">
        <v>3243</v>
      </c>
      <c r="K1617" s="19">
        <f t="shared" si="25"/>
        <v>0</v>
      </c>
    </row>
    <row r="1618" spans="1:11" ht="12.75" hidden="1">
      <c r="A1618" s="4" t="s">
        <v>1400</v>
      </c>
      <c r="B1618" s="19" t="s">
        <v>2836</v>
      </c>
      <c r="C1618" s="34">
        <v>167022</v>
      </c>
      <c r="D1618" s="44">
        <v>-14.39</v>
      </c>
      <c r="E1618" s="32">
        <v>-13.7</v>
      </c>
      <c r="F1618" s="34">
        <v>0.75</v>
      </c>
      <c r="G1618" s="44">
        <v>0.89</v>
      </c>
      <c r="H1618" s="44">
        <v>1.19</v>
      </c>
      <c r="I1618" s="32">
        <v>0.74</v>
      </c>
      <c r="J1618" s="19" t="s">
        <v>3250</v>
      </c>
      <c r="K1618" s="19">
        <f t="shared" si="25"/>
        <v>0</v>
      </c>
    </row>
    <row r="1619" spans="1:11" ht="12.75" hidden="1">
      <c r="A1619" s="4" t="s">
        <v>1402</v>
      </c>
      <c r="B1619" s="19" t="s">
        <v>2838</v>
      </c>
      <c r="C1619" s="34">
        <v>18467</v>
      </c>
      <c r="D1619" s="44">
        <v>28.68</v>
      </c>
      <c r="E1619" s="32">
        <v>13.52</v>
      </c>
      <c r="F1619" s="34">
        <v>0.88</v>
      </c>
      <c r="G1619" s="44">
        <v>-0.91</v>
      </c>
      <c r="H1619" s="44">
        <v>-0.73</v>
      </c>
      <c r="I1619" s="32">
        <v>-0.68</v>
      </c>
      <c r="J1619" s="19" t="s">
        <v>3229</v>
      </c>
      <c r="K1619" s="19">
        <f t="shared" si="25"/>
        <v>0</v>
      </c>
    </row>
    <row r="1620" spans="1:11" ht="12.75" hidden="1">
      <c r="A1620" s="4" t="s">
        <v>1403</v>
      </c>
      <c r="B1620" s="19" t="s">
        <v>2839</v>
      </c>
      <c r="C1620" s="34">
        <v>629510</v>
      </c>
      <c r="D1620" s="44">
        <v>69.17</v>
      </c>
      <c r="E1620" s="32">
        <v>1.19</v>
      </c>
      <c r="F1620" s="34">
        <v>0.97</v>
      </c>
      <c r="G1620" s="44">
        <v>1.78</v>
      </c>
      <c r="H1620" s="44">
        <v>3.41</v>
      </c>
      <c r="I1620" s="32">
        <v>2.73</v>
      </c>
      <c r="J1620" s="19" t="s">
        <v>3234</v>
      </c>
      <c r="K1620" s="19">
        <f t="shared" si="25"/>
        <v>0</v>
      </c>
    </row>
    <row r="1621" spans="1:11" ht="12.75" hidden="1">
      <c r="A1621" s="4" t="s">
        <v>1404</v>
      </c>
      <c r="B1621" s="19" t="s">
        <v>2840</v>
      </c>
      <c r="C1621" s="34">
        <v>196126</v>
      </c>
      <c r="D1621" s="44">
        <v>0.39</v>
      </c>
      <c r="E1621" s="32">
        <v>2.4300000000000002</v>
      </c>
      <c r="F1621" s="34">
        <v>0.56999999999999995</v>
      </c>
      <c r="G1621" s="44">
        <v>0.82</v>
      </c>
      <c r="H1621" s="44">
        <v>0.55000000000000004</v>
      </c>
      <c r="I1621" s="32">
        <v>0.48</v>
      </c>
      <c r="J1621" s="19" t="s">
        <v>3280</v>
      </c>
      <c r="K1621" s="19">
        <f t="shared" si="25"/>
        <v>0</v>
      </c>
    </row>
    <row r="1622" spans="1:11" hidden="1">
      <c r="A1622" s="84" t="s">
        <v>3611</v>
      </c>
      <c r="B1622" s="122" t="s">
        <v>3622</v>
      </c>
      <c r="C1622" s="87">
        <v>561418</v>
      </c>
      <c r="D1622" s="121">
        <v>9.68</v>
      </c>
      <c r="E1622" s="73">
        <v>-7.01</v>
      </c>
      <c r="F1622" s="87">
        <v>0.67</v>
      </c>
      <c r="G1622" s="121">
        <v>1.2</v>
      </c>
      <c r="H1622" s="121">
        <v>1.78</v>
      </c>
      <c r="I1622" s="73">
        <v>0.54</v>
      </c>
      <c r="J1622" s="122" t="s">
        <v>3256</v>
      </c>
      <c r="K1622" s="19">
        <f t="shared" si="25"/>
        <v>0</v>
      </c>
    </row>
    <row r="1623" spans="1:11" hidden="1">
      <c r="A1623" s="84" t="s">
        <v>3157</v>
      </c>
      <c r="B1623" s="122" t="s">
        <v>3176</v>
      </c>
      <c r="C1623" s="87">
        <v>171338</v>
      </c>
      <c r="D1623" s="121">
        <v>622</v>
      </c>
      <c r="E1623" s="73">
        <v>-21.51</v>
      </c>
      <c r="F1623" s="87">
        <v>-0.65</v>
      </c>
      <c r="G1623" s="121">
        <v>-0.95</v>
      </c>
      <c r="H1623" s="121">
        <v>-0.16</v>
      </c>
      <c r="I1623" s="73">
        <v>-1.77</v>
      </c>
      <c r="J1623" s="122" t="s">
        <v>3229</v>
      </c>
      <c r="K1623" s="19">
        <f t="shared" si="25"/>
        <v>0</v>
      </c>
    </row>
    <row r="1624" spans="1:11" ht="12.75" hidden="1">
      <c r="A1624" s="4" t="s">
        <v>1405</v>
      </c>
      <c r="B1624" s="19" t="s">
        <v>3402</v>
      </c>
      <c r="C1624" s="34">
        <v>2919908</v>
      </c>
      <c r="D1624" s="44">
        <v>-12.53</v>
      </c>
      <c r="E1624" s="32">
        <v>2.81</v>
      </c>
      <c r="F1624" s="34">
        <v>0.4</v>
      </c>
      <c r="G1624" s="44">
        <v>0.51</v>
      </c>
      <c r="H1624" s="44">
        <v>0.44</v>
      </c>
      <c r="I1624" s="32">
        <v>0.28999999999999998</v>
      </c>
      <c r="J1624" s="19" t="s">
        <v>3239</v>
      </c>
      <c r="K1624" s="19">
        <f t="shared" si="25"/>
        <v>0</v>
      </c>
    </row>
    <row r="1625" spans="1:11" ht="12.75" hidden="1">
      <c r="A1625" s="4" t="s">
        <v>1407</v>
      </c>
      <c r="B1625" s="19" t="s">
        <v>2842</v>
      </c>
      <c r="C1625" s="34">
        <v>419537</v>
      </c>
      <c r="D1625" s="44">
        <v>-27.11</v>
      </c>
      <c r="E1625" s="32">
        <v>-12.64</v>
      </c>
      <c r="F1625" s="34">
        <v>1.92</v>
      </c>
      <c r="G1625" s="44">
        <v>2.17</v>
      </c>
      <c r="H1625" s="44">
        <v>1.26</v>
      </c>
      <c r="I1625" s="32">
        <v>0.81</v>
      </c>
      <c r="J1625" s="19" t="s">
        <v>3057</v>
      </c>
      <c r="K1625" s="19">
        <f t="shared" si="25"/>
        <v>0</v>
      </c>
    </row>
    <row r="1626" spans="1:11" ht="12.75" hidden="1">
      <c r="A1626" s="4" t="s">
        <v>1408</v>
      </c>
      <c r="B1626" s="19" t="s">
        <v>2843</v>
      </c>
      <c r="C1626" s="34">
        <v>14943</v>
      </c>
      <c r="D1626" s="44">
        <v>-76.13</v>
      </c>
      <c r="E1626" s="32">
        <v>-60.96</v>
      </c>
      <c r="F1626" s="34">
        <v>-0.31</v>
      </c>
      <c r="G1626" s="44">
        <v>0.06</v>
      </c>
      <c r="H1626" s="44">
        <v>0.32</v>
      </c>
      <c r="I1626" s="32">
        <v>-0.82</v>
      </c>
      <c r="J1626" s="19" t="s">
        <v>3057</v>
      </c>
      <c r="K1626" s="19">
        <f t="shared" si="25"/>
        <v>0</v>
      </c>
    </row>
    <row r="1627" spans="1:11" ht="12.75" hidden="1">
      <c r="A1627" s="4" t="s">
        <v>3091</v>
      </c>
      <c r="B1627" s="19" t="s">
        <v>3104</v>
      </c>
      <c r="C1627" s="34">
        <v>824818</v>
      </c>
      <c r="D1627" s="44">
        <v>3.28</v>
      </c>
      <c r="E1627" s="32">
        <v>0.32</v>
      </c>
      <c r="F1627" s="34">
        <v>2.88</v>
      </c>
      <c r="G1627" s="44">
        <v>2.78</v>
      </c>
      <c r="H1627" s="44">
        <v>2.94</v>
      </c>
      <c r="I1627" s="32">
        <v>3.22</v>
      </c>
      <c r="J1627" s="19" t="s">
        <v>3249</v>
      </c>
      <c r="K1627" s="19">
        <f t="shared" si="25"/>
        <v>0</v>
      </c>
    </row>
    <row r="1628" spans="1:11" ht="12.75" hidden="1">
      <c r="A1628" s="4" t="s">
        <v>1409</v>
      </c>
      <c r="B1628" s="19" t="s">
        <v>2844</v>
      </c>
      <c r="C1628" s="34">
        <v>201657</v>
      </c>
      <c r="D1628" s="44">
        <v>-56.71</v>
      </c>
      <c r="E1628" s="32">
        <v>-22.4</v>
      </c>
      <c r="F1628" s="34">
        <v>0.74</v>
      </c>
      <c r="G1628" s="44">
        <v>0.37</v>
      </c>
      <c r="H1628" s="44">
        <v>0.96</v>
      </c>
      <c r="I1628" s="32">
        <v>-0.71</v>
      </c>
      <c r="J1628" s="19" t="s">
        <v>120</v>
      </c>
      <c r="K1628" s="19">
        <f t="shared" si="25"/>
        <v>0</v>
      </c>
    </row>
    <row r="1629" spans="1:11" ht="12.75" hidden="1">
      <c r="A1629" s="4" t="s">
        <v>1410</v>
      </c>
      <c r="B1629" s="19" t="s">
        <v>2845</v>
      </c>
      <c r="C1629" s="34">
        <v>434797</v>
      </c>
      <c r="D1629" s="44">
        <v>-10.76</v>
      </c>
      <c r="E1629" s="32">
        <v>16.8</v>
      </c>
      <c r="F1629" s="34">
        <v>1.68</v>
      </c>
      <c r="G1629" s="44">
        <v>2.02</v>
      </c>
      <c r="H1629" s="44">
        <v>1.95</v>
      </c>
      <c r="I1629" s="32">
        <v>1.98</v>
      </c>
      <c r="J1629" s="19" t="s">
        <v>3229</v>
      </c>
      <c r="K1629" s="19">
        <f t="shared" si="25"/>
        <v>0</v>
      </c>
    </row>
    <row r="1630" spans="1:11" hidden="1">
      <c r="A1630" s="84" t="s">
        <v>1411</v>
      </c>
      <c r="B1630" s="19" t="s">
        <v>2846</v>
      </c>
      <c r="C1630" s="87">
        <v>211433</v>
      </c>
      <c r="D1630" s="121">
        <v>-28.64</v>
      </c>
      <c r="E1630" s="73">
        <v>-6.64</v>
      </c>
      <c r="F1630" s="87">
        <v>0.76</v>
      </c>
      <c r="G1630" s="121">
        <v>1.1000000000000001</v>
      </c>
      <c r="H1630" s="121">
        <v>0.9</v>
      </c>
      <c r="I1630" s="73">
        <v>0.16</v>
      </c>
      <c r="J1630" s="19" t="s">
        <v>3261</v>
      </c>
      <c r="K1630" s="19">
        <f t="shared" si="25"/>
        <v>0</v>
      </c>
    </row>
    <row r="1631" spans="1:11">
      <c r="A1631" s="84" t="s">
        <v>1413</v>
      </c>
      <c r="B1631" s="19" t="s">
        <v>2848</v>
      </c>
      <c r="C1631" s="87">
        <v>178199</v>
      </c>
      <c r="D1631" s="121">
        <v>5.47</v>
      </c>
      <c r="E1631" s="73">
        <v>18.43</v>
      </c>
      <c r="F1631" s="87">
        <v>0.44</v>
      </c>
      <c r="G1631" s="121">
        <v>1.2</v>
      </c>
      <c r="H1631" s="121">
        <v>-0.33</v>
      </c>
      <c r="I1631" s="73">
        <v>0.8</v>
      </c>
      <c r="J1631" s="19" t="s">
        <v>3229</v>
      </c>
      <c r="K1631" s="19">
        <f t="shared" si="25"/>
        <v>1</v>
      </c>
    </row>
    <row r="1632" spans="1:11" ht="12.75" hidden="1">
      <c r="A1632" s="4" t="s">
        <v>3092</v>
      </c>
      <c r="B1632" s="19" t="s">
        <v>3105</v>
      </c>
      <c r="C1632" s="34">
        <v>68422</v>
      </c>
      <c r="D1632" s="44">
        <v>601.33000000000004</v>
      </c>
      <c r="E1632" s="32">
        <v>12.68</v>
      </c>
      <c r="F1632" s="34">
        <v>-1.32</v>
      </c>
      <c r="G1632" s="44">
        <v>-2.08</v>
      </c>
      <c r="H1632" s="44">
        <v>-1.74</v>
      </c>
      <c r="I1632" s="32">
        <v>-2.4900000000000002</v>
      </c>
      <c r="J1632" s="19" t="s">
        <v>3229</v>
      </c>
      <c r="K1632" s="19">
        <f t="shared" si="25"/>
        <v>0</v>
      </c>
    </row>
    <row r="1633" spans="1:11" ht="12.75" hidden="1">
      <c r="A1633" s="4" t="s">
        <v>1414</v>
      </c>
      <c r="B1633" s="19" t="s">
        <v>2849</v>
      </c>
      <c r="C1633" s="34">
        <v>557214</v>
      </c>
      <c r="D1633" s="44">
        <v>14.81</v>
      </c>
      <c r="E1633" s="32">
        <v>-29.24</v>
      </c>
      <c r="F1633" s="34">
        <v>1.51</v>
      </c>
      <c r="G1633" s="44">
        <v>1.71</v>
      </c>
      <c r="H1633" s="44">
        <v>2.4700000000000002</v>
      </c>
      <c r="I1633" s="32">
        <v>1.41</v>
      </c>
      <c r="J1633" s="19" t="s">
        <v>3255</v>
      </c>
      <c r="K1633" s="19">
        <f t="shared" si="25"/>
        <v>0</v>
      </c>
    </row>
    <row r="1634" spans="1:11" ht="12.75" hidden="1">
      <c r="A1634" s="4" t="s">
        <v>3298</v>
      </c>
      <c r="B1634" s="19" t="s">
        <v>3314</v>
      </c>
      <c r="C1634" s="34">
        <v>100598</v>
      </c>
      <c r="D1634" s="44">
        <v>-12.53</v>
      </c>
      <c r="E1634" s="32">
        <v>15.56</v>
      </c>
      <c r="F1634" s="34">
        <v>-0.21</v>
      </c>
      <c r="G1634" s="44">
        <v>-0.17</v>
      </c>
      <c r="H1634" s="44">
        <v>-0.47</v>
      </c>
      <c r="I1634" s="32">
        <v>-0.05</v>
      </c>
      <c r="J1634" s="19" t="s">
        <v>3056</v>
      </c>
      <c r="K1634" s="19">
        <f t="shared" si="25"/>
        <v>0</v>
      </c>
    </row>
    <row r="1635" spans="1:11" ht="12.75" hidden="1">
      <c r="A1635" s="4" t="s">
        <v>3714</v>
      </c>
      <c r="B1635" s="19" t="s">
        <v>3716</v>
      </c>
      <c r="C1635" s="34">
        <v>397011</v>
      </c>
      <c r="D1635" s="44">
        <v>-0.09</v>
      </c>
      <c r="E1635" s="32">
        <v>14.29</v>
      </c>
      <c r="F1635" s="34">
        <v>-0.05</v>
      </c>
      <c r="G1635" s="44">
        <v>-0.34</v>
      </c>
      <c r="H1635" s="44">
        <v>0.27</v>
      </c>
      <c r="I1635" s="32">
        <v>0.24</v>
      </c>
      <c r="J1635" s="19" t="s">
        <v>3227</v>
      </c>
      <c r="K1635" s="19">
        <f t="shared" si="25"/>
        <v>0</v>
      </c>
    </row>
    <row r="1636" spans="1:11" ht="12.75" hidden="1">
      <c r="A1636" s="4" t="s">
        <v>3438</v>
      </c>
      <c r="B1636" s="19" t="s">
        <v>3445</v>
      </c>
      <c r="C1636" s="34">
        <v>24687</v>
      </c>
      <c r="D1636" s="44">
        <v>10.02</v>
      </c>
      <c r="E1636" s="32">
        <v>-10.94</v>
      </c>
      <c r="F1636" s="34">
        <v>-0.49</v>
      </c>
      <c r="G1636" s="44">
        <v>-0.64</v>
      </c>
      <c r="H1636" s="44">
        <v>-0.77</v>
      </c>
      <c r="I1636" s="32">
        <v>-1.17</v>
      </c>
      <c r="J1636" s="19" t="s">
        <v>3243</v>
      </c>
      <c r="K1636" s="19">
        <f t="shared" si="25"/>
        <v>0</v>
      </c>
    </row>
    <row r="1637" spans="1:11" ht="12.75" hidden="1">
      <c r="A1637" s="4" t="s">
        <v>3376</v>
      </c>
      <c r="B1637" s="19" t="s">
        <v>3382</v>
      </c>
      <c r="C1637" s="34">
        <v>456567</v>
      </c>
      <c r="D1637" s="44">
        <v>8.3699999999999992</v>
      </c>
      <c r="E1637" s="32">
        <v>115.92</v>
      </c>
      <c r="F1637" s="34">
        <v>-0.66</v>
      </c>
      <c r="G1637" s="44">
        <v>-0.63</v>
      </c>
      <c r="H1637" s="44">
        <v>-0.36</v>
      </c>
      <c r="I1637" s="32">
        <v>-1.33</v>
      </c>
      <c r="J1637" s="19" t="s">
        <v>3229</v>
      </c>
      <c r="K1637" s="19">
        <f t="shared" si="25"/>
        <v>0</v>
      </c>
    </row>
    <row r="1638" spans="1:11" hidden="1">
      <c r="A1638" s="84" t="s">
        <v>3346</v>
      </c>
      <c r="B1638" s="19" t="s">
        <v>3364</v>
      </c>
      <c r="C1638" s="87">
        <v>184408</v>
      </c>
      <c r="D1638" s="121">
        <v>27.03</v>
      </c>
      <c r="E1638" s="73">
        <v>5.18</v>
      </c>
      <c r="F1638" s="87">
        <v>1.48</v>
      </c>
      <c r="G1638" s="121">
        <v>1.42</v>
      </c>
      <c r="H1638" s="121">
        <v>1.45</v>
      </c>
      <c r="I1638" s="73">
        <v>1.73</v>
      </c>
      <c r="J1638" s="19" t="s">
        <v>3267</v>
      </c>
      <c r="K1638" s="19">
        <f t="shared" si="25"/>
        <v>0</v>
      </c>
    </row>
    <row r="1639" spans="1:11" hidden="1">
      <c r="A1639" s="84" t="s">
        <v>1419</v>
      </c>
      <c r="B1639" s="19" t="s">
        <v>2854</v>
      </c>
      <c r="C1639" s="87">
        <v>179578</v>
      </c>
      <c r="D1639" s="121">
        <v>55.08</v>
      </c>
      <c r="E1639" s="73">
        <v>-5.62</v>
      </c>
      <c r="F1639" s="87">
        <v>0.21</v>
      </c>
      <c r="G1639" s="121">
        <v>0.28000000000000003</v>
      </c>
      <c r="H1639" s="121">
        <v>0.74</v>
      </c>
      <c r="I1639" s="73">
        <v>0.61</v>
      </c>
      <c r="J1639" s="19" t="s">
        <v>3267</v>
      </c>
      <c r="K1639" s="19">
        <f t="shared" si="25"/>
        <v>0</v>
      </c>
    </row>
    <row r="1640" spans="1:11" ht="12.75" hidden="1">
      <c r="A1640" s="4" t="s">
        <v>1420</v>
      </c>
      <c r="B1640" s="19" t="s">
        <v>2855</v>
      </c>
      <c r="C1640" s="34">
        <v>411604</v>
      </c>
      <c r="D1640" s="44">
        <v>39.840000000000003</v>
      </c>
      <c r="E1640" s="32">
        <v>-27.55</v>
      </c>
      <c r="F1640" s="34">
        <v>0.83</v>
      </c>
      <c r="G1640" s="44">
        <v>0.21</v>
      </c>
      <c r="H1640" s="44">
        <v>1.95</v>
      </c>
      <c r="I1640" s="32">
        <v>2.44</v>
      </c>
      <c r="J1640" s="19" t="s">
        <v>3056</v>
      </c>
      <c r="K1640" s="19">
        <f t="shared" si="25"/>
        <v>0</v>
      </c>
    </row>
    <row r="1641" spans="1:11" ht="12.75">
      <c r="A1641" s="4" t="s">
        <v>1421</v>
      </c>
      <c r="B1641" s="19" t="s">
        <v>2856</v>
      </c>
      <c r="C1641" s="34">
        <v>1119193</v>
      </c>
      <c r="D1641" s="44">
        <v>-5.37</v>
      </c>
      <c r="E1641" s="32">
        <v>16.309999999999999</v>
      </c>
      <c r="F1641" s="34">
        <v>0.03</v>
      </c>
      <c r="G1641" s="44">
        <v>0.05</v>
      </c>
      <c r="H1641" s="44">
        <v>-0.05</v>
      </c>
      <c r="I1641" s="32">
        <v>0.09</v>
      </c>
      <c r="J1641" s="19" t="s">
        <v>3226</v>
      </c>
      <c r="K1641" s="19">
        <f t="shared" si="25"/>
        <v>1</v>
      </c>
    </row>
    <row r="1642" spans="1:11" ht="12.75" hidden="1">
      <c r="A1642" s="4" t="s">
        <v>1423</v>
      </c>
      <c r="B1642" s="19" t="s">
        <v>2858</v>
      </c>
      <c r="C1642" s="34">
        <v>590467</v>
      </c>
      <c r="D1642" s="44">
        <v>-44.14</v>
      </c>
      <c r="E1642" s="32">
        <v>-2.4300000000000002</v>
      </c>
      <c r="F1642" s="34">
        <v>0.3</v>
      </c>
      <c r="G1642" s="44">
        <v>0</v>
      </c>
      <c r="H1642" s="44">
        <v>0.94</v>
      </c>
      <c r="I1642" s="32">
        <v>0.56000000000000005</v>
      </c>
      <c r="J1642" s="19" t="s">
        <v>3226</v>
      </c>
      <c r="K1642" s="19">
        <f t="shared" si="25"/>
        <v>0</v>
      </c>
    </row>
    <row r="1643" spans="1:11" ht="12.75" hidden="1">
      <c r="A1643" s="4" t="s">
        <v>3093</v>
      </c>
      <c r="B1643" s="19" t="s">
        <v>3106</v>
      </c>
      <c r="C1643" s="34">
        <v>139377</v>
      </c>
      <c r="D1643" s="44">
        <v>1.35</v>
      </c>
      <c r="E1643" s="32">
        <v>-12.72</v>
      </c>
      <c r="F1643" s="34">
        <v>0.67</v>
      </c>
      <c r="G1643" s="44">
        <v>1.03</v>
      </c>
      <c r="H1643" s="44">
        <v>0.96</v>
      </c>
      <c r="I1643" s="32">
        <v>-0.16</v>
      </c>
      <c r="J1643" s="19" t="s">
        <v>3229</v>
      </c>
      <c r="K1643" s="19">
        <f t="shared" si="25"/>
        <v>0</v>
      </c>
    </row>
    <row r="1644" spans="1:11" ht="12.75" hidden="1">
      <c r="A1644" s="4" t="s">
        <v>1424</v>
      </c>
      <c r="B1644" s="19" t="s">
        <v>3652</v>
      </c>
      <c r="C1644" s="34">
        <v>2685210</v>
      </c>
      <c r="D1644" s="44">
        <v>6.36</v>
      </c>
      <c r="E1644" s="32">
        <v>11.28</v>
      </c>
      <c r="F1644" s="34">
        <v>1.43</v>
      </c>
      <c r="G1644" s="44">
        <v>4.79</v>
      </c>
      <c r="H1644" s="44">
        <v>3.38</v>
      </c>
      <c r="I1644" s="32">
        <v>4.5999999999999996</v>
      </c>
      <c r="J1644" s="19" t="s">
        <v>3257</v>
      </c>
      <c r="K1644" s="19">
        <f t="shared" si="25"/>
        <v>0</v>
      </c>
    </row>
    <row r="1645" spans="1:11" ht="12.75" hidden="1">
      <c r="A1645" s="4" t="s">
        <v>1425</v>
      </c>
      <c r="B1645" s="19" t="s">
        <v>2859</v>
      </c>
      <c r="C1645" s="34">
        <v>114818</v>
      </c>
      <c r="D1645" s="44">
        <v>-4.66</v>
      </c>
      <c r="E1645" s="32">
        <v>-4.2300000000000004</v>
      </c>
      <c r="F1645" s="34">
        <v>0.2</v>
      </c>
      <c r="G1645" s="44">
        <v>0.2</v>
      </c>
      <c r="H1645" s="44">
        <v>0.27</v>
      </c>
      <c r="I1645" s="32">
        <v>-0.13</v>
      </c>
      <c r="J1645" s="19" t="s">
        <v>3229</v>
      </c>
      <c r="K1645" s="19">
        <f t="shared" si="25"/>
        <v>0</v>
      </c>
    </row>
    <row r="1646" spans="1:11" ht="12.75" hidden="1">
      <c r="A1646" s="4" t="s">
        <v>3071</v>
      </c>
      <c r="B1646" s="19" t="s">
        <v>3079</v>
      </c>
      <c r="C1646" s="34">
        <v>288678</v>
      </c>
      <c r="D1646" s="44">
        <v>27.07</v>
      </c>
      <c r="E1646" s="32">
        <v>9.27</v>
      </c>
      <c r="F1646" s="34">
        <v>-0.62</v>
      </c>
      <c r="G1646" s="44">
        <v>0.34</v>
      </c>
      <c r="H1646" s="44">
        <v>-0.08</v>
      </c>
      <c r="I1646" s="32">
        <v>-0.33</v>
      </c>
      <c r="J1646" s="19" t="s">
        <v>3056</v>
      </c>
      <c r="K1646" s="19">
        <f t="shared" si="25"/>
        <v>0</v>
      </c>
    </row>
    <row r="1647" spans="1:11" hidden="1">
      <c r="A1647" s="84" t="s">
        <v>3377</v>
      </c>
      <c r="B1647" s="122" t="s">
        <v>3383</v>
      </c>
      <c r="C1647" s="87">
        <v>249645</v>
      </c>
      <c r="D1647" s="121">
        <v>-5.09</v>
      </c>
      <c r="E1647" s="73">
        <v>94.29</v>
      </c>
      <c r="F1647" s="87">
        <v>-0.59</v>
      </c>
      <c r="G1647" s="121">
        <v>0.18</v>
      </c>
      <c r="H1647" s="121">
        <v>0.71</v>
      </c>
      <c r="I1647" s="73">
        <v>0.91</v>
      </c>
      <c r="J1647" s="122" t="s">
        <v>3056</v>
      </c>
      <c r="K1647" s="19">
        <f t="shared" si="25"/>
        <v>0</v>
      </c>
    </row>
    <row r="1648" spans="1:11" hidden="1">
      <c r="A1648" s="84" t="s">
        <v>3378</v>
      </c>
      <c r="B1648" s="122" t="s">
        <v>3384</v>
      </c>
      <c r="C1648" s="87">
        <v>333162</v>
      </c>
      <c r="D1648" s="121">
        <v>18.010000000000002</v>
      </c>
      <c r="E1648" s="73">
        <v>3.05</v>
      </c>
      <c r="F1648" s="87">
        <v>0.66</v>
      </c>
      <c r="G1648" s="121">
        <v>1.38</v>
      </c>
      <c r="H1648" s="121">
        <v>1.79</v>
      </c>
      <c r="I1648" s="73">
        <v>0.83</v>
      </c>
      <c r="J1648" s="122" t="s">
        <v>3056</v>
      </c>
      <c r="K1648" s="19">
        <f t="shared" si="25"/>
        <v>0</v>
      </c>
    </row>
    <row r="1649" spans="1:11" ht="12.75" hidden="1">
      <c r="A1649" s="4" t="s">
        <v>3299</v>
      </c>
      <c r="B1649" s="19" t="s">
        <v>3315</v>
      </c>
      <c r="C1649" s="34">
        <v>466323</v>
      </c>
      <c r="D1649" s="44">
        <v>45.04</v>
      </c>
      <c r="E1649" s="32">
        <v>95.76</v>
      </c>
      <c r="F1649" s="34">
        <v>0.48</v>
      </c>
      <c r="G1649" s="44">
        <v>1.05</v>
      </c>
      <c r="H1649" s="44">
        <v>0.11</v>
      </c>
      <c r="I1649" s="32">
        <v>1.92</v>
      </c>
      <c r="J1649" s="19" t="s">
        <v>3251</v>
      </c>
      <c r="K1649" s="19">
        <f t="shared" si="25"/>
        <v>0</v>
      </c>
    </row>
    <row r="1650" spans="1:11" ht="12.75" hidden="1">
      <c r="A1650" s="4" t="s">
        <v>3392</v>
      </c>
      <c r="B1650" s="19" t="s">
        <v>3403</v>
      </c>
      <c r="C1650" s="34">
        <v>112805</v>
      </c>
      <c r="D1650" s="44">
        <v>14.59</v>
      </c>
      <c r="E1650" s="32">
        <v>8.06</v>
      </c>
      <c r="F1650" s="34">
        <v>0.36</v>
      </c>
      <c r="G1650" s="44">
        <v>0.52</v>
      </c>
      <c r="H1650" s="44">
        <v>0.49</v>
      </c>
      <c r="I1650" s="32">
        <v>0.44</v>
      </c>
      <c r="J1650" s="19" t="s">
        <v>3246</v>
      </c>
      <c r="K1650" s="19">
        <f t="shared" ref="K1650:K1704" si="26">IF(AND(H1650&lt;0,I1650&gt;0),1,0)</f>
        <v>0</v>
      </c>
    </row>
    <row r="1651" spans="1:11" ht="12.75" hidden="1">
      <c r="A1651" s="4" t="s">
        <v>3347</v>
      </c>
      <c r="B1651" s="19" t="s">
        <v>3365</v>
      </c>
      <c r="C1651" s="34">
        <v>519089</v>
      </c>
      <c r="D1651" s="44">
        <v>6.1</v>
      </c>
      <c r="E1651" s="32">
        <v>20.02</v>
      </c>
      <c r="F1651" s="34">
        <v>2.0099999999999998</v>
      </c>
      <c r="G1651" s="44">
        <v>2.82</v>
      </c>
      <c r="H1651" s="44">
        <v>4.4000000000000004</v>
      </c>
      <c r="I1651" s="32">
        <v>3.24</v>
      </c>
      <c r="J1651" s="19" t="s">
        <v>120</v>
      </c>
      <c r="K1651" s="19">
        <f t="shared" si="26"/>
        <v>0</v>
      </c>
    </row>
    <row r="1652" spans="1:11" ht="12.75" hidden="1">
      <c r="A1652" s="4" t="s">
        <v>3379</v>
      </c>
      <c r="B1652" s="19" t="s">
        <v>3385</v>
      </c>
      <c r="C1652" s="34">
        <v>16241</v>
      </c>
      <c r="D1652" s="44">
        <v>-64.64</v>
      </c>
      <c r="E1652" s="32">
        <v>75.069999999999993</v>
      </c>
      <c r="F1652" s="34">
        <v>0.05</v>
      </c>
      <c r="G1652" s="44">
        <v>0.08</v>
      </c>
      <c r="H1652" s="44">
        <v>-0.2</v>
      </c>
      <c r="I1652" s="32">
        <v>-0.18</v>
      </c>
      <c r="J1652" s="19" t="s">
        <v>3229</v>
      </c>
      <c r="K1652" s="19">
        <f t="shared" si="26"/>
        <v>0</v>
      </c>
    </row>
    <row r="1653" spans="1:11" hidden="1">
      <c r="A1653" s="84" t="s">
        <v>3483</v>
      </c>
      <c r="B1653" s="19" t="s">
        <v>3503</v>
      </c>
      <c r="C1653" s="87">
        <v>326021</v>
      </c>
      <c r="D1653" s="121">
        <v>-20.89</v>
      </c>
      <c r="E1653" s="73">
        <v>-2.34</v>
      </c>
      <c r="F1653" s="87">
        <v>1.26</v>
      </c>
      <c r="G1653" s="121">
        <v>2.0299999999999998</v>
      </c>
      <c r="H1653" s="121">
        <v>2.06</v>
      </c>
      <c r="I1653" s="73">
        <v>0.1</v>
      </c>
      <c r="J1653" s="19" t="s">
        <v>120</v>
      </c>
      <c r="K1653" s="19">
        <f t="shared" si="26"/>
        <v>0</v>
      </c>
    </row>
    <row r="1654" spans="1:11" hidden="1">
      <c r="A1654" s="84" t="s">
        <v>3300</v>
      </c>
      <c r="B1654" s="122" t="s">
        <v>3316</v>
      </c>
      <c r="C1654" s="87">
        <v>88956</v>
      </c>
      <c r="D1654" s="121">
        <v>-21.59</v>
      </c>
      <c r="E1654" s="73">
        <v>-20.5</v>
      </c>
      <c r="F1654" s="87">
        <v>-0.25</v>
      </c>
      <c r="G1654" s="121">
        <v>0.04</v>
      </c>
      <c r="H1654" s="121">
        <v>-0.12</v>
      </c>
      <c r="I1654" s="73">
        <v>-1.26</v>
      </c>
      <c r="J1654" s="122" t="s">
        <v>3251</v>
      </c>
      <c r="K1654" s="19">
        <f t="shared" si="26"/>
        <v>0</v>
      </c>
    </row>
    <row r="1655" spans="1:11" ht="12.75" hidden="1">
      <c r="A1655" s="4" t="s">
        <v>3484</v>
      </c>
      <c r="B1655" s="19" t="s">
        <v>3504</v>
      </c>
      <c r="C1655" s="34">
        <v>73656</v>
      </c>
      <c r="D1655" s="44">
        <v>1.9</v>
      </c>
      <c r="E1655" s="32">
        <v>-8.42</v>
      </c>
      <c r="F1655" s="34">
        <v>-0.21</v>
      </c>
      <c r="G1655" s="44">
        <v>0.25</v>
      </c>
      <c r="H1655" s="44">
        <v>-0.04</v>
      </c>
      <c r="I1655" s="32">
        <v>-0.12</v>
      </c>
      <c r="J1655" s="19" t="s">
        <v>3229</v>
      </c>
      <c r="K1655" s="19">
        <f t="shared" si="26"/>
        <v>0</v>
      </c>
    </row>
    <row r="1656" spans="1:11" ht="12.75" hidden="1">
      <c r="A1656" s="4" t="s">
        <v>3348</v>
      </c>
      <c r="B1656" s="19" t="s">
        <v>3366</v>
      </c>
      <c r="C1656" s="34">
        <v>81885</v>
      </c>
      <c r="D1656" s="44">
        <v>18.059999999999999</v>
      </c>
      <c r="E1656" s="32">
        <v>36.99</v>
      </c>
      <c r="F1656" s="34">
        <v>0.27</v>
      </c>
      <c r="G1656" s="44">
        <v>0.54</v>
      </c>
      <c r="H1656" s="44">
        <v>0.44</v>
      </c>
      <c r="I1656" s="32">
        <v>0.7</v>
      </c>
      <c r="J1656" s="19" t="s">
        <v>3229</v>
      </c>
      <c r="K1656" s="19">
        <f t="shared" si="26"/>
        <v>0</v>
      </c>
    </row>
    <row r="1657" spans="1:11" ht="12.75" hidden="1">
      <c r="A1657" s="4" t="s">
        <v>3301</v>
      </c>
      <c r="B1657" s="19" t="s">
        <v>3317</v>
      </c>
      <c r="C1657" s="34">
        <v>628618</v>
      </c>
      <c r="D1657" s="44">
        <v>2.21</v>
      </c>
      <c r="E1657" s="32">
        <v>-0.66</v>
      </c>
      <c r="F1657" s="34">
        <v>2.39</v>
      </c>
      <c r="G1657" s="44">
        <v>3.78</v>
      </c>
      <c r="H1657" s="44">
        <v>4.33</v>
      </c>
      <c r="I1657" s="32">
        <v>1.8</v>
      </c>
      <c r="J1657" s="19" t="s">
        <v>3259</v>
      </c>
      <c r="K1657" s="19">
        <f t="shared" si="26"/>
        <v>0</v>
      </c>
    </row>
    <row r="1658" spans="1:11" ht="12.75" hidden="1">
      <c r="A1658" s="4" t="s">
        <v>3302</v>
      </c>
      <c r="B1658" s="19" t="s">
        <v>3318</v>
      </c>
      <c r="C1658" s="34">
        <v>602387</v>
      </c>
      <c r="D1658" s="44">
        <v>2.52</v>
      </c>
      <c r="E1658" s="32">
        <v>-8.73</v>
      </c>
      <c r="F1658" s="34">
        <v>1.36</v>
      </c>
      <c r="G1658" s="44">
        <v>1.6</v>
      </c>
      <c r="H1658" s="44">
        <v>2.61</v>
      </c>
      <c r="I1658" s="32">
        <v>1.59</v>
      </c>
      <c r="J1658" s="19" t="s">
        <v>3257</v>
      </c>
      <c r="K1658" s="19">
        <f t="shared" si="26"/>
        <v>0</v>
      </c>
    </row>
    <row r="1659" spans="1:11" ht="12.75" hidden="1">
      <c r="A1659" s="4" t="s">
        <v>3369</v>
      </c>
      <c r="B1659" s="19" t="s">
        <v>3373</v>
      </c>
      <c r="C1659" s="34">
        <v>533055</v>
      </c>
      <c r="D1659" s="44">
        <v>56.99</v>
      </c>
      <c r="E1659" s="32">
        <v>4.16</v>
      </c>
      <c r="F1659" s="34">
        <v>0.98</v>
      </c>
      <c r="G1659" s="44">
        <v>1.8</v>
      </c>
      <c r="H1659" s="44">
        <v>2.9</v>
      </c>
      <c r="I1659" s="32">
        <v>1.1100000000000001</v>
      </c>
      <c r="J1659" s="19" t="s">
        <v>120</v>
      </c>
      <c r="K1659" s="19">
        <f t="shared" si="26"/>
        <v>0</v>
      </c>
    </row>
    <row r="1660" spans="1:11" ht="12.75" hidden="1">
      <c r="A1660" s="4" t="s">
        <v>3393</v>
      </c>
      <c r="B1660" s="19" t="s">
        <v>3404</v>
      </c>
      <c r="C1660" s="34">
        <v>170354</v>
      </c>
      <c r="D1660" s="44">
        <v>1.31</v>
      </c>
      <c r="E1660" s="32">
        <v>-10.18</v>
      </c>
      <c r="F1660" s="34">
        <v>0.34</v>
      </c>
      <c r="G1660" s="44">
        <v>1.02</v>
      </c>
      <c r="H1660" s="44">
        <v>1.43</v>
      </c>
      <c r="I1660" s="32">
        <v>0.47</v>
      </c>
      <c r="J1660" s="19" t="s">
        <v>3261</v>
      </c>
      <c r="K1660" s="19">
        <f t="shared" si="26"/>
        <v>0</v>
      </c>
    </row>
    <row r="1661" spans="1:11" ht="12.75" hidden="1">
      <c r="A1661" s="4" t="s">
        <v>3370</v>
      </c>
      <c r="B1661" s="19" t="s">
        <v>3374</v>
      </c>
      <c r="C1661" s="34">
        <v>345593</v>
      </c>
      <c r="D1661" s="44">
        <v>-7.98</v>
      </c>
      <c r="E1661" s="32">
        <v>-0.34</v>
      </c>
      <c r="F1661" s="34">
        <v>3.53</v>
      </c>
      <c r="G1661" s="44">
        <v>2.68</v>
      </c>
      <c r="H1661" s="44">
        <v>3.86</v>
      </c>
      <c r="I1661" s="32">
        <v>2.95</v>
      </c>
      <c r="J1661" s="19" t="s">
        <v>3251</v>
      </c>
      <c r="K1661" s="19">
        <f t="shared" si="26"/>
        <v>0</v>
      </c>
    </row>
    <row r="1662" spans="1:11" ht="12.75" hidden="1">
      <c r="A1662" s="4" t="s">
        <v>3522</v>
      </c>
      <c r="B1662" s="19" t="s">
        <v>3527</v>
      </c>
      <c r="C1662" s="34">
        <v>127202</v>
      </c>
      <c r="D1662" s="44">
        <v>150.78</v>
      </c>
      <c r="E1662" s="32">
        <v>19.579999999999998</v>
      </c>
      <c r="F1662" s="34">
        <v>-0.56999999999999995</v>
      </c>
      <c r="G1662" s="44">
        <v>-1.17</v>
      </c>
      <c r="H1662" s="44">
        <v>-1.35</v>
      </c>
      <c r="I1662" s="32">
        <v>-1.48</v>
      </c>
      <c r="J1662" s="19" t="s">
        <v>120</v>
      </c>
      <c r="K1662" s="19">
        <f t="shared" si="26"/>
        <v>0</v>
      </c>
    </row>
    <row r="1663" spans="1:11" ht="12.75" hidden="1">
      <c r="A1663" s="4" t="s">
        <v>3394</v>
      </c>
      <c r="B1663" s="19" t="s">
        <v>3405</v>
      </c>
      <c r="C1663" s="34">
        <v>521366</v>
      </c>
      <c r="D1663" s="44">
        <v>15.6</v>
      </c>
      <c r="E1663" s="32">
        <v>9.89</v>
      </c>
      <c r="F1663" s="34">
        <v>1.74</v>
      </c>
      <c r="G1663" s="44">
        <v>2.06</v>
      </c>
      <c r="H1663" s="44">
        <v>2.2999999999999998</v>
      </c>
      <c r="I1663" s="32">
        <v>2.4900000000000002</v>
      </c>
      <c r="J1663" s="19" t="s">
        <v>3267</v>
      </c>
      <c r="K1663" s="19">
        <f t="shared" si="26"/>
        <v>0</v>
      </c>
    </row>
    <row r="1664" spans="1:11" ht="12.75" hidden="1">
      <c r="A1664" s="4" t="s">
        <v>3778</v>
      </c>
      <c r="B1664" s="19" t="s">
        <v>3793</v>
      </c>
      <c r="C1664" s="34">
        <v>367977</v>
      </c>
      <c r="D1664" s="44">
        <v>-70.400000000000006</v>
      </c>
      <c r="E1664" s="32">
        <v>-5.13</v>
      </c>
      <c r="F1664" s="34">
        <v>0.13</v>
      </c>
      <c r="G1664" s="44">
        <v>0.17</v>
      </c>
      <c r="H1664" s="44">
        <v>-7.0000000000000007E-2</v>
      </c>
      <c r="I1664" s="32">
        <v>0</v>
      </c>
      <c r="J1664" s="19" t="s">
        <v>3262</v>
      </c>
      <c r="K1664" s="19">
        <f t="shared" si="26"/>
        <v>0</v>
      </c>
    </row>
    <row r="1665" spans="1:11" ht="12.75" hidden="1">
      <c r="A1665" s="4" t="s">
        <v>3567</v>
      </c>
      <c r="B1665" s="19" t="s">
        <v>3589</v>
      </c>
      <c r="C1665" s="34">
        <v>226817</v>
      </c>
      <c r="D1665" s="44">
        <v>-13</v>
      </c>
      <c r="E1665" s="32">
        <v>-7.54</v>
      </c>
      <c r="F1665" s="34">
        <v>0.12</v>
      </c>
      <c r="G1665" s="44">
        <v>0.21</v>
      </c>
      <c r="H1665" s="44">
        <v>0.46</v>
      </c>
      <c r="I1665" s="32">
        <v>-0.43</v>
      </c>
      <c r="J1665" s="19" t="s">
        <v>3246</v>
      </c>
      <c r="K1665" s="19">
        <f t="shared" si="26"/>
        <v>0</v>
      </c>
    </row>
    <row r="1666" spans="1:11" hidden="1">
      <c r="A1666" s="84" t="s">
        <v>3417</v>
      </c>
      <c r="B1666" s="122" t="s">
        <v>3431</v>
      </c>
      <c r="C1666" s="87">
        <v>328773</v>
      </c>
      <c r="D1666" s="121">
        <v>7.27</v>
      </c>
      <c r="E1666" s="73">
        <v>-0.97</v>
      </c>
      <c r="F1666" s="87">
        <v>0.75</v>
      </c>
      <c r="G1666" s="121">
        <v>0.73</v>
      </c>
      <c r="H1666" s="121">
        <v>0.64</v>
      </c>
      <c r="I1666" s="73">
        <v>0.6</v>
      </c>
      <c r="J1666" s="122" t="s">
        <v>3267</v>
      </c>
      <c r="K1666" s="19">
        <f t="shared" si="26"/>
        <v>0</v>
      </c>
    </row>
    <row r="1667" spans="1:11" ht="12.75" hidden="1">
      <c r="A1667" s="4" t="s">
        <v>3452</v>
      </c>
      <c r="B1667" s="19" t="s">
        <v>3466</v>
      </c>
      <c r="C1667" s="34">
        <v>1029495</v>
      </c>
      <c r="D1667" s="44">
        <v>77.73</v>
      </c>
      <c r="E1667" s="32">
        <v>31.89</v>
      </c>
      <c r="F1667" s="34">
        <v>2.64</v>
      </c>
      <c r="G1667" s="44">
        <v>3.41</v>
      </c>
      <c r="H1667" s="44">
        <v>3.93</v>
      </c>
      <c r="I1667" s="32">
        <v>4.4800000000000004</v>
      </c>
      <c r="J1667" s="19" t="s">
        <v>3229</v>
      </c>
      <c r="K1667" s="19">
        <f t="shared" si="26"/>
        <v>0</v>
      </c>
    </row>
    <row r="1668" spans="1:11" ht="12.75" hidden="1">
      <c r="A1668" s="4" t="s">
        <v>3661</v>
      </c>
      <c r="B1668" s="19" t="s">
        <v>3676</v>
      </c>
      <c r="C1668" s="34">
        <v>50607</v>
      </c>
      <c r="D1668" s="44">
        <v>-5.63</v>
      </c>
      <c r="E1668" s="32">
        <v>-17.11</v>
      </c>
      <c r="F1668" s="34">
        <v>-0.53</v>
      </c>
      <c r="G1668" s="44">
        <v>-7.0000000000000007E-2</v>
      </c>
      <c r="H1668" s="44">
        <v>-0.01</v>
      </c>
      <c r="I1668" s="32">
        <v>-0.43</v>
      </c>
      <c r="J1668" s="19" t="s">
        <v>120</v>
      </c>
      <c r="K1668" s="19">
        <f t="shared" si="26"/>
        <v>0</v>
      </c>
    </row>
    <row r="1669" spans="1:11" ht="12.75" hidden="1">
      <c r="A1669" s="4" t="s">
        <v>3485</v>
      </c>
      <c r="B1669" s="19" t="s">
        <v>3505</v>
      </c>
      <c r="C1669" s="34">
        <v>254972</v>
      </c>
      <c r="D1669" s="44">
        <v>41.85</v>
      </c>
      <c r="E1669" s="32">
        <v>12.4</v>
      </c>
      <c r="F1669" s="34">
        <v>1.54</v>
      </c>
      <c r="G1669" s="44">
        <v>0.67</v>
      </c>
      <c r="H1669" s="44">
        <v>3.66</v>
      </c>
      <c r="I1669" s="32">
        <v>1.3</v>
      </c>
      <c r="J1669" s="19" t="s">
        <v>3229</v>
      </c>
      <c r="K1669" s="19">
        <f t="shared" si="26"/>
        <v>0</v>
      </c>
    </row>
    <row r="1670" spans="1:11" ht="12.75" hidden="1">
      <c r="A1670" s="4" t="s">
        <v>3432</v>
      </c>
      <c r="B1670" s="19" t="s">
        <v>3433</v>
      </c>
      <c r="C1670" s="34">
        <v>339954</v>
      </c>
      <c r="D1670" s="44">
        <v>140.22</v>
      </c>
      <c r="E1670" s="32">
        <v>20.13</v>
      </c>
      <c r="F1670" s="34">
        <v>-0.16</v>
      </c>
      <c r="G1670" s="44">
        <v>0.53</v>
      </c>
      <c r="H1670" s="44">
        <v>0.82</v>
      </c>
      <c r="I1670" s="32">
        <v>0.76</v>
      </c>
      <c r="J1670" s="19" t="s">
        <v>120</v>
      </c>
      <c r="K1670" s="19">
        <f t="shared" si="26"/>
        <v>0</v>
      </c>
    </row>
    <row r="1671" spans="1:11" ht="12.75" hidden="1">
      <c r="A1671" s="4" t="s">
        <v>3597</v>
      </c>
      <c r="B1671" s="19" t="s">
        <v>3603</v>
      </c>
      <c r="C1671" s="34">
        <v>762651</v>
      </c>
      <c r="D1671" s="44">
        <v>8.39</v>
      </c>
      <c r="E1671" s="32">
        <v>0.3</v>
      </c>
      <c r="F1671" s="34">
        <v>0.73</v>
      </c>
      <c r="G1671" s="44">
        <v>0.98</v>
      </c>
      <c r="H1671" s="44">
        <v>0.72</v>
      </c>
      <c r="I1671" s="32">
        <v>0.91</v>
      </c>
      <c r="J1671" s="19" t="s">
        <v>3056</v>
      </c>
      <c r="K1671" s="19">
        <f t="shared" si="26"/>
        <v>0</v>
      </c>
    </row>
    <row r="1672" spans="1:11" ht="12.75" hidden="1">
      <c r="A1672" s="4" t="s">
        <v>3471</v>
      </c>
      <c r="B1672" s="19" t="s">
        <v>3474</v>
      </c>
      <c r="C1672" s="34">
        <v>287854</v>
      </c>
      <c r="D1672" s="44">
        <v>-14.54</v>
      </c>
      <c r="E1672" s="32">
        <v>-18.829999999999998</v>
      </c>
      <c r="F1672" s="34">
        <v>1.23</v>
      </c>
      <c r="G1672" s="44">
        <v>0.96</v>
      </c>
      <c r="H1672" s="44">
        <v>1.6</v>
      </c>
      <c r="I1672" s="32">
        <v>0.69</v>
      </c>
      <c r="J1672" s="19" t="s">
        <v>3259</v>
      </c>
      <c r="K1672" s="19">
        <f t="shared" si="26"/>
        <v>0</v>
      </c>
    </row>
    <row r="1673" spans="1:11" ht="12.75" hidden="1">
      <c r="A1673" s="4" t="s">
        <v>3486</v>
      </c>
      <c r="B1673" s="19" t="s">
        <v>3506</v>
      </c>
      <c r="C1673" s="34">
        <v>713153</v>
      </c>
      <c r="D1673" s="44">
        <v>34.119999999999997</v>
      </c>
      <c r="E1673" s="32">
        <v>9.66</v>
      </c>
      <c r="F1673" s="34">
        <v>2.19</v>
      </c>
      <c r="G1673" s="44">
        <v>2.62</v>
      </c>
      <c r="H1673" s="44">
        <v>1.86</v>
      </c>
      <c r="I1673" s="32">
        <v>3.61</v>
      </c>
      <c r="J1673" s="19" t="s">
        <v>3226</v>
      </c>
      <c r="K1673" s="19">
        <f t="shared" si="26"/>
        <v>0</v>
      </c>
    </row>
    <row r="1674" spans="1:11" ht="12.75" hidden="1">
      <c r="A1674" s="4" t="s">
        <v>3439</v>
      </c>
      <c r="B1674" s="19" t="s">
        <v>3446</v>
      </c>
      <c r="C1674" s="34">
        <v>1350835</v>
      </c>
      <c r="D1674" s="44">
        <v>68.83</v>
      </c>
      <c r="E1674" s="32">
        <v>11.55</v>
      </c>
      <c r="F1674" s="34">
        <v>2.16</v>
      </c>
      <c r="G1674" s="44">
        <v>3.21</v>
      </c>
      <c r="H1674" s="44">
        <v>4.29</v>
      </c>
      <c r="I1674" s="32">
        <v>4.1500000000000004</v>
      </c>
      <c r="J1674" s="19" t="s">
        <v>120</v>
      </c>
      <c r="K1674" s="19">
        <f t="shared" si="26"/>
        <v>0</v>
      </c>
    </row>
    <row r="1675" spans="1:11" ht="12.75" hidden="1">
      <c r="A1675" s="4" t="s">
        <v>3487</v>
      </c>
      <c r="B1675" s="19" t="s">
        <v>3507</v>
      </c>
      <c r="C1675" s="34">
        <v>39571</v>
      </c>
      <c r="D1675" s="44">
        <v>259.87</v>
      </c>
      <c r="E1675" s="32">
        <v>87.92</v>
      </c>
      <c r="F1675" s="34">
        <v>-0.42</v>
      </c>
      <c r="G1675" s="44">
        <v>-0.24</v>
      </c>
      <c r="H1675" s="44">
        <v>-0.34</v>
      </c>
      <c r="I1675" s="32">
        <v>-0.27</v>
      </c>
      <c r="J1675" s="19" t="s">
        <v>3229</v>
      </c>
      <c r="K1675" s="19">
        <f t="shared" si="26"/>
        <v>0</v>
      </c>
    </row>
    <row r="1676" spans="1:11" hidden="1">
      <c r="A1676" s="84" t="s">
        <v>3598</v>
      </c>
      <c r="B1676" s="122" t="s">
        <v>3604</v>
      </c>
      <c r="C1676" s="87">
        <v>113789</v>
      </c>
      <c r="D1676" s="121">
        <v>81.95</v>
      </c>
      <c r="E1676" s="73">
        <v>151.76</v>
      </c>
      <c r="F1676" s="87">
        <v>-0.33</v>
      </c>
      <c r="G1676" s="121">
        <v>-0.12</v>
      </c>
      <c r="H1676" s="121">
        <v>0.09</v>
      </c>
      <c r="I1676" s="73">
        <v>0.68</v>
      </c>
      <c r="J1676" s="122" t="s">
        <v>120</v>
      </c>
      <c r="K1676" s="19">
        <f t="shared" si="26"/>
        <v>0</v>
      </c>
    </row>
    <row r="1677" spans="1:11" ht="12.75" hidden="1">
      <c r="A1677" s="4" t="s">
        <v>3523</v>
      </c>
      <c r="B1677" s="19" t="s">
        <v>3528</v>
      </c>
      <c r="C1677" s="34">
        <v>417069</v>
      </c>
      <c r="D1677" s="44">
        <v>7.53</v>
      </c>
      <c r="E1677" s="32">
        <v>28.89</v>
      </c>
      <c r="F1677" s="34">
        <v>0.63</v>
      </c>
      <c r="G1677" s="44">
        <v>0.82</v>
      </c>
      <c r="H1677" s="44">
        <v>0.95</v>
      </c>
      <c r="I1677" s="32">
        <v>0.9</v>
      </c>
      <c r="J1677" s="19" t="s">
        <v>3279</v>
      </c>
      <c r="K1677" s="19">
        <f t="shared" si="26"/>
        <v>0</v>
      </c>
    </row>
    <row r="1678" spans="1:11" ht="12.75" hidden="1">
      <c r="A1678" s="4" t="s">
        <v>3488</v>
      </c>
      <c r="B1678" s="19" t="s">
        <v>3508</v>
      </c>
      <c r="C1678" s="34">
        <v>159659</v>
      </c>
      <c r="D1678" s="44">
        <v>1.49</v>
      </c>
      <c r="E1678" s="32">
        <v>-31.96</v>
      </c>
      <c r="F1678" s="34">
        <v>2.2200000000000002</v>
      </c>
      <c r="G1678" s="44">
        <v>1.58</v>
      </c>
      <c r="H1678" s="44">
        <v>3.77</v>
      </c>
      <c r="I1678" s="32">
        <v>0.66</v>
      </c>
      <c r="J1678" s="19" t="s">
        <v>3229</v>
      </c>
      <c r="K1678" s="19">
        <f t="shared" si="26"/>
        <v>0</v>
      </c>
    </row>
    <row r="1679" spans="1:11" ht="12.75" hidden="1">
      <c r="A1679" s="4" t="s">
        <v>3489</v>
      </c>
      <c r="B1679" s="19" t="s">
        <v>3509</v>
      </c>
      <c r="C1679" s="34">
        <v>440533</v>
      </c>
      <c r="D1679" s="44">
        <v>12.73</v>
      </c>
      <c r="E1679" s="32">
        <v>-4.3</v>
      </c>
      <c r="F1679" s="34">
        <v>1.02</v>
      </c>
      <c r="G1679" s="44">
        <v>0.77</v>
      </c>
      <c r="H1679" s="44">
        <v>0.56000000000000005</v>
      </c>
      <c r="I1679" s="32">
        <v>0.55000000000000004</v>
      </c>
      <c r="J1679" s="19" t="s">
        <v>3267</v>
      </c>
      <c r="K1679" s="19">
        <f t="shared" si="26"/>
        <v>0</v>
      </c>
    </row>
    <row r="1680" spans="1:11" ht="12.75" hidden="1">
      <c r="A1680" s="4" t="s">
        <v>3490</v>
      </c>
      <c r="B1680" s="19" t="s">
        <v>3510</v>
      </c>
      <c r="C1680" s="34">
        <v>459194</v>
      </c>
      <c r="D1680" s="44">
        <v>6.82</v>
      </c>
      <c r="E1680" s="32">
        <v>17.39</v>
      </c>
      <c r="F1680" s="34">
        <v>1.1299999999999999</v>
      </c>
      <c r="G1680" s="44">
        <v>1.34</v>
      </c>
      <c r="H1680" s="44">
        <v>1.39</v>
      </c>
      <c r="I1680" s="32">
        <v>2.2000000000000002</v>
      </c>
      <c r="J1680" s="19" t="s">
        <v>3267</v>
      </c>
      <c r="K1680" s="19">
        <f t="shared" si="26"/>
        <v>0</v>
      </c>
    </row>
    <row r="1681" spans="1:11" ht="12.75" hidden="1">
      <c r="A1681" s="4" t="s">
        <v>3535</v>
      </c>
      <c r="B1681" s="19" t="s">
        <v>3552</v>
      </c>
      <c r="C1681" s="34">
        <v>448691</v>
      </c>
      <c r="D1681" s="44">
        <v>-6.15</v>
      </c>
      <c r="E1681" s="32">
        <v>2.57</v>
      </c>
      <c r="F1681" s="34">
        <v>0.99</v>
      </c>
      <c r="G1681" s="44">
        <v>0.82</v>
      </c>
      <c r="H1681" s="44">
        <v>1.1000000000000001</v>
      </c>
      <c r="I1681" s="32">
        <v>1.1299999999999999</v>
      </c>
      <c r="J1681" s="19" t="s">
        <v>3228</v>
      </c>
      <c r="K1681" s="19">
        <f t="shared" si="26"/>
        <v>0</v>
      </c>
    </row>
    <row r="1682" spans="1:11" hidden="1">
      <c r="A1682" s="84" t="s">
        <v>3491</v>
      </c>
      <c r="B1682" s="122" t="s">
        <v>3511</v>
      </c>
      <c r="C1682" s="87">
        <v>105529</v>
      </c>
      <c r="D1682" s="121">
        <v>-29.56</v>
      </c>
      <c r="E1682" s="73">
        <v>-1.07</v>
      </c>
      <c r="F1682" s="87">
        <v>1.41</v>
      </c>
      <c r="G1682" s="121">
        <v>1.34</v>
      </c>
      <c r="H1682" s="121">
        <v>0.49</v>
      </c>
      <c r="I1682" s="73">
        <v>0.08</v>
      </c>
      <c r="J1682" s="122" t="s">
        <v>3229</v>
      </c>
      <c r="K1682" s="19">
        <f t="shared" si="26"/>
        <v>0</v>
      </c>
    </row>
    <row r="1683" spans="1:11" ht="12.75" hidden="1">
      <c r="A1683" s="4" t="s">
        <v>3568</v>
      </c>
      <c r="B1683" s="19" t="s">
        <v>3590</v>
      </c>
      <c r="C1683" s="34">
        <v>403029</v>
      </c>
      <c r="D1683" s="44">
        <v>-1.5</v>
      </c>
      <c r="E1683" s="32">
        <v>3.83</v>
      </c>
      <c r="F1683" s="34">
        <v>5</v>
      </c>
      <c r="G1683" s="44">
        <v>5.15</v>
      </c>
      <c r="H1683" s="44">
        <v>5.53</v>
      </c>
      <c r="I1683" s="32">
        <v>5.88</v>
      </c>
      <c r="J1683" s="19" t="s">
        <v>3267</v>
      </c>
      <c r="K1683" s="19">
        <f t="shared" si="26"/>
        <v>0</v>
      </c>
    </row>
    <row r="1684" spans="1:11" ht="12.75" hidden="1">
      <c r="A1684" s="4" t="s">
        <v>3492</v>
      </c>
      <c r="B1684" s="19" t="s">
        <v>3512</v>
      </c>
      <c r="C1684" s="34">
        <v>71998</v>
      </c>
      <c r="D1684" s="44">
        <v>33.61</v>
      </c>
      <c r="E1684" s="32">
        <v>-4.29</v>
      </c>
      <c r="F1684" s="34">
        <v>0.4</v>
      </c>
      <c r="G1684" s="44">
        <v>0.24</v>
      </c>
      <c r="H1684" s="44">
        <v>-0.35</v>
      </c>
      <c r="I1684" s="32">
        <v>-0.24</v>
      </c>
      <c r="J1684" s="19" t="s">
        <v>3229</v>
      </c>
      <c r="K1684" s="19">
        <f t="shared" si="26"/>
        <v>0</v>
      </c>
    </row>
    <row r="1685" spans="1:11" ht="12.75" hidden="1">
      <c r="A1685" s="4" t="s">
        <v>3779</v>
      </c>
      <c r="B1685" s="19" t="s">
        <v>3794</v>
      </c>
      <c r="C1685" s="34">
        <v>468472</v>
      </c>
      <c r="D1685" s="44">
        <v>58459</v>
      </c>
      <c r="E1685" s="32">
        <v>58459</v>
      </c>
      <c r="F1685" s="34">
        <v>-0.28999999999999998</v>
      </c>
      <c r="G1685" s="44">
        <v>-0.17</v>
      </c>
      <c r="H1685" s="44">
        <v>0.03</v>
      </c>
      <c r="I1685" s="32">
        <v>7.15</v>
      </c>
      <c r="J1685" s="19" t="s">
        <v>3229</v>
      </c>
      <c r="K1685" s="19">
        <f t="shared" si="26"/>
        <v>0</v>
      </c>
    </row>
    <row r="1686" spans="1:11" hidden="1">
      <c r="A1686" s="84" t="s">
        <v>3536</v>
      </c>
      <c r="B1686" s="122" t="s">
        <v>3553</v>
      </c>
      <c r="C1686" s="87">
        <v>325036</v>
      </c>
      <c r="D1686" s="121">
        <v>-19.8</v>
      </c>
      <c r="E1686" s="73">
        <v>-25.71</v>
      </c>
      <c r="F1686" s="87">
        <v>2.39</v>
      </c>
      <c r="G1686" s="121">
        <v>1.32</v>
      </c>
      <c r="H1686" s="121">
        <v>2.65</v>
      </c>
      <c r="I1686" s="73">
        <v>1.46</v>
      </c>
      <c r="J1686" s="122" t="s">
        <v>3259</v>
      </c>
      <c r="K1686" s="19">
        <f t="shared" si="26"/>
        <v>0</v>
      </c>
    </row>
    <row r="1687" spans="1:11" ht="12.75" hidden="1">
      <c r="A1687" s="4" t="s">
        <v>3635</v>
      </c>
      <c r="B1687" s="19" t="s">
        <v>3653</v>
      </c>
      <c r="C1687" s="34">
        <v>177702</v>
      </c>
      <c r="D1687" s="44">
        <v>10.77</v>
      </c>
      <c r="E1687" s="32">
        <v>11.99</v>
      </c>
      <c r="F1687" s="34">
        <v>0.93</v>
      </c>
      <c r="G1687" s="44">
        <v>1</v>
      </c>
      <c r="H1687" s="44">
        <v>0.99</v>
      </c>
      <c r="I1687" s="32">
        <v>0.96</v>
      </c>
      <c r="J1687" s="19" t="s">
        <v>3267</v>
      </c>
      <c r="K1687" s="19">
        <f t="shared" si="26"/>
        <v>0</v>
      </c>
    </row>
    <row r="1688" spans="1:11" hidden="1">
      <c r="A1688" s="84" t="s">
        <v>1427</v>
      </c>
      <c r="B1688" s="122" t="s">
        <v>2861</v>
      </c>
      <c r="C1688" s="87">
        <v>1778376</v>
      </c>
      <c r="D1688" s="121">
        <v>-3.85</v>
      </c>
      <c r="E1688" s="73">
        <v>-14.25</v>
      </c>
      <c r="F1688" s="87">
        <v>3.97</v>
      </c>
      <c r="G1688" s="121">
        <v>4.57</v>
      </c>
      <c r="H1688" s="121">
        <v>4.6399999999999997</v>
      </c>
      <c r="I1688" s="73">
        <v>3.09</v>
      </c>
      <c r="J1688" s="122" t="s">
        <v>3056</v>
      </c>
      <c r="K1688" s="19">
        <f t="shared" si="26"/>
        <v>0</v>
      </c>
    </row>
    <row r="1689" spans="1:11" ht="12.75" hidden="1">
      <c r="A1689" s="4" t="s">
        <v>3569</v>
      </c>
      <c r="B1689" s="19" t="s">
        <v>3591</v>
      </c>
      <c r="C1689" s="34">
        <v>714149</v>
      </c>
      <c r="D1689" s="44">
        <v>-37.44</v>
      </c>
      <c r="E1689" s="32">
        <v>-11.21</v>
      </c>
      <c r="F1689" s="34">
        <v>1.1100000000000001</v>
      </c>
      <c r="G1689" s="44">
        <v>1.27</v>
      </c>
      <c r="H1689" s="44">
        <v>0.94</v>
      </c>
      <c r="I1689" s="32">
        <v>-0.04</v>
      </c>
      <c r="J1689" s="19" t="s">
        <v>3281</v>
      </c>
      <c r="K1689" s="19">
        <f t="shared" si="26"/>
        <v>0</v>
      </c>
    </row>
    <row r="1690" spans="1:11" hidden="1">
      <c r="A1690" s="84" t="s">
        <v>3612</v>
      </c>
      <c r="B1690" s="122" t="s">
        <v>3623</v>
      </c>
      <c r="C1690" s="87">
        <v>1720301</v>
      </c>
      <c r="D1690" s="121">
        <v>4.8</v>
      </c>
      <c r="E1690" s="73">
        <v>-3.9</v>
      </c>
      <c r="F1690" s="87">
        <v>2.88</v>
      </c>
      <c r="G1690" s="121">
        <v>3.33</v>
      </c>
      <c r="H1690" s="121">
        <v>3.29</v>
      </c>
      <c r="I1690" s="73">
        <v>2.6</v>
      </c>
      <c r="J1690" s="122" t="s">
        <v>3267</v>
      </c>
      <c r="K1690" s="19">
        <f t="shared" si="26"/>
        <v>0</v>
      </c>
    </row>
    <row r="1691" spans="1:11" ht="12.75" hidden="1">
      <c r="A1691" s="4" t="s">
        <v>3715</v>
      </c>
      <c r="B1691" s="19" t="s">
        <v>3717</v>
      </c>
      <c r="C1691" s="34">
        <v>139198</v>
      </c>
      <c r="D1691" s="44">
        <v>-11.42</v>
      </c>
      <c r="E1691" s="32">
        <v>3.79</v>
      </c>
      <c r="F1691" s="34">
        <v>0.42</v>
      </c>
      <c r="G1691" s="44">
        <v>0.51</v>
      </c>
      <c r="H1691" s="44">
        <v>0.46</v>
      </c>
      <c r="I1691" s="32">
        <v>0.23</v>
      </c>
      <c r="J1691" s="19" t="s">
        <v>3268</v>
      </c>
      <c r="K1691" s="19">
        <f t="shared" si="26"/>
        <v>0</v>
      </c>
    </row>
    <row r="1692" spans="1:11">
      <c r="A1692" s="84" t="s">
        <v>3613</v>
      </c>
      <c r="B1692" s="122" t="s">
        <v>3624</v>
      </c>
      <c r="C1692" s="87">
        <v>89547</v>
      </c>
      <c r="D1692" s="121">
        <v>-68.73</v>
      </c>
      <c r="E1692" s="73">
        <v>-1</v>
      </c>
      <c r="F1692" s="87">
        <v>0.23</v>
      </c>
      <c r="G1692" s="121">
        <v>-0.14000000000000001</v>
      </c>
      <c r="H1692" s="121">
        <v>-2.06</v>
      </c>
      <c r="I1692" s="73">
        <v>0.88</v>
      </c>
      <c r="J1692" s="122" t="s">
        <v>3222</v>
      </c>
      <c r="K1692" s="19">
        <f t="shared" si="26"/>
        <v>1</v>
      </c>
    </row>
    <row r="1693" spans="1:11" ht="12.75" hidden="1">
      <c r="A1693" s="4" t="s">
        <v>3570</v>
      </c>
      <c r="B1693" s="19" t="s">
        <v>3592</v>
      </c>
      <c r="C1693" s="34">
        <v>319853</v>
      </c>
      <c r="D1693" s="44">
        <v>-6.4</v>
      </c>
      <c r="E1693" s="32">
        <v>-14.28</v>
      </c>
      <c r="F1693" s="34">
        <v>0.7</v>
      </c>
      <c r="G1693" s="44">
        <v>0.95</v>
      </c>
      <c r="H1693" s="44">
        <v>1.48</v>
      </c>
      <c r="I1693" s="32">
        <v>0.37</v>
      </c>
      <c r="J1693" s="19" t="s">
        <v>3239</v>
      </c>
      <c r="K1693" s="19">
        <f t="shared" si="26"/>
        <v>0</v>
      </c>
    </row>
    <row r="1694" spans="1:11" ht="12.75" hidden="1">
      <c r="A1694" s="4" t="s">
        <v>3685</v>
      </c>
      <c r="B1694" s="19" t="s">
        <v>3689</v>
      </c>
      <c r="C1694" s="34">
        <v>180517</v>
      </c>
      <c r="D1694" s="44">
        <v>-8.6300000000000008</v>
      </c>
      <c r="E1694" s="32">
        <v>7.23</v>
      </c>
      <c r="F1694" s="34">
        <v>-0.24</v>
      </c>
      <c r="G1694" s="44">
        <v>-0.08</v>
      </c>
      <c r="H1694" s="44">
        <v>-0.69</v>
      </c>
      <c r="I1694" s="32">
        <v>-1.1000000000000001</v>
      </c>
      <c r="J1694" s="19" t="s">
        <v>3257</v>
      </c>
      <c r="K1694" s="19">
        <f t="shared" si="26"/>
        <v>0</v>
      </c>
    </row>
    <row r="1695" spans="1:11">
      <c r="A1695" s="84" t="s">
        <v>3662</v>
      </c>
      <c r="B1695" s="19" t="s">
        <v>3677</v>
      </c>
      <c r="C1695" s="87">
        <v>46274</v>
      </c>
      <c r="D1695" s="121">
        <v>122.64</v>
      </c>
      <c r="E1695" s="73">
        <v>133.52000000000001</v>
      </c>
      <c r="F1695" s="87">
        <v>0.03</v>
      </c>
      <c r="G1695" s="121">
        <v>-0.01</v>
      </c>
      <c r="H1695" s="121">
        <v>-0.45</v>
      </c>
      <c r="I1695" s="73">
        <v>0.01</v>
      </c>
      <c r="J1695" s="19" t="s">
        <v>3267</v>
      </c>
      <c r="K1695" s="19">
        <f t="shared" si="26"/>
        <v>1</v>
      </c>
    </row>
    <row r="1696" spans="1:11" ht="12.75" hidden="1">
      <c r="A1696" s="4" t="s">
        <v>3663</v>
      </c>
      <c r="B1696" s="19" t="s">
        <v>3678</v>
      </c>
      <c r="C1696" s="34">
        <v>248708</v>
      </c>
      <c r="D1696" s="44">
        <v>-2.21</v>
      </c>
      <c r="E1696" s="32">
        <v>15.64</v>
      </c>
      <c r="F1696" s="34">
        <v>1.1499999999999999</v>
      </c>
      <c r="G1696" s="44">
        <v>1.17</v>
      </c>
      <c r="H1696" s="44">
        <v>0.88</v>
      </c>
      <c r="I1696" s="32">
        <v>0.86</v>
      </c>
      <c r="J1696" s="19" t="s">
        <v>3226</v>
      </c>
      <c r="K1696" s="19">
        <f t="shared" si="26"/>
        <v>0</v>
      </c>
    </row>
    <row r="1697" spans="1:11" ht="12.75" hidden="1">
      <c r="A1697" s="4" t="s">
        <v>3780</v>
      </c>
      <c r="B1697" s="19" t="s">
        <v>3795</v>
      </c>
      <c r="C1697" s="34">
        <v>859877</v>
      </c>
      <c r="D1697" s="44">
        <v>-13.3</v>
      </c>
      <c r="E1697" s="32">
        <v>-2.65</v>
      </c>
      <c r="F1697" s="34">
        <v>2.06</v>
      </c>
      <c r="G1697" s="44">
        <v>1.62</v>
      </c>
      <c r="H1697" s="44">
        <v>1.06</v>
      </c>
      <c r="I1697" s="32">
        <v>1.21</v>
      </c>
      <c r="J1697" s="19" t="s">
        <v>3229</v>
      </c>
      <c r="K1697" s="19">
        <f t="shared" si="26"/>
        <v>0</v>
      </c>
    </row>
    <row r="1698" spans="1:11" ht="12.75" hidden="1">
      <c r="A1698" s="4" t="s">
        <v>3697</v>
      </c>
      <c r="B1698" s="19" t="s">
        <v>3698</v>
      </c>
      <c r="C1698" s="34">
        <v>220531</v>
      </c>
      <c r="D1698" s="44">
        <v>8.9700000000000006</v>
      </c>
      <c r="E1698" s="32">
        <v>14.53</v>
      </c>
      <c r="F1698" s="34">
        <v>1.1499999999999999</v>
      </c>
      <c r="G1698" s="44">
        <v>1.21</v>
      </c>
      <c r="H1698" s="44">
        <v>1.1399999999999999</v>
      </c>
      <c r="I1698" s="32">
        <v>1.38</v>
      </c>
      <c r="J1698" s="19" t="s">
        <v>3056</v>
      </c>
      <c r="K1698" s="19">
        <f t="shared" si="26"/>
        <v>0</v>
      </c>
    </row>
    <row r="1699" spans="1:11" ht="12.75" hidden="1">
      <c r="A1699" s="4" t="s">
        <v>3636</v>
      </c>
      <c r="B1699" s="19" t="s">
        <v>3654</v>
      </c>
      <c r="C1699" s="34">
        <v>122423</v>
      </c>
      <c r="D1699" s="44">
        <v>-1.77</v>
      </c>
      <c r="E1699" s="32">
        <v>-6.56</v>
      </c>
      <c r="F1699" s="34">
        <v>1.1200000000000001</v>
      </c>
      <c r="G1699" s="44">
        <v>1.79</v>
      </c>
      <c r="H1699" s="44">
        <v>2.72</v>
      </c>
      <c r="I1699" s="32">
        <v>0.68</v>
      </c>
      <c r="J1699" s="19" t="s">
        <v>3256</v>
      </c>
      <c r="K1699" s="19">
        <f t="shared" si="26"/>
        <v>0</v>
      </c>
    </row>
    <row r="1700" spans="1:11" ht="12.75" hidden="1">
      <c r="A1700" s="4" t="s">
        <v>3740</v>
      </c>
      <c r="B1700" s="19" t="s">
        <v>3755</v>
      </c>
      <c r="C1700" s="34">
        <v>106601</v>
      </c>
      <c r="D1700" s="44">
        <v>-5.87</v>
      </c>
      <c r="E1700" s="32">
        <v>10.94</v>
      </c>
      <c r="F1700" s="34">
        <v>0.97</v>
      </c>
      <c r="G1700" s="44">
        <v>0.77</v>
      </c>
      <c r="H1700" s="44">
        <v>0.94</v>
      </c>
      <c r="I1700" s="32">
        <v>0.92</v>
      </c>
      <c r="J1700" s="19" t="s">
        <v>3056</v>
      </c>
      <c r="K1700" s="19">
        <f t="shared" si="26"/>
        <v>0</v>
      </c>
    </row>
    <row r="1701" spans="1:11" hidden="1">
      <c r="A1701" s="84" t="s">
        <v>3664</v>
      </c>
      <c r="B1701" s="19" t="s">
        <v>3679</v>
      </c>
      <c r="C1701" s="87">
        <v>121751</v>
      </c>
      <c r="D1701" s="121">
        <v>-44.9</v>
      </c>
      <c r="E1701" s="73">
        <v>-29.28</v>
      </c>
      <c r="F1701" s="87">
        <v>0.61</v>
      </c>
      <c r="G1701" s="121">
        <v>2.08</v>
      </c>
      <c r="H1701" s="121">
        <v>1.1299999999999999</v>
      </c>
      <c r="I1701" s="73">
        <v>-1.26</v>
      </c>
      <c r="J1701" s="19" t="s">
        <v>3271</v>
      </c>
      <c r="K1701" s="19">
        <f t="shared" si="26"/>
        <v>0</v>
      </c>
    </row>
    <row r="1702" spans="1:11" ht="12.75" hidden="1">
      <c r="A1702" s="4" t="s">
        <v>3665</v>
      </c>
      <c r="B1702" s="19" t="s">
        <v>3680</v>
      </c>
      <c r="C1702" s="34">
        <v>164526</v>
      </c>
      <c r="D1702" s="44">
        <v>12.73</v>
      </c>
      <c r="E1702" s="32">
        <v>34.43</v>
      </c>
      <c r="F1702" s="34">
        <v>0.32</v>
      </c>
      <c r="G1702" s="44">
        <v>0.97</v>
      </c>
      <c r="H1702" s="44">
        <v>0.45</v>
      </c>
      <c r="I1702" s="32">
        <v>0.2</v>
      </c>
      <c r="J1702" s="19" t="s">
        <v>3267</v>
      </c>
      <c r="K1702" s="19">
        <f t="shared" si="26"/>
        <v>0</v>
      </c>
    </row>
    <row r="1703" spans="1:11" ht="12.75" hidden="1">
      <c r="A1703" s="4" t="s">
        <v>3741</v>
      </c>
      <c r="B1703" s="19" t="s">
        <v>3756</v>
      </c>
      <c r="C1703" s="34">
        <v>143435</v>
      </c>
      <c r="D1703" s="44">
        <v>5.6</v>
      </c>
      <c r="E1703" s="32">
        <v>-2.5499999999999998</v>
      </c>
      <c r="F1703" s="34">
        <v>0.42</v>
      </c>
      <c r="G1703" s="44">
        <v>0.99</v>
      </c>
      <c r="H1703" s="44">
        <v>1.32</v>
      </c>
      <c r="I1703" s="32">
        <v>0.98</v>
      </c>
      <c r="J1703" s="19" t="s">
        <v>3267</v>
      </c>
      <c r="K1703" s="19">
        <f t="shared" si="26"/>
        <v>0</v>
      </c>
    </row>
    <row r="1704" spans="1:11" hidden="1">
      <c r="A1704" s="84" t="s">
        <v>3666</v>
      </c>
      <c r="B1704" s="19" t="s">
        <v>3681</v>
      </c>
      <c r="C1704" s="87">
        <v>293091</v>
      </c>
      <c r="D1704" s="121">
        <v>38.92</v>
      </c>
      <c r="E1704" s="73">
        <v>23.84</v>
      </c>
      <c r="F1704" s="87">
        <v>1.4</v>
      </c>
      <c r="G1704" s="121">
        <v>1.08</v>
      </c>
      <c r="H1704" s="121">
        <v>0.65</v>
      </c>
      <c r="I1704" s="73">
        <v>0.94</v>
      </c>
      <c r="J1704" s="19" t="s">
        <v>3056</v>
      </c>
      <c r="K1704" s="19">
        <f t="shared" si="26"/>
        <v>0</v>
      </c>
    </row>
    <row r="1705" spans="1:11" ht="12.75" hidden="1">
      <c r="A1705" s="4" t="s">
        <v>3820</v>
      </c>
      <c r="B1705" s="19" t="s">
        <v>3825</v>
      </c>
      <c r="C1705" s="34">
        <v>0</v>
      </c>
      <c r="D1705" s="44"/>
      <c r="E1705" s="32"/>
      <c r="F1705" s="34"/>
      <c r="G1705" s="44"/>
      <c r="H1705" s="44">
        <v>3.94</v>
      </c>
      <c r="I1705" s="32">
        <v>-1.56</v>
      </c>
      <c r="J1705" s="19" t="s">
        <v>3229</v>
      </c>
    </row>
    <row r="1706" spans="1:11" ht="12.75" hidden="1">
      <c r="A1706" s="4" t="s">
        <v>3722</v>
      </c>
      <c r="B1706" s="19" t="s">
        <v>3729</v>
      </c>
      <c r="C1706" s="34">
        <v>39451</v>
      </c>
      <c r="D1706" s="44">
        <v>-78.44</v>
      </c>
      <c r="E1706" s="32">
        <v>-71.25</v>
      </c>
      <c r="F1706" s="34">
        <v>0.36</v>
      </c>
      <c r="G1706" s="44">
        <v>-0.08</v>
      </c>
      <c r="H1706" s="44">
        <v>0.03</v>
      </c>
      <c r="I1706" s="32">
        <v>-0.8</v>
      </c>
      <c r="J1706" s="19" t="s">
        <v>3229</v>
      </c>
    </row>
    <row r="1707" spans="1:11" ht="12.75" hidden="1">
      <c r="A1707" s="4" t="s">
        <v>3766</v>
      </c>
      <c r="B1707" s="19" t="s">
        <v>3769</v>
      </c>
      <c r="C1707" s="34">
        <v>249541</v>
      </c>
      <c r="D1707" s="44">
        <v>31</v>
      </c>
      <c r="E1707" s="32">
        <v>28.44</v>
      </c>
      <c r="F1707" s="34">
        <v>1.58</v>
      </c>
      <c r="G1707" s="44">
        <v>1.4</v>
      </c>
      <c r="H1707" s="44">
        <v>1.9</v>
      </c>
      <c r="I1707" s="32">
        <v>1.97</v>
      </c>
      <c r="J1707" s="19" t="s">
        <v>3056</v>
      </c>
    </row>
    <row r="1708" spans="1:11" ht="12.75" hidden="1">
      <c r="A1708" s="4" t="s">
        <v>3723</v>
      </c>
      <c r="B1708" s="19" t="s">
        <v>3730</v>
      </c>
      <c r="C1708" s="34">
        <v>109959</v>
      </c>
      <c r="D1708" s="44">
        <v>-22.74</v>
      </c>
      <c r="E1708" s="32">
        <v>28.78</v>
      </c>
      <c r="F1708" s="34">
        <v>0.67</v>
      </c>
      <c r="G1708" s="44">
        <v>0.74</v>
      </c>
      <c r="H1708" s="44">
        <v>0.28000000000000003</v>
      </c>
      <c r="I1708" s="32">
        <v>0.86</v>
      </c>
      <c r="J1708" s="19" t="s">
        <v>3234</v>
      </c>
    </row>
    <row r="1709" spans="1:11" ht="12.75" hidden="1">
      <c r="A1709" s="4" t="s">
        <v>3781</v>
      </c>
      <c r="B1709" s="19" t="s">
        <v>3796</v>
      </c>
      <c r="C1709" s="34">
        <v>243977</v>
      </c>
      <c r="D1709" s="44">
        <v>1.07</v>
      </c>
      <c r="E1709" s="32">
        <v>-2.12</v>
      </c>
      <c r="F1709" s="34">
        <v>1.56</v>
      </c>
      <c r="G1709" s="44">
        <v>2.2400000000000002</v>
      </c>
      <c r="H1709" s="44">
        <v>3.09</v>
      </c>
      <c r="I1709" s="32">
        <v>2.31</v>
      </c>
      <c r="J1709" s="19" t="s">
        <v>3056</v>
      </c>
    </row>
    <row r="1710" spans="1:11" ht="12.75" hidden="1">
      <c r="A1710" s="4" t="s">
        <v>3742</v>
      </c>
      <c r="B1710" s="19" t="s">
        <v>3757</v>
      </c>
      <c r="C1710" s="34">
        <v>269500</v>
      </c>
      <c r="D1710" s="44">
        <v>-16.05</v>
      </c>
      <c r="E1710" s="32">
        <v>6.76</v>
      </c>
      <c r="F1710" s="34">
        <v>1.24</v>
      </c>
      <c r="G1710" s="44">
        <v>0.88</v>
      </c>
      <c r="H1710" s="44">
        <v>1.6</v>
      </c>
      <c r="I1710" s="32">
        <v>0.37</v>
      </c>
      <c r="J1710" s="19" t="s">
        <v>3261</v>
      </c>
    </row>
    <row r="1711" spans="1:11" ht="12.75" hidden="1">
      <c r="A1711" s="4" t="s">
        <v>3826</v>
      </c>
      <c r="B1711" s="19" t="s">
        <v>3827</v>
      </c>
      <c r="C1711" s="34">
        <v>812202</v>
      </c>
      <c r="D1711" s="44">
        <v>1.4</v>
      </c>
      <c r="E1711" s="32">
        <v>4.9000000000000004</v>
      </c>
      <c r="F1711" s="34"/>
      <c r="G1711" s="44"/>
      <c r="H1711" s="44">
        <v>-0.1</v>
      </c>
      <c r="I1711" s="32">
        <v>0.15</v>
      </c>
      <c r="J1711" s="19" t="s">
        <v>3229</v>
      </c>
    </row>
    <row r="1712" spans="1:11" ht="12.75" hidden="1">
      <c r="A1712" s="4" t="s">
        <v>1428</v>
      </c>
      <c r="B1712" s="19" t="s">
        <v>2862</v>
      </c>
      <c r="C1712" s="34">
        <v>113909</v>
      </c>
      <c r="D1712" s="44">
        <v>-9.98</v>
      </c>
      <c r="E1712" s="32">
        <v>-25.97</v>
      </c>
      <c r="F1712" s="34">
        <v>0.01</v>
      </c>
      <c r="G1712" s="44">
        <v>0.65</v>
      </c>
      <c r="H1712" s="44">
        <v>0.57999999999999996</v>
      </c>
      <c r="I1712" s="32">
        <v>0.03</v>
      </c>
      <c r="J1712" s="19" t="s">
        <v>3276</v>
      </c>
    </row>
    <row r="1713" spans="1:10" ht="12.75" hidden="1">
      <c r="A1713" s="4" t="s">
        <v>3453</v>
      </c>
      <c r="B1713" s="19" t="s">
        <v>3467</v>
      </c>
      <c r="C1713" s="34">
        <v>127562</v>
      </c>
      <c r="D1713" s="44">
        <v>0.95</v>
      </c>
      <c r="E1713" s="32">
        <v>-0.44</v>
      </c>
      <c r="F1713" s="34">
        <v>1.33</v>
      </c>
      <c r="G1713" s="44">
        <v>1.3</v>
      </c>
      <c r="H1713" s="44">
        <v>1.07</v>
      </c>
      <c r="I1713" s="32">
        <v>1</v>
      </c>
      <c r="J1713" s="19" t="s">
        <v>3257</v>
      </c>
    </row>
    <row r="1714" spans="1:10" ht="12.75" hidden="1">
      <c r="A1714" s="4" t="s">
        <v>1432</v>
      </c>
      <c r="B1714" s="19" t="s">
        <v>2866</v>
      </c>
      <c r="C1714" s="34">
        <v>50916</v>
      </c>
      <c r="D1714" s="44">
        <v>-47.19</v>
      </c>
      <c r="E1714" s="32">
        <v>-6.97</v>
      </c>
      <c r="F1714" s="34">
        <v>-0.28000000000000003</v>
      </c>
      <c r="G1714" s="44">
        <v>-0.02</v>
      </c>
      <c r="H1714" s="44">
        <v>-7.0000000000000007E-2</v>
      </c>
      <c r="I1714" s="32">
        <v>-0.49</v>
      </c>
      <c r="J1714" s="19" t="s">
        <v>120</v>
      </c>
    </row>
    <row r="1715" spans="1:10" ht="12.75" hidden="1">
      <c r="A1715" s="4" t="s">
        <v>1433</v>
      </c>
      <c r="B1715" s="19" t="s">
        <v>2867</v>
      </c>
      <c r="C1715" s="34">
        <v>433503</v>
      </c>
      <c r="D1715" s="44">
        <v>-22.95</v>
      </c>
      <c r="E1715" s="32">
        <v>2.4700000000000002</v>
      </c>
      <c r="F1715" s="34">
        <v>0.17</v>
      </c>
      <c r="G1715" s="44">
        <v>-0.24</v>
      </c>
      <c r="H1715" s="44">
        <v>0.35</v>
      </c>
      <c r="I1715" s="32">
        <v>0.04</v>
      </c>
      <c r="J1715" s="19" t="s">
        <v>3226</v>
      </c>
    </row>
    <row r="1716" spans="1:10" ht="12.75" hidden="1">
      <c r="A1716" s="4" t="s">
        <v>1434</v>
      </c>
      <c r="B1716" s="19" t="s">
        <v>2868</v>
      </c>
      <c r="C1716" s="34">
        <v>551246</v>
      </c>
      <c r="D1716" s="44">
        <v>-35.119999999999997</v>
      </c>
      <c r="E1716" s="32">
        <v>-16.13</v>
      </c>
      <c r="F1716" s="34">
        <v>0.25</v>
      </c>
      <c r="G1716" s="44">
        <v>0.64</v>
      </c>
      <c r="H1716" s="44">
        <v>0.52</v>
      </c>
      <c r="I1716" s="32">
        <v>-0.24</v>
      </c>
      <c r="J1716" s="19" t="s">
        <v>3269</v>
      </c>
    </row>
    <row r="1717" spans="1:10" ht="12.75" hidden="1">
      <c r="A1717" s="4" t="s">
        <v>1436</v>
      </c>
      <c r="B1717" s="19" t="s">
        <v>2870</v>
      </c>
      <c r="C1717" s="34">
        <v>357959</v>
      </c>
      <c r="D1717" s="44">
        <v>61.97</v>
      </c>
      <c r="E1717" s="32">
        <v>269.11</v>
      </c>
      <c r="F1717" s="34">
        <v>0.08</v>
      </c>
      <c r="G1717" s="44">
        <v>0.35</v>
      </c>
      <c r="H1717" s="44">
        <v>0.2</v>
      </c>
      <c r="I1717" s="32">
        <v>0.86</v>
      </c>
      <c r="J1717" s="19" t="s">
        <v>3243</v>
      </c>
    </row>
    <row r="1718" spans="1:10" ht="12.75" hidden="1">
      <c r="A1718" s="4" t="s">
        <v>1437</v>
      </c>
      <c r="B1718" s="19" t="s">
        <v>2871</v>
      </c>
      <c r="C1718" s="34">
        <v>62894</v>
      </c>
      <c r="D1718" s="44">
        <v>-49.65</v>
      </c>
      <c r="E1718" s="32">
        <v>115.31</v>
      </c>
      <c r="F1718" s="34">
        <v>0.15</v>
      </c>
      <c r="G1718" s="44">
        <v>0.23</v>
      </c>
      <c r="H1718" s="44">
        <v>-0.25</v>
      </c>
      <c r="I1718" s="32">
        <v>-0.14000000000000001</v>
      </c>
      <c r="J1718" s="19" t="s">
        <v>3260</v>
      </c>
    </row>
    <row r="1719" spans="1:10" ht="12.75" hidden="1">
      <c r="A1719" s="4" t="s">
        <v>1439</v>
      </c>
      <c r="B1719" s="19" t="s">
        <v>2873</v>
      </c>
      <c r="C1719" s="34">
        <v>184479</v>
      </c>
      <c r="D1719" s="44">
        <v>-46.79</v>
      </c>
      <c r="E1719" s="32">
        <v>9.0299999999999994</v>
      </c>
      <c r="F1719" s="34">
        <v>0.32</v>
      </c>
      <c r="G1719" s="44">
        <v>-0.54</v>
      </c>
      <c r="H1719" s="44">
        <v>-0.65</v>
      </c>
      <c r="I1719" s="32">
        <v>-0.88</v>
      </c>
      <c r="J1719" s="19" t="s">
        <v>120</v>
      </c>
    </row>
    <row r="1720" spans="1:10" ht="12.75" hidden="1">
      <c r="A1720" s="4" t="s">
        <v>1440</v>
      </c>
      <c r="B1720" s="19" t="s">
        <v>2874</v>
      </c>
      <c r="C1720" s="34">
        <v>836110</v>
      </c>
      <c r="D1720" s="44">
        <v>-6</v>
      </c>
      <c r="E1720" s="32">
        <v>-5.89</v>
      </c>
      <c r="F1720" s="34">
        <v>0.06</v>
      </c>
      <c r="G1720" s="44">
        <v>0.3</v>
      </c>
      <c r="H1720" s="44">
        <v>7.0000000000000007E-2</v>
      </c>
      <c r="I1720" s="32">
        <v>0.28000000000000003</v>
      </c>
      <c r="J1720" s="19" t="s">
        <v>3246</v>
      </c>
    </row>
    <row r="1721" spans="1:10" ht="12.75" hidden="1">
      <c r="A1721" s="4" t="s">
        <v>1441</v>
      </c>
      <c r="B1721" s="19" t="s">
        <v>2875</v>
      </c>
      <c r="C1721" s="34">
        <v>1176477</v>
      </c>
      <c r="D1721" s="44">
        <v>-18.96</v>
      </c>
      <c r="E1721" s="32">
        <v>-10.64</v>
      </c>
      <c r="F1721" s="34">
        <v>-0.49</v>
      </c>
      <c r="G1721" s="44">
        <v>0.03</v>
      </c>
      <c r="H1721" s="44">
        <v>0.66</v>
      </c>
      <c r="I1721" s="32">
        <v>-0.44</v>
      </c>
      <c r="J1721" s="19" t="s">
        <v>3246</v>
      </c>
    </row>
    <row r="1722" spans="1:10" ht="12.75" hidden="1">
      <c r="A1722" s="4" t="s">
        <v>1442</v>
      </c>
      <c r="B1722" s="19" t="s">
        <v>2876</v>
      </c>
      <c r="C1722" s="34">
        <v>12188225</v>
      </c>
      <c r="D1722" s="44">
        <v>-7.65</v>
      </c>
      <c r="E1722" s="32">
        <v>25.58</v>
      </c>
      <c r="F1722" s="34">
        <v>-0.84</v>
      </c>
      <c r="G1722" s="44">
        <v>-0.6</v>
      </c>
      <c r="H1722" s="44">
        <v>-1.08</v>
      </c>
      <c r="I1722" s="32">
        <v>-2.0699999999999998</v>
      </c>
      <c r="J1722" s="19" t="s">
        <v>3279</v>
      </c>
    </row>
    <row r="1723" spans="1:10" ht="12.75" hidden="1">
      <c r="A1723" s="4" t="s">
        <v>1444</v>
      </c>
      <c r="B1723" s="19" t="s">
        <v>2878</v>
      </c>
      <c r="C1723" s="34">
        <v>123921</v>
      </c>
      <c r="D1723" s="44">
        <v>-20.149999999999999</v>
      </c>
      <c r="E1723" s="32">
        <v>6.27</v>
      </c>
      <c r="F1723" s="34">
        <v>-0.56000000000000005</v>
      </c>
      <c r="G1723" s="44">
        <v>-0.5</v>
      </c>
      <c r="H1723" s="44">
        <v>-0.22</v>
      </c>
      <c r="I1723" s="32">
        <v>-0.1</v>
      </c>
      <c r="J1723" s="19" t="s">
        <v>3256</v>
      </c>
    </row>
    <row r="1724" spans="1:10" ht="12.75" hidden="1">
      <c r="A1724" s="4" t="s">
        <v>1445</v>
      </c>
      <c r="B1724" s="19" t="s">
        <v>2879</v>
      </c>
      <c r="C1724" s="34">
        <v>466550</v>
      </c>
      <c r="D1724" s="44">
        <v>28.13</v>
      </c>
      <c r="E1724" s="32">
        <v>-11.73</v>
      </c>
      <c r="F1724" s="34">
        <v>0.72</v>
      </c>
      <c r="G1724" s="44">
        <v>1.19</v>
      </c>
      <c r="H1724" s="44">
        <v>1.51</v>
      </c>
      <c r="I1724" s="32">
        <v>0.95</v>
      </c>
      <c r="J1724" s="19" t="s">
        <v>3243</v>
      </c>
    </row>
    <row r="1725" spans="1:10" ht="12.75" hidden="1">
      <c r="A1725" s="4" t="s">
        <v>1446</v>
      </c>
      <c r="B1725" s="19" t="s">
        <v>2880</v>
      </c>
      <c r="C1725" s="34">
        <v>420497</v>
      </c>
      <c r="D1725" s="44">
        <v>-38.75</v>
      </c>
      <c r="E1725" s="32">
        <v>-18.96</v>
      </c>
      <c r="F1725" s="34">
        <v>0.78</v>
      </c>
      <c r="G1725" s="44">
        <v>1.08</v>
      </c>
      <c r="H1725" s="44">
        <v>0.94</v>
      </c>
      <c r="I1725" s="32">
        <v>0.59</v>
      </c>
      <c r="J1725" s="19" t="s">
        <v>3277</v>
      </c>
    </row>
    <row r="1726" spans="1:10" ht="12.75" hidden="1">
      <c r="A1726" s="4" t="s">
        <v>1447</v>
      </c>
      <c r="B1726" s="19" t="s">
        <v>2881</v>
      </c>
      <c r="C1726" s="34">
        <v>1331325</v>
      </c>
      <c r="D1726" s="44">
        <v>-31.49</v>
      </c>
      <c r="E1726" s="32">
        <v>-11.82</v>
      </c>
      <c r="F1726" s="34">
        <v>1.19</v>
      </c>
      <c r="G1726" s="44">
        <v>1.08</v>
      </c>
      <c r="H1726" s="44">
        <v>1.29</v>
      </c>
      <c r="I1726" s="32">
        <v>-0.1</v>
      </c>
      <c r="J1726" s="19" t="s">
        <v>3261</v>
      </c>
    </row>
    <row r="1727" spans="1:10" ht="12.75" hidden="1">
      <c r="A1727" s="4" t="s">
        <v>1448</v>
      </c>
      <c r="B1727" s="19" t="s">
        <v>2882</v>
      </c>
      <c r="C1727" s="34">
        <v>681086</v>
      </c>
      <c r="D1727" s="44">
        <v>74.989999999999995</v>
      </c>
      <c r="E1727" s="32">
        <v>46.85</v>
      </c>
      <c r="F1727" s="34">
        <v>-0.56000000000000005</v>
      </c>
      <c r="G1727" s="44">
        <v>0.34</v>
      </c>
      <c r="H1727" s="44">
        <v>-0.5</v>
      </c>
      <c r="I1727" s="32">
        <v>-0.42</v>
      </c>
      <c r="J1727" s="19" t="s">
        <v>120</v>
      </c>
    </row>
    <row r="1728" spans="1:10" ht="12.75" hidden="1">
      <c r="A1728" s="4" t="s">
        <v>1449</v>
      </c>
      <c r="B1728" s="19" t="s">
        <v>2883</v>
      </c>
      <c r="C1728" s="34">
        <v>71843</v>
      </c>
      <c r="D1728" s="44">
        <v>-55.77</v>
      </c>
      <c r="E1728" s="32">
        <v>7.79</v>
      </c>
      <c r="F1728" s="34">
        <v>0.27</v>
      </c>
      <c r="G1728" s="44">
        <v>0</v>
      </c>
      <c r="H1728" s="44">
        <v>-0.02</v>
      </c>
      <c r="I1728" s="32">
        <v>-0.22</v>
      </c>
      <c r="J1728" s="19" t="s">
        <v>3243</v>
      </c>
    </row>
    <row r="1729" spans="1:10" ht="12.75" hidden="1">
      <c r="A1729" s="4" t="s">
        <v>1450</v>
      </c>
      <c r="B1729" s="19" t="s">
        <v>2884</v>
      </c>
      <c r="C1729" s="34">
        <v>691002</v>
      </c>
      <c r="D1729" s="44">
        <v>-49.31</v>
      </c>
      <c r="E1729" s="32">
        <v>-6.05</v>
      </c>
      <c r="F1729" s="34">
        <v>0.38</v>
      </c>
      <c r="G1729" s="44">
        <v>-0.05</v>
      </c>
      <c r="H1729" s="44">
        <v>0.32</v>
      </c>
      <c r="I1729" s="32">
        <v>0.31</v>
      </c>
      <c r="J1729" s="19" t="s">
        <v>3257</v>
      </c>
    </row>
    <row r="1730" spans="1:10" ht="12.75" hidden="1">
      <c r="A1730" s="4" t="s">
        <v>1451</v>
      </c>
      <c r="B1730" s="19" t="s">
        <v>2885</v>
      </c>
      <c r="C1730" s="34">
        <v>1385970</v>
      </c>
      <c r="D1730" s="44">
        <v>18.41</v>
      </c>
      <c r="E1730" s="32">
        <v>0.51</v>
      </c>
      <c r="F1730" s="34">
        <v>-0.09</v>
      </c>
      <c r="G1730" s="44">
        <v>0.25</v>
      </c>
      <c r="H1730" s="44">
        <v>0.22</v>
      </c>
      <c r="I1730" s="32">
        <v>0.36</v>
      </c>
      <c r="J1730" s="19" t="s">
        <v>3224</v>
      </c>
    </row>
    <row r="1731" spans="1:10" ht="12.75" hidden="1">
      <c r="A1731" s="4" t="s">
        <v>1452</v>
      </c>
      <c r="B1731" s="19" t="s">
        <v>2886</v>
      </c>
      <c r="C1731" s="34">
        <v>24582</v>
      </c>
      <c r="D1731" s="44">
        <v>-11.01</v>
      </c>
      <c r="E1731" s="32">
        <v>12.83</v>
      </c>
      <c r="F1731" s="34">
        <v>-0.24</v>
      </c>
      <c r="G1731" s="44">
        <v>0.31</v>
      </c>
      <c r="H1731" s="44">
        <v>-0.3</v>
      </c>
      <c r="I1731" s="32">
        <v>-0.49</v>
      </c>
      <c r="J1731" s="19" t="s">
        <v>3253</v>
      </c>
    </row>
    <row r="1732" spans="1:10" ht="12.75" hidden="1">
      <c r="A1732" s="4" t="s">
        <v>1453</v>
      </c>
      <c r="B1732" s="19" t="s">
        <v>2887</v>
      </c>
      <c r="C1732" s="34">
        <v>169576</v>
      </c>
      <c r="D1732" s="44">
        <v>-11.4</v>
      </c>
      <c r="E1732" s="32">
        <v>-25.37</v>
      </c>
      <c r="F1732" s="34">
        <v>-0.14000000000000001</v>
      </c>
      <c r="G1732" s="44">
        <v>0</v>
      </c>
      <c r="H1732" s="44">
        <v>0.01</v>
      </c>
      <c r="I1732" s="32">
        <v>-0.43</v>
      </c>
      <c r="J1732" s="19" t="s">
        <v>3269</v>
      </c>
    </row>
    <row r="1733" spans="1:10" ht="12.75" hidden="1">
      <c r="A1733" s="4" t="s">
        <v>1454</v>
      </c>
      <c r="B1733" s="19" t="s">
        <v>2888</v>
      </c>
      <c r="C1733" s="34">
        <v>5832724</v>
      </c>
      <c r="D1733" s="44">
        <v>-31.73</v>
      </c>
      <c r="E1733" s="32">
        <v>-14.49</v>
      </c>
      <c r="F1733" s="34">
        <v>1.54</v>
      </c>
      <c r="G1733" s="44">
        <v>2.12</v>
      </c>
      <c r="H1733" s="44">
        <v>2.1</v>
      </c>
      <c r="I1733" s="32">
        <v>1.0900000000000001</v>
      </c>
      <c r="J1733" s="19" t="s">
        <v>3264</v>
      </c>
    </row>
    <row r="1734" spans="1:10" ht="12.75" hidden="1">
      <c r="A1734" s="4" t="s">
        <v>1456</v>
      </c>
      <c r="B1734" s="19" t="s">
        <v>2889</v>
      </c>
      <c r="C1734" s="34">
        <v>516048</v>
      </c>
      <c r="D1734" s="44">
        <v>-8.9</v>
      </c>
      <c r="E1734" s="32">
        <v>-12.13</v>
      </c>
      <c r="F1734" s="34">
        <v>-0.35</v>
      </c>
      <c r="G1734" s="44">
        <v>0.01</v>
      </c>
      <c r="H1734" s="44">
        <v>-0.22</v>
      </c>
      <c r="I1734" s="32">
        <v>-0.26</v>
      </c>
      <c r="J1734" s="19" t="s">
        <v>3244</v>
      </c>
    </row>
    <row r="1735" spans="1:10" ht="12.75" hidden="1">
      <c r="A1735" s="4" t="s">
        <v>1458</v>
      </c>
      <c r="B1735" s="19" t="s">
        <v>2891</v>
      </c>
      <c r="C1735" s="34">
        <v>305006</v>
      </c>
      <c r="D1735" s="44">
        <v>-2.36</v>
      </c>
      <c r="E1735" s="32">
        <v>2.02</v>
      </c>
      <c r="F1735" s="34">
        <v>0.1</v>
      </c>
      <c r="G1735" s="44">
        <v>0.17</v>
      </c>
      <c r="H1735" s="44">
        <v>0.4</v>
      </c>
      <c r="I1735" s="32">
        <v>0.02</v>
      </c>
      <c r="J1735" s="19" t="s">
        <v>3259</v>
      </c>
    </row>
    <row r="1736" spans="1:10" ht="12.75" hidden="1">
      <c r="A1736" s="4" t="s">
        <v>1459</v>
      </c>
      <c r="B1736" s="19" t="s">
        <v>2892</v>
      </c>
      <c r="C1736" s="34">
        <v>611597</v>
      </c>
      <c r="D1736" s="44">
        <v>-19.64</v>
      </c>
      <c r="E1736" s="32">
        <v>-23.66</v>
      </c>
      <c r="F1736" s="34">
        <v>0.7</v>
      </c>
      <c r="G1736" s="44">
        <v>0.01</v>
      </c>
      <c r="H1736" s="44">
        <v>0.08</v>
      </c>
      <c r="I1736" s="32">
        <v>-0.65</v>
      </c>
      <c r="J1736" s="19" t="s">
        <v>3270</v>
      </c>
    </row>
    <row r="1737" spans="1:10" ht="12.75" hidden="1">
      <c r="A1737" s="4" t="s">
        <v>1460</v>
      </c>
      <c r="B1737" s="19" t="s">
        <v>2893</v>
      </c>
      <c r="C1737" s="34">
        <v>301459</v>
      </c>
      <c r="D1737" s="44">
        <v>79.91</v>
      </c>
      <c r="E1737" s="32">
        <v>24.28</v>
      </c>
      <c r="F1737" s="34">
        <v>-0.9</v>
      </c>
      <c r="G1737" s="44">
        <v>0.46</v>
      </c>
      <c r="H1737" s="44">
        <v>0.63</v>
      </c>
      <c r="I1737" s="32">
        <v>2.0699999999999998</v>
      </c>
      <c r="J1737" s="19" t="s">
        <v>3272</v>
      </c>
    </row>
    <row r="1738" spans="1:10" ht="12.75" hidden="1">
      <c r="A1738" s="4" t="s">
        <v>1461</v>
      </c>
      <c r="B1738" s="19" t="s">
        <v>3758</v>
      </c>
      <c r="C1738" s="34">
        <v>32120</v>
      </c>
      <c r="D1738" s="44">
        <v>-73.459999999999994</v>
      </c>
      <c r="E1738" s="32">
        <v>-33.42</v>
      </c>
      <c r="F1738" s="34">
        <v>0.12</v>
      </c>
      <c r="G1738" s="44">
        <v>0.15</v>
      </c>
      <c r="H1738" s="44">
        <v>0.02</v>
      </c>
      <c r="I1738" s="32">
        <v>-0.01</v>
      </c>
      <c r="J1738" s="19" t="s">
        <v>98</v>
      </c>
    </row>
    <row r="1739" spans="1:10" ht="12.75" hidden="1">
      <c r="A1739" s="4" t="s">
        <v>58</v>
      </c>
      <c r="B1739" s="19" t="s">
        <v>65</v>
      </c>
      <c r="C1739" s="34">
        <v>272927</v>
      </c>
      <c r="D1739" s="44">
        <v>9.0299999999999994</v>
      </c>
      <c r="E1739" s="32">
        <v>-18.37</v>
      </c>
      <c r="F1739" s="34">
        <v>1.07</v>
      </c>
      <c r="G1739" s="44">
        <v>1.76</v>
      </c>
      <c r="H1739" s="44">
        <v>2.4300000000000002</v>
      </c>
      <c r="I1739" s="32">
        <v>1.53</v>
      </c>
      <c r="J1739" s="19" t="s">
        <v>3234</v>
      </c>
    </row>
    <row r="1740" spans="1:10" ht="12.75" hidden="1">
      <c r="A1740" s="4" t="s">
        <v>1463</v>
      </c>
      <c r="B1740" s="19" t="s">
        <v>2895</v>
      </c>
      <c r="C1740" s="34">
        <v>306239</v>
      </c>
      <c r="D1740" s="44">
        <v>-30.94</v>
      </c>
      <c r="E1740" s="32">
        <v>95.78</v>
      </c>
      <c r="F1740" s="34">
        <v>-0.76</v>
      </c>
      <c r="G1740" s="44">
        <v>0.3</v>
      </c>
      <c r="H1740" s="44">
        <v>-0.26</v>
      </c>
      <c r="I1740" s="32">
        <v>2.31</v>
      </c>
      <c r="J1740" s="19" t="s">
        <v>3269</v>
      </c>
    </row>
    <row r="1741" spans="1:10" ht="12.75" hidden="1">
      <c r="A1741" s="4" t="s">
        <v>1464</v>
      </c>
      <c r="B1741" s="19" t="s">
        <v>2896</v>
      </c>
      <c r="C1741" s="34">
        <v>147123</v>
      </c>
      <c r="D1741" s="44">
        <v>-35.46</v>
      </c>
      <c r="E1741" s="32">
        <v>-14.45</v>
      </c>
      <c r="F1741" s="34">
        <v>-0.12</v>
      </c>
      <c r="G1741" s="44">
        <v>-0.03</v>
      </c>
      <c r="H1741" s="44">
        <v>-7.0000000000000007E-2</v>
      </c>
      <c r="I1741" s="32">
        <v>-0.78</v>
      </c>
      <c r="J1741" s="19" t="s">
        <v>3278</v>
      </c>
    </row>
    <row r="1742" spans="1:10" ht="12.75" hidden="1">
      <c r="A1742" s="4" t="s">
        <v>1465</v>
      </c>
      <c r="B1742" s="19" t="s">
        <v>2897</v>
      </c>
      <c r="C1742" s="34">
        <v>1069698</v>
      </c>
      <c r="D1742" s="44">
        <v>185.95</v>
      </c>
      <c r="E1742" s="32">
        <v>36.36</v>
      </c>
      <c r="F1742" s="34">
        <v>-1</v>
      </c>
      <c r="G1742" s="44">
        <v>0.01</v>
      </c>
      <c r="H1742" s="44">
        <v>0.63</v>
      </c>
      <c r="I1742" s="32">
        <v>0.78</v>
      </c>
      <c r="J1742" s="19" t="s">
        <v>3240</v>
      </c>
    </row>
    <row r="1743" spans="1:10" ht="12.75" hidden="1">
      <c r="A1743" s="4" t="s">
        <v>1466</v>
      </c>
      <c r="B1743" s="19" t="s">
        <v>2898</v>
      </c>
      <c r="C1743" s="34">
        <v>85941</v>
      </c>
      <c r="D1743" s="44">
        <v>-46.15</v>
      </c>
      <c r="E1743" s="32">
        <v>108.05</v>
      </c>
      <c r="F1743" s="34">
        <v>0.16</v>
      </c>
      <c r="G1743" s="44">
        <v>-0.41</v>
      </c>
      <c r="H1743" s="44">
        <v>4.16</v>
      </c>
      <c r="I1743" s="32">
        <v>0.11</v>
      </c>
      <c r="J1743" s="19" t="s">
        <v>3244</v>
      </c>
    </row>
    <row r="1744" spans="1:10" ht="12.75" hidden="1">
      <c r="A1744" s="4" t="s">
        <v>1467</v>
      </c>
      <c r="B1744" s="19" t="s">
        <v>2899</v>
      </c>
      <c r="C1744" s="34">
        <v>381757</v>
      </c>
      <c r="D1744" s="44">
        <v>-18.48</v>
      </c>
      <c r="E1744" s="32">
        <v>-1.8</v>
      </c>
      <c r="F1744" s="34">
        <v>0.56000000000000005</v>
      </c>
      <c r="G1744" s="44">
        <v>0.78</v>
      </c>
      <c r="H1744" s="44">
        <v>1.08</v>
      </c>
      <c r="I1744" s="32">
        <v>0.2</v>
      </c>
      <c r="J1744" s="19" t="s">
        <v>3252</v>
      </c>
    </row>
    <row r="1745" spans="1:10" ht="12.75" hidden="1">
      <c r="A1745" s="4" t="s">
        <v>3454</v>
      </c>
      <c r="B1745" s="19" t="s">
        <v>3468</v>
      </c>
      <c r="C1745" s="34">
        <v>173104</v>
      </c>
      <c r="D1745" s="44">
        <v>-64.239999999999995</v>
      </c>
      <c r="E1745" s="32">
        <v>-38.06</v>
      </c>
      <c r="F1745" s="34">
        <v>-1.82</v>
      </c>
      <c r="G1745" s="44">
        <v>-1.53</v>
      </c>
      <c r="H1745" s="44">
        <v>-0.64</v>
      </c>
      <c r="I1745" s="32">
        <v>-1.9</v>
      </c>
      <c r="J1745" s="19" t="s">
        <v>3249</v>
      </c>
    </row>
    <row r="1746" spans="1:10" ht="12.75" hidden="1">
      <c r="A1746" s="4" t="s">
        <v>1468</v>
      </c>
      <c r="B1746" s="19" t="s">
        <v>2900</v>
      </c>
      <c r="C1746" s="34">
        <v>464789</v>
      </c>
      <c r="D1746" s="44">
        <v>-9.3000000000000007</v>
      </c>
      <c r="E1746" s="32">
        <v>5.45</v>
      </c>
      <c r="F1746" s="34">
        <v>1.31</v>
      </c>
      <c r="G1746" s="44">
        <v>1.85</v>
      </c>
      <c r="H1746" s="44">
        <v>1.77</v>
      </c>
      <c r="I1746" s="32">
        <v>1</v>
      </c>
      <c r="J1746" s="19" t="s">
        <v>3257</v>
      </c>
    </row>
    <row r="1747" spans="1:10" ht="12.75" hidden="1">
      <c r="A1747" s="4" t="s">
        <v>1469</v>
      </c>
      <c r="B1747" s="19" t="s">
        <v>2901</v>
      </c>
      <c r="C1747" s="34">
        <v>110247</v>
      </c>
      <c r="D1747" s="44">
        <v>-1.91</v>
      </c>
      <c r="E1747" s="32">
        <v>-1.44</v>
      </c>
      <c r="F1747" s="34">
        <v>0.02</v>
      </c>
      <c r="G1747" s="44">
        <v>-0.02</v>
      </c>
      <c r="H1747" s="44">
        <v>0.04</v>
      </c>
      <c r="I1747" s="32">
        <v>-0.01</v>
      </c>
      <c r="J1747" s="19" t="s">
        <v>3257</v>
      </c>
    </row>
    <row r="1748" spans="1:10" ht="12.75" hidden="1">
      <c r="A1748" s="4" t="s">
        <v>1470</v>
      </c>
      <c r="B1748" s="19" t="s">
        <v>2902</v>
      </c>
      <c r="C1748" s="34">
        <v>74650</v>
      </c>
      <c r="D1748" s="44">
        <v>-18.760000000000002</v>
      </c>
      <c r="E1748" s="32">
        <v>22.17</v>
      </c>
      <c r="F1748" s="34">
        <v>-0.26</v>
      </c>
      <c r="G1748" s="44">
        <v>-0.39</v>
      </c>
      <c r="H1748" s="44">
        <v>-0.55000000000000004</v>
      </c>
      <c r="I1748" s="32">
        <v>-0.46</v>
      </c>
      <c r="J1748" s="19" t="s">
        <v>3268</v>
      </c>
    </row>
    <row r="1749" spans="1:10" ht="12.75" hidden="1">
      <c r="A1749" s="4" t="s">
        <v>1471</v>
      </c>
      <c r="B1749" s="19" t="s">
        <v>2903</v>
      </c>
      <c r="C1749" s="34">
        <v>6330396</v>
      </c>
      <c r="D1749" s="44">
        <v>45.14</v>
      </c>
      <c r="E1749" s="32">
        <v>2.7</v>
      </c>
      <c r="F1749" s="34">
        <v>-0.6</v>
      </c>
      <c r="G1749" s="44">
        <v>-1.83</v>
      </c>
      <c r="H1749" s="44">
        <v>-0.56999999999999995</v>
      </c>
      <c r="I1749" s="32">
        <v>-0.08</v>
      </c>
      <c r="J1749" s="19" t="s">
        <v>120</v>
      </c>
    </row>
    <row r="1750" spans="1:10" ht="12.75" hidden="1">
      <c r="A1750" s="4" t="s">
        <v>1472</v>
      </c>
      <c r="B1750" s="19" t="s">
        <v>2904</v>
      </c>
      <c r="C1750" s="34">
        <v>4911</v>
      </c>
      <c r="D1750" s="44">
        <v>-98.35</v>
      </c>
      <c r="E1750" s="32">
        <v>8.9600000000000009</v>
      </c>
      <c r="F1750" s="34">
        <v>0.08</v>
      </c>
      <c r="G1750" s="44">
        <v>0.06</v>
      </c>
      <c r="H1750" s="44">
        <v>-7.0000000000000007E-2</v>
      </c>
      <c r="I1750" s="32">
        <v>-0.73</v>
      </c>
      <c r="J1750" s="19" t="s">
        <v>3228</v>
      </c>
    </row>
    <row r="1751" spans="1:10" ht="12.75" hidden="1">
      <c r="A1751" s="4" t="s">
        <v>1473</v>
      </c>
      <c r="B1751" s="19" t="s">
        <v>2905</v>
      </c>
      <c r="C1751" s="34">
        <v>1120267</v>
      </c>
      <c r="D1751" s="44">
        <v>-6.17</v>
      </c>
      <c r="E1751" s="32">
        <v>10.07</v>
      </c>
      <c r="F1751" s="34">
        <v>0.34</v>
      </c>
      <c r="G1751" s="44">
        <v>0.45</v>
      </c>
      <c r="H1751" s="44">
        <v>0.46</v>
      </c>
      <c r="I1751" s="32">
        <v>0.87</v>
      </c>
      <c r="J1751" s="19" t="s">
        <v>3267</v>
      </c>
    </row>
    <row r="1752" spans="1:10" ht="12.75" hidden="1">
      <c r="A1752" s="4" t="s">
        <v>1477</v>
      </c>
      <c r="B1752" s="19" t="s">
        <v>2909</v>
      </c>
      <c r="C1752" s="34">
        <v>145355</v>
      </c>
      <c r="D1752" s="44">
        <v>-33.46</v>
      </c>
      <c r="E1752" s="32">
        <v>-14.09</v>
      </c>
      <c r="F1752" s="34">
        <v>0.01</v>
      </c>
      <c r="G1752" s="44">
        <v>-0.17</v>
      </c>
      <c r="H1752" s="44">
        <v>-0.1</v>
      </c>
      <c r="I1752" s="32">
        <v>-0.57999999999999996</v>
      </c>
      <c r="J1752" s="19" t="s">
        <v>3223</v>
      </c>
    </row>
    <row r="1753" spans="1:10" ht="12.75" hidden="1">
      <c r="A1753" s="4" t="s">
        <v>1478</v>
      </c>
      <c r="B1753" s="19" t="s">
        <v>2910</v>
      </c>
      <c r="C1753" s="34">
        <v>442170</v>
      </c>
      <c r="D1753" s="44">
        <v>-12.6</v>
      </c>
      <c r="E1753" s="32">
        <v>-15.52</v>
      </c>
      <c r="F1753" s="34">
        <v>1.73</v>
      </c>
      <c r="G1753" s="44">
        <v>2.37</v>
      </c>
      <c r="H1753" s="44">
        <v>2.58</v>
      </c>
      <c r="I1753" s="32">
        <v>1.0900000000000001</v>
      </c>
      <c r="J1753" s="19" t="s">
        <v>3225</v>
      </c>
    </row>
    <row r="1754" spans="1:10" ht="12.75" hidden="1">
      <c r="A1754" s="4" t="s">
        <v>1480</v>
      </c>
      <c r="B1754" s="19" t="s">
        <v>2912</v>
      </c>
      <c r="C1754" s="34">
        <v>207526</v>
      </c>
      <c r="D1754" s="44">
        <v>-1.18</v>
      </c>
      <c r="E1754" s="32">
        <v>16.25</v>
      </c>
      <c r="F1754" s="34">
        <v>0.01</v>
      </c>
      <c r="G1754" s="44">
        <v>0.41</v>
      </c>
      <c r="H1754" s="44">
        <v>0.19</v>
      </c>
      <c r="I1754" s="32">
        <v>-0.03</v>
      </c>
      <c r="J1754" s="19" t="s">
        <v>3239</v>
      </c>
    </row>
    <row r="1755" spans="1:10" ht="12.75" hidden="1">
      <c r="A1755" s="4" t="s">
        <v>1483</v>
      </c>
      <c r="B1755" s="19" t="s">
        <v>2915</v>
      </c>
      <c r="C1755" s="34">
        <v>684555</v>
      </c>
      <c r="D1755" s="44">
        <v>-8.0500000000000007</v>
      </c>
      <c r="E1755" s="32">
        <v>10.29</v>
      </c>
      <c r="F1755" s="34">
        <v>-0.28999999999999998</v>
      </c>
      <c r="G1755" s="44">
        <v>-0.31</v>
      </c>
      <c r="H1755" s="44">
        <v>-0.14000000000000001</v>
      </c>
      <c r="I1755" s="32">
        <v>-7.0000000000000007E-2</v>
      </c>
      <c r="J1755" s="19" t="s">
        <v>3246</v>
      </c>
    </row>
    <row r="1756" spans="1:10" ht="12.75" hidden="1">
      <c r="A1756" s="4" t="s">
        <v>1485</v>
      </c>
      <c r="B1756" s="19" t="s">
        <v>2917</v>
      </c>
      <c r="C1756" s="34">
        <v>260642</v>
      </c>
      <c r="D1756" s="44">
        <v>-3.62</v>
      </c>
      <c r="E1756" s="32">
        <v>-14.09</v>
      </c>
      <c r="F1756" s="34">
        <v>0.37</v>
      </c>
      <c r="G1756" s="44">
        <v>0.53</v>
      </c>
      <c r="H1756" s="44">
        <v>1.17</v>
      </c>
      <c r="I1756" s="32">
        <v>0.46</v>
      </c>
      <c r="J1756" s="19" t="s">
        <v>3228</v>
      </c>
    </row>
    <row r="1757" spans="1:10" ht="12.75" hidden="1">
      <c r="A1757" s="4" t="s">
        <v>1487</v>
      </c>
      <c r="B1757" s="19" t="s">
        <v>2919</v>
      </c>
      <c r="C1757" s="34">
        <v>809931</v>
      </c>
      <c r="D1757" s="44">
        <v>4.05</v>
      </c>
      <c r="E1757" s="32">
        <v>13.57</v>
      </c>
      <c r="F1757" s="34">
        <v>1.03</v>
      </c>
      <c r="G1757" s="44">
        <v>0.79</v>
      </c>
      <c r="H1757" s="44">
        <v>0.75</v>
      </c>
      <c r="I1757" s="32">
        <v>1.42</v>
      </c>
      <c r="J1757" s="19" t="s">
        <v>3242</v>
      </c>
    </row>
    <row r="1758" spans="1:10" ht="12.75" hidden="1">
      <c r="A1758" s="4" t="s">
        <v>1489</v>
      </c>
      <c r="B1758" s="19" t="s">
        <v>2921</v>
      </c>
      <c r="C1758" s="34">
        <v>233658</v>
      </c>
      <c r="D1758" s="44">
        <v>-48.39</v>
      </c>
      <c r="E1758" s="32">
        <v>19.72</v>
      </c>
      <c r="F1758" s="34">
        <v>0.09</v>
      </c>
      <c r="G1758" s="44">
        <v>-0.09</v>
      </c>
      <c r="H1758" s="44">
        <v>0.16</v>
      </c>
      <c r="I1758" s="32">
        <v>-0.63</v>
      </c>
      <c r="J1758" s="19" t="s">
        <v>3260</v>
      </c>
    </row>
    <row r="1759" spans="1:10" ht="12.75" hidden="1">
      <c r="A1759" s="4" t="s">
        <v>1490</v>
      </c>
      <c r="B1759" s="19" t="s">
        <v>2922</v>
      </c>
      <c r="C1759" s="34">
        <v>111503</v>
      </c>
      <c r="D1759" s="44">
        <v>14.57</v>
      </c>
      <c r="E1759" s="32">
        <v>-28.15</v>
      </c>
      <c r="F1759" s="34">
        <v>-0.32</v>
      </c>
      <c r="G1759" s="44">
        <v>-7.0000000000000007E-2</v>
      </c>
      <c r="H1759" s="44">
        <v>0.28000000000000003</v>
      </c>
      <c r="I1759" s="32">
        <v>0.18</v>
      </c>
      <c r="J1759" s="19" t="s">
        <v>3249</v>
      </c>
    </row>
    <row r="1760" spans="1:10" ht="12.75" hidden="1">
      <c r="A1760" s="4" t="s">
        <v>1491</v>
      </c>
      <c r="B1760" s="19" t="s">
        <v>2923</v>
      </c>
      <c r="C1760" s="34">
        <v>753625</v>
      </c>
      <c r="D1760" s="44">
        <v>22.4</v>
      </c>
      <c r="E1760" s="32">
        <v>2.3199999999999998</v>
      </c>
      <c r="F1760" s="34">
        <v>-0.09</v>
      </c>
      <c r="G1760" s="44">
        <v>0.43</v>
      </c>
      <c r="H1760" s="44">
        <v>0.41</v>
      </c>
      <c r="I1760" s="32">
        <v>0.41</v>
      </c>
      <c r="J1760" s="19" t="s">
        <v>3246</v>
      </c>
    </row>
    <row r="1761" spans="1:10" ht="12.75" hidden="1">
      <c r="A1761" s="4" t="s">
        <v>1492</v>
      </c>
      <c r="B1761" s="19" t="s">
        <v>2924</v>
      </c>
      <c r="C1761" s="34">
        <v>1837065</v>
      </c>
      <c r="D1761" s="44">
        <v>-1.3</v>
      </c>
      <c r="E1761" s="32">
        <v>1.93</v>
      </c>
      <c r="F1761" s="34">
        <v>0.92</v>
      </c>
      <c r="G1761" s="44">
        <v>0.92</v>
      </c>
      <c r="H1761" s="44">
        <v>1.2</v>
      </c>
      <c r="I1761" s="32">
        <v>1.44</v>
      </c>
      <c r="J1761" s="19" t="s">
        <v>3234</v>
      </c>
    </row>
    <row r="1762" spans="1:10" ht="12.75" hidden="1">
      <c r="A1762" s="4" t="s">
        <v>3667</v>
      </c>
      <c r="B1762" s="19" t="s">
        <v>3682</v>
      </c>
      <c r="C1762" s="34">
        <v>371602</v>
      </c>
      <c r="D1762" s="44">
        <v>52.81</v>
      </c>
      <c r="E1762" s="32">
        <v>34.74</v>
      </c>
      <c r="F1762" s="34">
        <v>0.96</v>
      </c>
      <c r="G1762" s="44">
        <v>1.1200000000000001</v>
      </c>
      <c r="H1762" s="44">
        <v>1.38</v>
      </c>
      <c r="I1762" s="32">
        <v>0.83</v>
      </c>
      <c r="J1762" s="19" t="s">
        <v>120</v>
      </c>
    </row>
    <row r="1763" spans="1:10" ht="12.75" hidden="1">
      <c r="A1763" s="4" t="s">
        <v>1497</v>
      </c>
      <c r="B1763" s="19" t="s">
        <v>2929</v>
      </c>
      <c r="C1763" s="34">
        <v>1242573</v>
      </c>
      <c r="D1763" s="44">
        <v>-41.83</v>
      </c>
      <c r="E1763" s="32">
        <v>-11.27</v>
      </c>
      <c r="F1763" s="34">
        <v>0.92</v>
      </c>
      <c r="G1763" s="44">
        <v>0.09</v>
      </c>
      <c r="H1763" s="44">
        <v>0.6</v>
      </c>
      <c r="I1763" s="32">
        <v>-0.34</v>
      </c>
      <c r="J1763" s="19" t="s">
        <v>3261</v>
      </c>
    </row>
    <row r="1764" spans="1:10" ht="12.75" hidden="1">
      <c r="A1764" s="4" t="s">
        <v>1498</v>
      </c>
      <c r="B1764" s="19" t="s">
        <v>2930</v>
      </c>
      <c r="C1764" s="34">
        <v>1853371</v>
      </c>
      <c r="D1764" s="44">
        <v>-7.14</v>
      </c>
      <c r="E1764" s="32">
        <v>-11.56</v>
      </c>
      <c r="F1764" s="34">
        <v>0.04</v>
      </c>
      <c r="G1764" s="44">
        <v>1.03</v>
      </c>
      <c r="H1764" s="44">
        <v>0.59</v>
      </c>
      <c r="I1764" s="32">
        <v>0.36</v>
      </c>
      <c r="J1764" s="19" t="s">
        <v>3278</v>
      </c>
    </row>
    <row r="1765" spans="1:10" ht="12.75" hidden="1">
      <c r="A1765" s="4" t="s">
        <v>1500</v>
      </c>
      <c r="B1765" s="19" t="s">
        <v>2932</v>
      </c>
      <c r="C1765" s="34">
        <v>1625130</v>
      </c>
      <c r="D1765" s="44">
        <v>41.83</v>
      </c>
      <c r="E1765" s="32">
        <v>0.72</v>
      </c>
      <c r="F1765" s="34">
        <v>1.1200000000000001</v>
      </c>
      <c r="G1765" s="44">
        <v>3.33</v>
      </c>
      <c r="H1765" s="44">
        <v>1.99</v>
      </c>
      <c r="I1765" s="32">
        <v>0.68</v>
      </c>
      <c r="J1765" s="19" t="s">
        <v>3223</v>
      </c>
    </row>
    <row r="1766" spans="1:10" ht="12.75" hidden="1">
      <c r="A1766" s="4" t="s">
        <v>1503</v>
      </c>
      <c r="B1766" s="19" t="s">
        <v>2935</v>
      </c>
      <c r="C1766" s="34">
        <v>60562</v>
      </c>
      <c r="D1766" s="44">
        <v>-22.86</v>
      </c>
      <c r="E1766" s="32">
        <v>24.07</v>
      </c>
      <c r="F1766" s="34">
        <v>-0.22</v>
      </c>
      <c r="G1766" s="44">
        <v>-0.18</v>
      </c>
      <c r="H1766" s="44">
        <v>-0.19</v>
      </c>
      <c r="I1766" s="32">
        <v>-0.15</v>
      </c>
      <c r="J1766" s="19" t="s">
        <v>3252</v>
      </c>
    </row>
    <row r="1767" spans="1:10" ht="12.75" hidden="1">
      <c r="A1767" s="4" t="s">
        <v>1504</v>
      </c>
      <c r="B1767" s="19" t="s">
        <v>2936</v>
      </c>
      <c r="C1767" s="34">
        <v>461601</v>
      </c>
      <c r="D1767" s="44">
        <v>-10.35</v>
      </c>
      <c r="E1767" s="32">
        <v>-2.0699999999999998</v>
      </c>
      <c r="F1767" s="34">
        <v>2.69</v>
      </c>
      <c r="G1767" s="44">
        <v>2.76</v>
      </c>
      <c r="H1767" s="44">
        <v>2.59</v>
      </c>
      <c r="I1767" s="32">
        <v>2.1</v>
      </c>
      <c r="J1767" s="19" t="s">
        <v>3229</v>
      </c>
    </row>
    <row r="1768" spans="1:10" ht="12.75" hidden="1">
      <c r="A1768" s="4" t="s">
        <v>3440</v>
      </c>
      <c r="B1768" s="19" t="s">
        <v>3447</v>
      </c>
      <c r="C1768" s="34">
        <v>729261</v>
      </c>
      <c r="D1768" s="44">
        <v>7.89</v>
      </c>
      <c r="E1768" s="32">
        <v>5.27</v>
      </c>
      <c r="F1768" s="34">
        <v>0.84</v>
      </c>
      <c r="G1768" s="44">
        <v>1.1000000000000001</v>
      </c>
      <c r="H1768" s="44">
        <v>1.3</v>
      </c>
      <c r="I1768" s="32">
        <v>0.98</v>
      </c>
      <c r="J1768" s="19" t="s">
        <v>3253</v>
      </c>
    </row>
    <row r="1769" spans="1:10" ht="12.75" hidden="1">
      <c r="A1769" s="4" t="s">
        <v>1505</v>
      </c>
      <c r="B1769" s="19" t="s">
        <v>2937</v>
      </c>
      <c r="C1769" s="34">
        <v>332475</v>
      </c>
      <c r="D1769" s="44">
        <v>-36.450000000000003</v>
      </c>
      <c r="E1769" s="32">
        <v>1.05</v>
      </c>
      <c r="F1769" s="34">
        <v>0.85</v>
      </c>
      <c r="G1769" s="44">
        <v>0.27</v>
      </c>
      <c r="H1769" s="44">
        <v>0.4</v>
      </c>
      <c r="I1769" s="32">
        <v>-0.23</v>
      </c>
      <c r="J1769" s="19" t="s">
        <v>3246</v>
      </c>
    </row>
    <row r="1770" spans="1:10" ht="12.75" hidden="1">
      <c r="A1770" s="4" t="s">
        <v>1506</v>
      </c>
      <c r="B1770" s="19" t="s">
        <v>2938</v>
      </c>
      <c r="C1770" s="34">
        <v>4203</v>
      </c>
      <c r="D1770" s="44">
        <v>-66.209999999999994</v>
      </c>
      <c r="E1770" s="32">
        <v>-42.27</v>
      </c>
      <c r="F1770" s="34">
        <v>-0.31</v>
      </c>
      <c r="G1770" s="44">
        <v>-0.34</v>
      </c>
      <c r="H1770" s="44">
        <v>-0.48</v>
      </c>
      <c r="I1770" s="32">
        <v>-0.36</v>
      </c>
      <c r="J1770" s="19" t="s">
        <v>3259</v>
      </c>
    </row>
    <row r="1771" spans="1:10" ht="12.75" hidden="1">
      <c r="A1771" s="4" t="s">
        <v>1507</v>
      </c>
      <c r="B1771" s="19" t="s">
        <v>2939</v>
      </c>
      <c r="C1771" s="34">
        <v>15748000</v>
      </c>
      <c r="D1771" s="44">
        <v>28.13</v>
      </c>
      <c r="E1771" s="32">
        <v>27.12</v>
      </c>
      <c r="F1771" s="34">
        <v>1.18</v>
      </c>
      <c r="G1771" s="44">
        <v>2.15</v>
      </c>
      <c r="H1771" s="44">
        <v>4.2</v>
      </c>
      <c r="I1771" s="32">
        <v>10.19</v>
      </c>
      <c r="J1771" s="19" t="s">
        <v>120</v>
      </c>
    </row>
    <row r="1772" spans="1:10" ht="12.75" hidden="1">
      <c r="A1772" s="4" t="s">
        <v>1509</v>
      </c>
      <c r="B1772" s="19" t="s">
        <v>2941</v>
      </c>
      <c r="C1772" s="34">
        <v>439850</v>
      </c>
      <c r="D1772" s="44">
        <v>34.630000000000003</v>
      </c>
      <c r="E1772" s="32">
        <v>27.58</v>
      </c>
      <c r="F1772" s="34">
        <v>0.67</v>
      </c>
      <c r="G1772" s="44">
        <v>1.47</v>
      </c>
      <c r="H1772" s="44">
        <v>1.61</v>
      </c>
      <c r="I1772" s="32">
        <v>0.97</v>
      </c>
      <c r="J1772" s="19" t="s">
        <v>3056</v>
      </c>
    </row>
    <row r="1773" spans="1:10" ht="12.75" hidden="1">
      <c r="A1773" s="4" t="s">
        <v>1510</v>
      </c>
      <c r="B1773" s="19" t="s">
        <v>2942</v>
      </c>
      <c r="C1773" s="34">
        <v>3424511</v>
      </c>
      <c r="D1773" s="44">
        <v>15.32</v>
      </c>
      <c r="E1773" s="32">
        <v>9.69</v>
      </c>
      <c r="F1773" s="34">
        <v>0.26</v>
      </c>
      <c r="G1773" s="44">
        <v>0.6</v>
      </c>
      <c r="H1773" s="44">
        <v>0.79</v>
      </c>
      <c r="I1773" s="32">
        <v>1.29</v>
      </c>
      <c r="J1773" s="19" t="s">
        <v>3227</v>
      </c>
    </row>
    <row r="1774" spans="1:10" ht="12.75" hidden="1">
      <c r="A1774" s="4" t="s">
        <v>1511</v>
      </c>
      <c r="B1774" s="19" t="s">
        <v>2943</v>
      </c>
      <c r="C1774" s="34">
        <v>148269</v>
      </c>
      <c r="D1774" s="44">
        <v>0.18</v>
      </c>
      <c r="E1774" s="32">
        <v>-8.4600000000000009</v>
      </c>
      <c r="F1774" s="34">
        <v>-0.03</v>
      </c>
      <c r="G1774" s="44">
        <v>0.35</v>
      </c>
      <c r="H1774" s="44">
        <v>0.74</v>
      </c>
      <c r="I1774" s="32">
        <v>-0.28000000000000003</v>
      </c>
      <c r="J1774" s="19" t="s">
        <v>3056</v>
      </c>
    </row>
    <row r="1775" spans="1:10" ht="12.75" hidden="1">
      <c r="A1775" s="4" t="s">
        <v>66</v>
      </c>
      <c r="B1775" s="19" t="s">
        <v>67</v>
      </c>
      <c r="C1775" s="34">
        <v>1750103</v>
      </c>
      <c r="D1775" s="44">
        <v>-10.71</v>
      </c>
      <c r="E1775" s="32">
        <v>23.81</v>
      </c>
      <c r="F1775" s="34">
        <v>0.71</v>
      </c>
      <c r="G1775" s="44">
        <v>0.33</v>
      </c>
      <c r="H1775" s="44">
        <v>0.37</v>
      </c>
      <c r="I1775" s="32">
        <v>0.7</v>
      </c>
      <c r="J1775" s="19" t="s">
        <v>3259</v>
      </c>
    </row>
    <row r="1776" spans="1:10" ht="12.75" hidden="1">
      <c r="A1776" s="4" t="s">
        <v>1513</v>
      </c>
      <c r="B1776" s="19" t="s">
        <v>2945</v>
      </c>
      <c r="C1776" s="34">
        <v>553957</v>
      </c>
      <c r="D1776" s="44">
        <v>-42.74</v>
      </c>
      <c r="E1776" s="32">
        <v>-11.1</v>
      </c>
      <c r="F1776" s="34">
        <v>0.22</v>
      </c>
      <c r="G1776" s="44">
        <v>0.1</v>
      </c>
      <c r="H1776" s="44">
        <v>0.75</v>
      </c>
      <c r="I1776" s="32">
        <v>0.41</v>
      </c>
      <c r="J1776" s="19" t="s">
        <v>3257</v>
      </c>
    </row>
    <row r="1777" spans="1:10" ht="12.75" hidden="1">
      <c r="A1777" s="4" t="s">
        <v>1514</v>
      </c>
      <c r="B1777" s="19" t="s">
        <v>2946</v>
      </c>
      <c r="C1777" s="34">
        <v>902187</v>
      </c>
      <c r="D1777" s="44">
        <v>2.46</v>
      </c>
      <c r="E1777" s="32">
        <v>-4.82</v>
      </c>
      <c r="F1777" s="34">
        <v>1.25</v>
      </c>
      <c r="G1777" s="44">
        <v>3.01</v>
      </c>
      <c r="H1777" s="44">
        <v>0.77</v>
      </c>
      <c r="I1777" s="32">
        <v>0.53</v>
      </c>
      <c r="J1777" s="19" t="s">
        <v>3056</v>
      </c>
    </row>
    <row r="1778" spans="1:10" ht="12.75" hidden="1">
      <c r="A1778" s="4" t="s">
        <v>1515</v>
      </c>
      <c r="B1778" s="19" t="s">
        <v>2947</v>
      </c>
      <c r="C1778" s="34">
        <v>421891</v>
      </c>
      <c r="D1778" s="44">
        <v>-6.65</v>
      </c>
      <c r="E1778" s="32">
        <v>12.95</v>
      </c>
      <c r="F1778" s="34">
        <v>0.12</v>
      </c>
      <c r="G1778" s="44">
        <v>0.28999999999999998</v>
      </c>
      <c r="H1778" s="44">
        <v>0.5</v>
      </c>
      <c r="I1778" s="32">
        <v>0.9</v>
      </c>
      <c r="J1778" s="19" t="s">
        <v>3056</v>
      </c>
    </row>
    <row r="1779" spans="1:10" ht="12.75" hidden="1">
      <c r="A1779" s="4" t="s">
        <v>1516</v>
      </c>
      <c r="B1779" s="19" t="s">
        <v>2948</v>
      </c>
      <c r="C1779" s="34">
        <v>1066882</v>
      </c>
      <c r="D1779" s="44">
        <v>15.26</v>
      </c>
      <c r="E1779" s="32">
        <v>10.09</v>
      </c>
      <c r="F1779" s="34">
        <v>0.3</v>
      </c>
      <c r="G1779" s="44">
        <v>0.26</v>
      </c>
      <c r="H1779" s="44">
        <v>0.08</v>
      </c>
      <c r="I1779" s="32">
        <v>0.35</v>
      </c>
      <c r="J1779" s="19" t="s">
        <v>3229</v>
      </c>
    </row>
    <row r="1780" spans="1:10" ht="12.75" hidden="1">
      <c r="A1780" s="4" t="s">
        <v>1518</v>
      </c>
      <c r="B1780" s="19" t="s">
        <v>2950</v>
      </c>
      <c r="C1780" s="34">
        <v>97347</v>
      </c>
      <c r="D1780" s="44">
        <v>-0.49</v>
      </c>
      <c r="E1780" s="32">
        <v>123.8</v>
      </c>
      <c r="F1780" s="34">
        <v>-0.56999999999999995</v>
      </c>
      <c r="G1780" s="44">
        <v>-0.46</v>
      </c>
      <c r="H1780" s="44">
        <v>-0.43</v>
      </c>
      <c r="I1780" s="32">
        <v>1.02</v>
      </c>
      <c r="J1780" s="19" t="s">
        <v>3229</v>
      </c>
    </row>
    <row r="1781" spans="1:10" ht="12.75" hidden="1">
      <c r="A1781" s="4" t="s">
        <v>1519</v>
      </c>
      <c r="B1781" s="19" t="s">
        <v>2951</v>
      </c>
      <c r="C1781" s="34">
        <v>285408</v>
      </c>
      <c r="D1781" s="44">
        <v>26.45</v>
      </c>
      <c r="E1781" s="32">
        <v>-11.3</v>
      </c>
      <c r="F1781" s="34">
        <v>0.89</v>
      </c>
      <c r="G1781" s="44">
        <v>2.09</v>
      </c>
      <c r="H1781" s="44">
        <v>2.57</v>
      </c>
      <c r="I1781" s="32">
        <v>-0.22</v>
      </c>
      <c r="J1781" s="19" t="s">
        <v>3234</v>
      </c>
    </row>
    <row r="1782" spans="1:10" ht="12.75" hidden="1">
      <c r="A1782" s="4" t="s">
        <v>1521</v>
      </c>
      <c r="B1782" s="19" t="s">
        <v>2953</v>
      </c>
      <c r="C1782" s="34">
        <v>5567370</v>
      </c>
      <c r="D1782" s="44">
        <v>-10.75</v>
      </c>
      <c r="E1782" s="32">
        <v>-7.32</v>
      </c>
      <c r="F1782" s="34">
        <v>0.73</v>
      </c>
      <c r="G1782" s="44">
        <v>0.68</v>
      </c>
      <c r="H1782" s="44">
        <v>1.26</v>
      </c>
      <c r="I1782" s="32">
        <v>0.36</v>
      </c>
      <c r="J1782" s="19" t="s">
        <v>3227</v>
      </c>
    </row>
    <row r="1783" spans="1:10" ht="12.75" hidden="1">
      <c r="A1783" s="4" t="s">
        <v>1522</v>
      </c>
      <c r="B1783" s="19" t="s">
        <v>2954</v>
      </c>
      <c r="C1783" s="34">
        <v>473860</v>
      </c>
      <c r="D1783" s="44">
        <v>3.11</v>
      </c>
      <c r="E1783" s="32">
        <v>56.64</v>
      </c>
      <c r="F1783" s="34">
        <v>2.13</v>
      </c>
      <c r="G1783" s="44">
        <v>2.81</v>
      </c>
      <c r="H1783" s="44">
        <v>1.43</v>
      </c>
      <c r="I1783" s="32">
        <v>3.87</v>
      </c>
      <c r="J1783" s="19" t="s">
        <v>3267</v>
      </c>
    </row>
    <row r="1784" spans="1:10" ht="12.75" hidden="1">
      <c r="A1784" s="4" t="s">
        <v>1523</v>
      </c>
      <c r="B1784" s="19" t="s">
        <v>2955</v>
      </c>
      <c r="C1784" s="34">
        <v>35942</v>
      </c>
      <c r="D1784" s="44">
        <v>-96.52</v>
      </c>
      <c r="E1784" s="32">
        <v>-95.08</v>
      </c>
      <c r="F1784" s="34">
        <v>2.88</v>
      </c>
      <c r="G1784" s="44">
        <v>2.97</v>
      </c>
      <c r="H1784" s="44">
        <v>-18.27</v>
      </c>
      <c r="I1784" s="32">
        <v>-4.43</v>
      </c>
      <c r="J1784" s="19" t="s">
        <v>3282</v>
      </c>
    </row>
    <row r="1785" spans="1:10" ht="12.75" hidden="1">
      <c r="A1785" s="4" t="s">
        <v>1524</v>
      </c>
      <c r="B1785" s="19" t="s">
        <v>2956</v>
      </c>
      <c r="C1785" s="34">
        <v>306494</v>
      </c>
      <c r="D1785" s="44">
        <v>0.13</v>
      </c>
      <c r="E1785" s="32">
        <v>7.02</v>
      </c>
      <c r="F1785" s="34">
        <v>-0.31</v>
      </c>
      <c r="G1785" s="44">
        <v>0.14000000000000001</v>
      </c>
      <c r="H1785" s="44">
        <v>0.02</v>
      </c>
      <c r="I1785" s="32">
        <v>-0.3</v>
      </c>
      <c r="J1785" s="19" t="s">
        <v>3257</v>
      </c>
    </row>
    <row r="1786" spans="1:10" ht="12.75" hidden="1">
      <c r="A1786" s="4" t="s">
        <v>1526</v>
      </c>
      <c r="B1786" s="19" t="s">
        <v>2958</v>
      </c>
      <c r="C1786" s="34">
        <v>78758</v>
      </c>
      <c r="D1786" s="44">
        <v>-4.58</v>
      </c>
      <c r="E1786" s="32">
        <v>-4.74</v>
      </c>
      <c r="F1786" s="34">
        <v>0.06</v>
      </c>
      <c r="G1786" s="44">
        <v>0.39</v>
      </c>
      <c r="H1786" s="44">
        <v>0.3</v>
      </c>
      <c r="I1786" s="32">
        <v>0.21</v>
      </c>
      <c r="J1786" s="19" t="s">
        <v>3235</v>
      </c>
    </row>
    <row r="1787" spans="1:10" ht="12.75" hidden="1">
      <c r="A1787" s="4" t="s">
        <v>1527</v>
      </c>
      <c r="B1787" s="19" t="s">
        <v>2959</v>
      </c>
      <c r="C1787" s="34">
        <v>239833</v>
      </c>
      <c r="D1787" s="44">
        <v>0.61</v>
      </c>
      <c r="E1787" s="32">
        <v>5.7</v>
      </c>
      <c r="F1787" s="34">
        <v>1.0900000000000001</v>
      </c>
      <c r="G1787" s="44">
        <v>1.1299999999999999</v>
      </c>
      <c r="H1787" s="44">
        <v>0.96</v>
      </c>
      <c r="I1787" s="32">
        <v>1.06</v>
      </c>
      <c r="J1787" s="19" t="s">
        <v>98</v>
      </c>
    </row>
    <row r="1788" spans="1:10" ht="12.75" hidden="1">
      <c r="A1788" s="4" t="s">
        <v>1528</v>
      </c>
      <c r="B1788" s="19" t="s">
        <v>2960</v>
      </c>
      <c r="C1788" s="34">
        <v>955160</v>
      </c>
      <c r="D1788" s="44">
        <v>63.66</v>
      </c>
      <c r="E1788" s="32">
        <v>22.33</v>
      </c>
      <c r="F1788" s="34">
        <v>1.1299999999999999</v>
      </c>
      <c r="G1788" s="44">
        <v>0.78</v>
      </c>
      <c r="H1788" s="44">
        <v>1.75</v>
      </c>
      <c r="I1788" s="32">
        <v>2.9</v>
      </c>
      <c r="J1788" s="19" t="s">
        <v>3056</v>
      </c>
    </row>
    <row r="1789" spans="1:10" ht="12.75" hidden="1">
      <c r="A1789" s="4" t="s">
        <v>1530</v>
      </c>
      <c r="B1789" s="19" t="s">
        <v>2962</v>
      </c>
      <c r="C1789" s="34">
        <v>229643</v>
      </c>
      <c r="D1789" s="44">
        <v>6.51</v>
      </c>
      <c r="E1789" s="32">
        <v>-11.62</v>
      </c>
      <c r="F1789" s="34">
        <v>-0.24</v>
      </c>
      <c r="G1789" s="44">
        <v>0.28999999999999998</v>
      </c>
      <c r="H1789" s="44">
        <v>0.41</v>
      </c>
      <c r="I1789" s="32">
        <v>0.12</v>
      </c>
      <c r="J1789" s="19" t="s">
        <v>3228</v>
      </c>
    </row>
    <row r="1790" spans="1:10" ht="12.75" hidden="1">
      <c r="A1790" s="4" t="s">
        <v>1531</v>
      </c>
      <c r="B1790" s="19" t="s">
        <v>2963</v>
      </c>
      <c r="C1790" s="34">
        <v>443043</v>
      </c>
      <c r="D1790" s="44">
        <v>11.08</v>
      </c>
      <c r="E1790" s="32">
        <v>258.13</v>
      </c>
      <c r="F1790" s="34">
        <v>0.28000000000000003</v>
      </c>
      <c r="G1790" s="44">
        <v>0.48</v>
      </c>
      <c r="H1790" s="44">
        <v>0.44</v>
      </c>
      <c r="I1790" s="32">
        <v>0.42</v>
      </c>
      <c r="J1790" s="19" t="s">
        <v>3229</v>
      </c>
    </row>
    <row r="1791" spans="1:10" ht="12.75" hidden="1">
      <c r="A1791" s="4" t="s">
        <v>1532</v>
      </c>
      <c r="B1791" s="19" t="s">
        <v>2964</v>
      </c>
      <c r="C1791" s="34">
        <v>1034597</v>
      </c>
      <c r="D1791" s="44">
        <v>37.15</v>
      </c>
      <c r="E1791" s="32">
        <v>17.829999999999998</v>
      </c>
      <c r="F1791" s="34">
        <v>1.2</v>
      </c>
      <c r="G1791" s="44">
        <v>3.02</v>
      </c>
      <c r="H1791" s="44">
        <v>3.12</v>
      </c>
      <c r="I1791" s="32">
        <v>1.81</v>
      </c>
      <c r="J1791" s="19" t="s">
        <v>3224</v>
      </c>
    </row>
    <row r="1792" spans="1:10" ht="12.75" hidden="1">
      <c r="A1792" s="4" t="s">
        <v>1533</v>
      </c>
      <c r="B1792" s="19" t="s">
        <v>2965</v>
      </c>
      <c r="C1792" s="34">
        <v>169403</v>
      </c>
      <c r="D1792" s="44">
        <v>-14.34</v>
      </c>
      <c r="E1792" s="32">
        <v>-5.77</v>
      </c>
      <c r="F1792" s="34">
        <v>0.96</v>
      </c>
      <c r="G1792" s="44">
        <v>1.35</v>
      </c>
      <c r="H1792" s="44">
        <v>1.01</v>
      </c>
      <c r="I1792" s="32">
        <v>1.05</v>
      </c>
      <c r="J1792" s="19" t="s">
        <v>3056</v>
      </c>
    </row>
    <row r="1793" spans="1:10" ht="12.75" hidden="1">
      <c r="A1793" s="4" t="s">
        <v>1534</v>
      </c>
      <c r="B1793" s="19" t="s">
        <v>2966</v>
      </c>
      <c r="C1793" s="34">
        <v>1965678</v>
      </c>
      <c r="D1793" s="44">
        <v>5.48</v>
      </c>
      <c r="E1793" s="32">
        <v>-10.98</v>
      </c>
      <c r="F1793" s="34">
        <v>1.38</v>
      </c>
      <c r="G1793" s="44">
        <v>1.76</v>
      </c>
      <c r="H1793" s="44">
        <v>2.71</v>
      </c>
      <c r="I1793" s="32">
        <v>1.72</v>
      </c>
      <c r="J1793" s="19" t="s">
        <v>3229</v>
      </c>
    </row>
    <row r="1794" spans="1:10" ht="12.75" hidden="1">
      <c r="A1794" s="4" t="s">
        <v>1535</v>
      </c>
      <c r="B1794" s="19" t="s">
        <v>2967</v>
      </c>
      <c r="C1794" s="34">
        <v>88241</v>
      </c>
      <c r="D1794" s="44">
        <v>-20.39</v>
      </c>
      <c r="E1794" s="32">
        <v>-33.86</v>
      </c>
      <c r="F1794" s="34">
        <v>0.4</v>
      </c>
      <c r="G1794" s="44">
        <v>-0.09</v>
      </c>
      <c r="H1794" s="44">
        <v>0.43</v>
      </c>
      <c r="I1794" s="32">
        <v>-0.23</v>
      </c>
      <c r="J1794" s="19" t="s">
        <v>3056</v>
      </c>
    </row>
    <row r="1795" spans="1:10" ht="12.75" hidden="1">
      <c r="A1795" s="4" t="s">
        <v>1536</v>
      </c>
      <c r="B1795" s="19" t="s">
        <v>2968</v>
      </c>
      <c r="C1795" s="34">
        <v>238733</v>
      </c>
      <c r="D1795" s="44">
        <v>3.9</v>
      </c>
      <c r="E1795" s="32">
        <v>0.67</v>
      </c>
      <c r="F1795" s="34">
        <v>0.6</v>
      </c>
      <c r="G1795" s="44">
        <v>0.22</v>
      </c>
      <c r="H1795" s="44">
        <v>0.27</v>
      </c>
      <c r="I1795" s="32">
        <v>0.24</v>
      </c>
      <c r="J1795" s="19" t="s">
        <v>3056</v>
      </c>
    </row>
    <row r="1796" spans="1:10" ht="12.75" hidden="1">
      <c r="A1796" s="4" t="s">
        <v>1539</v>
      </c>
      <c r="B1796" s="19" t="s">
        <v>2971</v>
      </c>
      <c r="C1796" s="34">
        <v>1367946</v>
      </c>
      <c r="D1796" s="44">
        <v>75.92</v>
      </c>
      <c r="E1796" s="32">
        <v>30.93</v>
      </c>
      <c r="F1796" s="34">
        <v>-1.52</v>
      </c>
      <c r="G1796" s="44">
        <v>-1.74</v>
      </c>
      <c r="H1796" s="44">
        <v>-3.49</v>
      </c>
      <c r="I1796" s="32">
        <v>0.57999999999999996</v>
      </c>
      <c r="J1796" s="19" t="s">
        <v>3056</v>
      </c>
    </row>
    <row r="1797" spans="1:10" ht="12.75" hidden="1">
      <c r="A1797" s="4" t="s">
        <v>1540</v>
      </c>
      <c r="B1797" s="19" t="s">
        <v>2972</v>
      </c>
      <c r="C1797" s="34">
        <v>378108</v>
      </c>
      <c r="D1797" s="44">
        <v>48.11</v>
      </c>
      <c r="E1797" s="32">
        <v>40.29</v>
      </c>
      <c r="F1797" s="34">
        <v>1.48</v>
      </c>
      <c r="G1797" s="44">
        <v>2.4900000000000002</v>
      </c>
      <c r="H1797" s="44">
        <v>2.59</v>
      </c>
      <c r="I1797" s="32">
        <v>1.68</v>
      </c>
      <c r="J1797" s="19" t="s">
        <v>3056</v>
      </c>
    </row>
    <row r="1798" spans="1:10" ht="12.75" hidden="1">
      <c r="A1798" s="4" t="s">
        <v>1541</v>
      </c>
      <c r="B1798" s="19" t="s">
        <v>2973</v>
      </c>
      <c r="C1798" s="34">
        <v>82830</v>
      </c>
      <c r="D1798" s="44">
        <v>-20.53</v>
      </c>
      <c r="E1798" s="32">
        <v>22.86</v>
      </c>
      <c r="F1798" s="34">
        <v>-0.83</v>
      </c>
      <c r="G1798" s="44">
        <v>-0.52</v>
      </c>
      <c r="H1798" s="44">
        <v>-0.44</v>
      </c>
      <c r="I1798" s="32">
        <v>-1.92</v>
      </c>
      <c r="J1798" s="19" t="s">
        <v>3056</v>
      </c>
    </row>
    <row r="1799" spans="1:10" ht="12.75" hidden="1">
      <c r="A1799" s="4" t="s">
        <v>1542</v>
      </c>
      <c r="B1799" s="19" t="s">
        <v>2974</v>
      </c>
      <c r="C1799" s="34">
        <v>325740</v>
      </c>
      <c r="D1799" s="44">
        <v>-10.78</v>
      </c>
      <c r="E1799" s="32">
        <v>-11.85</v>
      </c>
      <c r="F1799" s="34">
        <v>0.13</v>
      </c>
      <c r="G1799" s="44">
        <v>0.08</v>
      </c>
      <c r="H1799" s="44">
        <v>-0.15</v>
      </c>
      <c r="I1799" s="32">
        <v>-0.13</v>
      </c>
      <c r="J1799" s="19" t="s">
        <v>3256</v>
      </c>
    </row>
    <row r="1800" spans="1:10" ht="12.75" hidden="1">
      <c r="A1800" s="4" t="s">
        <v>1548</v>
      </c>
      <c r="B1800" s="19" t="s">
        <v>2980</v>
      </c>
      <c r="C1800" s="34">
        <v>116530</v>
      </c>
      <c r="D1800" s="44">
        <v>12.34</v>
      </c>
      <c r="E1800" s="32">
        <v>19.100000000000001</v>
      </c>
      <c r="F1800" s="34">
        <v>-0.24</v>
      </c>
      <c r="G1800" s="44">
        <v>-1.28</v>
      </c>
      <c r="H1800" s="44">
        <v>-1.51</v>
      </c>
      <c r="I1800" s="32">
        <v>0.1</v>
      </c>
      <c r="J1800" s="19" t="s">
        <v>3279</v>
      </c>
    </row>
    <row r="1801" spans="1:10" hidden="1">
      <c r="A1801" s="84" t="s">
        <v>109</v>
      </c>
      <c r="B1801" s="122" t="s">
        <v>119</v>
      </c>
      <c r="C1801" s="87">
        <v>331229</v>
      </c>
      <c r="D1801" s="121">
        <v>-32.69</v>
      </c>
      <c r="E1801" s="73">
        <v>8.74</v>
      </c>
      <c r="F1801" s="87">
        <v>-0.45</v>
      </c>
      <c r="G1801" s="121">
        <v>-0.54</v>
      </c>
      <c r="H1801" s="121">
        <v>-0.98</v>
      </c>
      <c r="I1801" s="73">
        <v>-1.31</v>
      </c>
      <c r="J1801" s="122" t="s">
        <v>3279</v>
      </c>
    </row>
    <row r="1802" spans="1:10" hidden="1">
      <c r="A1802" s="84" t="s">
        <v>1554</v>
      </c>
      <c r="B1802" s="122" t="s">
        <v>2986</v>
      </c>
      <c r="C1802" s="87">
        <v>338696</v>
      </c>
      <c r="D1802" s="121">
        <v>9.1</v>
      </c>
      <c r="E1802" s="73">
        <v>-8.2899999999999991</v>
      </c>
      <c r="F1802" s="87">
        <v>-0.13</v>
      </c>
      <c r="G1802" s="121">
        <v>-0.41</v>
      </c>
      <c r="H1802" s="121">
        <v>-0.12</v>
      </c>
      <c r="I1802" s="73">
        <v>-0.27</v>
      </c>
      <c r="J1802" s="122" t="s">
        <v>3056</v>
      </c>
    </row>
    <row r="1803" spans="1:10" hidden="1">
      <c r="A1803" s="84" t="s">
        <v>1556</v>
      </c>
      <c r="B1803" s="122" t="s">
        <v>2988</v>
      </c>
      <c r="C1803" s="87">
        <v>545842</v>
      </c>
      <c r="D1803" s="121">
        <v>-30.44</v>
      </c>
      <c r="E1803" s="73">
        <v>-1.21</v>
      </c>
      <c r="F1803" s="87">
        <v>0.92</v>
      </c>
      <c r="G1803" s="121">
        <v>0.7</v>
      </c>
      <c r="H1803" s="121">
        <v>0.39</v>
      </c>
      <c r="I1803" s="73">
        <v>0.4</v>
      </c>
      <c r="J1803" s="122" t="s">
        <v>3220</v>
      </c>
    </row>
    <row r="1804" spans="1:10" hidden="1">
      <c r="A1804" s="84" t="s">
        <v>1557</v>
      </c>
      <c r="B1804" s="122" t="s">
        <v>2989</v>
      </c>
      <c r="C1804" s="87">
        <v>59396</v>
      </c>
      <c r="D1804" s="121">
        <v>-3.37</v>
      </c>
      <c r="E1804" s="73">
        <v>0.15</v>
      </c>
      <c r="F1804" s="87">
        <v>-0.26</v>
      </c>
      <c r="G1804" s="121">
        <v>-0.19</v>
      </c>
      <c r="H1804" s="121">
        <v>-0.1</v>
      </c>
      <c r="I1804" s="73">
        <v>-0.13</v>
      </c>
      <c r="J1804" s="122" t="s">
        <v>3056</v>
      </c>
    </row>
    <row r="1805" spans="1:10" hidden="1">
      <c r="A1805" s="84" t="s">
        <v>1558</v>
      </c>
      <c r="B1805" s="122" t="s">
        <v>2990</v>
      </c>
      <c r="C1805" s="87">
        <v>1729524</v>
      </c>
      <c r="D1805" s="121">
        <v>-5.82</v>
      </c>
      <c r="E1805" s="73">
        <v>1.85</v>
      </c>
      <c r="F1805" s="87">
        <v>0.33</v>
      </c>
      <c r="G1805" s="121">
        <v>0.52</v>
      </c>
      <c r="H1805" s="121">
        <v>0.38</v>
      </c>
      <c r="I1805" s="73">
        <v>0.6</v>
      </c>
      <c r="J1805" s="122" t="s">
        <v>3056</v>
      </c>
    </row>
    <row r="1806" spans="1:10" hidden="1">
      <c r="A1806" s="84" t="s">
        <v>1559</v>
      </c>
      <c r="B1806" s="122" t="s">
        <v>2991</v>
      </c>
      <c r="C1806" s="87">
        <v>1309032</v>
      </c>
      <c r="D1806" s="121">
        <v>-39.15</v>
      </c>
      <c r="E1806" s="73">
        <v>-40.1</v>
      </c>
      <c r="F1806" s="87">
        <v>0.63</v>
      </c>
      <c r="G1806" s="121">
        <v>1.69</v>
      </c>
      <c r="H1806" s="121">
        <v>1.41</v>
      </c>
      <c r="I1806" s="73">
        <v>0.1</v>
      </c>
      <c r="J1806" s="122" t="s">
        <v>3053</v>
      </c>
    </row>
    <row r="1807" spans="1:10" hidden="1">
      <c r="A1807" s="84" t="s">
        <v>1560</v>
      </c>
      <c r="B1807" s="122" t="s">
        <v>2992</v>
      </c>
      <c r="C1807" s="87">
        <v>642796</v>
      </c>
      <c r="D1807" s="121">
        <v>4.2300000000000004</v>
      </c>
      <c r="E1807" s="73">
        <v>10.51</v>
      </c>
      <c r="F1807" s="87">
        <v>0.68</v>
      </c>
      <c r="G1807" s="121">
        <v>0.71</v>
      </c>
      <c r="H1807" s="121">
        <v>0.56000000000000005</v>
      </c>
      <c r="I1807" s="73">
        <v>0.43</v>
      </c>
      <c r="J1807" s="122" t="s">
        <v>3056</v>
      </c>
    </row>
    <row r="1808" spans="1:10" hidden="1">
      <c r="A1808" s="84" t="s">
        <v>1561</v>
      </c>
      <c r="B1808" s="122" t="s">
        <v>2993</v>
      </c>
      <c r="C1808" s="87">
        <v>176082</v>
      </c>
      <c r="D1808" s="121">
        <v>-10.86</v>
      </c>
      <c r="E1808" s="73">
        <v>14.49</v>
      </c>
      <c r="F1808" s="87">
        <v>-0.17</v>
      </c>
      <c r="G1808" s="121">
        <v>-0.02</v>
      </c>
      <c r="H1808" s="121">
        <v>0.11</v>
      </c>
      <c r="I1808" s="73">
        <v>-0.02</v>
      </c>
      <c r="J1808" s="122" t="s">
        <v>3056</v>
      </c>
    </row>
    <row r="1809" spans="1:10" hidden="1">
      <c r="A1809" s="84" t="s">
        <v>1562</v>
      </c>
      <c r="B1809" s="122" t="s">
        <v>2994</v>
      </c>
      <c r="C1809" s="87">
        <v>118393</v>
      </c>
      <c r="D1809" s="121">
        <v>-10.43</v>
      </c>
      <c r="E1809" s="73">
        <v>9.7899999999999991</v>
      </c>
      <c r="F1809" s="87">
        <v>7.0000000000000007E-2</v>
      </c>
      <c r="G1809" s="121">
        <v>0.25</v>
      </c>
      <c r="H1809" s="121">
        <v>0.23</v>
      </c>
      <c r="I1809" s="73">
        <v>0.33</v>
      </c>
      <c r="J1809" s="122" t="s">
        <v>3056</v>
      </c>
    </row>
    <row r="1810" spans="1:10" hidden="1">
      <c r="A1810" s="84" t="s">
        <v>1563</v>
      </c>
      <c r="B1810" s="122" t="s">
        <v>2995</v>
      </c>
      <c r="C1810" s="87">
        <v>1080879</v>
      </c>
      <c r="D1810" s="121">
        <v>-49.09</v>
      </c>
      <c r="E1810" s="73">
        <v>5.38</v>
      </c>
      <c r="F1810" s="87">
        <v>1.18</v>
      </c>
      <c r="G1810" s="121">
        <v>1.74</v>
      </c>
      <c r="H1810" s="121">
        <v>0.7</v>
      </c>
      <c r="I1810" s="73">
        <v>1.24</v>
      </c>
      <c r="J1810" s="122" t="s">
        <v>3282</v>
      </c>
    </row>
    <row r="1811" spans="1:10" hidden="1">
      <c r="A1811" s="84" t="s">
        <v>1565</v>
      </c>
      <c r="B1811" s="122" t="s">
        <v>2997</v>
      </c>
      <c r="C1811" s="87">
        <v>2033120</v>
      </c>
      <c r="D1811" s="121">
        <v>15.54</v>
      </c>
      <c r="E1811" s="73">
        <v>-3.38</v>
      </c>
      <c r="F1811" s="87">
        <v>0.06</v>
      </c>
      <c r="G1811" s="121">
        <v>0.1</v>
      </c>
      <c r="H1811" s="121">
        <v>0.19</v>
      </c>
      <c r="I1811" s="73">
        <v>0.01</v>
      </c>
      <c r="J1811" s="122" t="s">
        <v>3056</v>
      </c>
    </row>
    <row r="1812" spans="1:10" hidden="1">
      <c r="A1812" s="84" t="s">
        <v>1566</v>
      </c>
      <c r="B1812" s="122" t="s">
        <v>2998</v>
      </c>
      <c r="C1812" s="87">
        <v>938029</v>
      </c>
      <c r="D1812" s="121">
        <v>-17.93</v>
      </c>
      <c r="E1812" s="73">
        <v>159.69</v>
      </c>
      <c r="F1812" s="87">
        <v>1.1000000000000001</v>
      </c>
      <c r="G1812" s="121">
        <v>0.01</v>
      </c>
      <c r="H1812" s="121">
        <v>-0.98</v>
      </c>
      <c r="I1812" s="73">
        <v>-0.84</v>
      </c>
      <c r="J1812" s="122" t="s">
        <v>3282</v>
      </c>
    </row>
    <row r="1813" spans="1:10" hidden="1">
      <c r="A1813" s="84" t="s">
        <v>1567</v>
      </c>
      <c r="B1813" s="122" t="s">
        <v>2999</v>
      </c>
      <c r="C1813" s="87">
        <v>185945</v>
      </c>
      <c r="D1813" s="121">
        <v>16.59</v>
      </c>
      <c r="E1813" s="73">
        <v>15.96</v>
      </c>
      <c r="F1813" s="87">
        <v>-0.39</v>
      </c>
      <c r="G1813" s="121">
        <v>-0.17</v>
      </c>
      <c r="H1813" s="121">
        <v>-0.26</v>
      </c>
      <c r="I1813" s="73">
        <v>0.36</v>
      </c>
      <c r="J1813" s="122" t="s">
        <v>3056</v>
      </c>
    </row>
    <row r="1814" spans="1:10" hidden="1">
      <c r="A1814" s="84" t="s">
        <v>1568</v>
      </c>
      <c r="B1814" s="122" t="s">
        <v>3000</v>
      </c>
      <c r="C1814" s="87">
        <v>422240</v>
      </c>
      <c r="D1814" s="121">
        <v>19.48</v>
      </c>
      <c r="E1814" s="73">
        <v>7.58</v>
      </c>
      <c r="F1814" s="87">
        <v>0.64</v>
      </c>
      <c r="G1814" s="121">
        <v>0.85</v>
      </c>
      <c r="H1814" s="121">
        <v>1.04</v>
      </c>
      <c r="I1814" s="73">
        <v>0.57999999999999996</v>
      </c>
      <c r="J1814" s="122" t="s">
        <v>3227</v>
      </c>
    </row>
    <row r="1815" spans="1:10" hidden="1">
      <c r="A1815" s="84" t="s">
        <v>1569</v>
      </c>
      <c r="B1815" s="122" t="s">
        <v>3001</v>
      </c>
      <c r="C1815" s="87">
        <v>609914</v>
      </c>
      <c r="D1815" s="121">
        <v>-34.25</v>
      </c>
      <c r="E1815" s="73">
        <v>-6.72</v>
      </c>
      <c r="F1815" s="87">
        <v>0.78</v>
      </c>
      <c r="G1815" s="121">
        <v>0.33</v>
      </c>
      <c r="H1815" s="121">
        <v>0.77</v>
      </c>
      <c r="I1815" s="73">
        <v>0.44</v>
      </c>
      <c r="J1815" s="122" t="s">
        <v>3056</v>
      </c>
    </row>
    <row r="1816" spans="1:10" hidden="1">
      <c r="A1816" s="84" t="s">
        <v>1570</v>
      </c>
      <c r="B1816" s="122" t="s">
        <v>3759</v>
      </c>
      <c r="C1816" s="87">
        <v>240782</v>
      </c>
      <c r="D1816" s="121">
        <v>118.71</v>
      </c>
      <c r="E1816" s="73">
        <v>1.49</v>
      </c>
      <c r="F1816" s="87">
        <v>0.05</v>
      </c>
      <c r="G1816" s="121">
        <v>0.53</v>
      </c>
      <c r="H1816" s="121">
        <v>0.33</v>
      </c>
      <c r="I1816" s="73">
        <v>0.31</v>
      </c>
      <c r="J1816" s="122" t="s">
        <v>3056</v>
      </c>
    </row>
    <row r="1817" spans="1:10" hidden="1">
      <c r="A1817" s="84" t="s">
        <v>1571</v>
      </c>
      <c r="B1817" s="122" t="s">
        <v>3002</v>
      </c>
      <c r="C1817" s="87">
        <v>829198</v>
      </c>
      <c r="D1817" s="121">
        <v>-43.48</v>
      </c>
      <c r="E1817" s="73">
        <v>-10.17</v>
      </c>
      <c r="F1817" s="87">
        <v>-0.17</v>
      </c>
      <c r="G1817" s="121">
        <v>-0.17</v>
      </c>
      <c r="H1817" s="121">
        <v>-0.15</v>
      </c>
      <c r="I1817" s="73">
        <v>-0.47</v>
      </c>
      <c r="J1817" s="122" t="s">
        <v>3281</v>
      </c>
    </row>
    <row r="1818" spans="1:10" hidden="1">
      <c r="A1818" s="84" t="s">
        <v>1572</v>
      </c>
      <c r="B1818" s="122" t="s">
        <v>3003</v>
      </c>
      <c r="C1818" s="87">
        <v>131078</v>
      </c>
      <c r="D1818" s="121">
        <v>-30.74</v>
      </c>
      <c r="E1818" s="73">
        <v>-15.24</v>
      </c>
      <c r="F1818" s="87">
        <v>-0.11</v>
      </c>
      <c r="G1818" s="121">
        <v>-0.09</v>
      </c>
      <c r="H1818" s="121">
        <v>-0.22</v>
      </c>
      <c r="I1818" s="73">
        <v>-0.28999999999999998</v>
      </c>
      <c r="J1818" s="122" t="s">
        <v>3221</v>
      </c>
    </row>
    <row r="1819" spans="1:10" hidden="1">
      <c r="A1819" s="84" t="s">
        <v>1573</v>
      </c>
      <c r="B1819" s="122" t="s">
        <v>3004</v>
      </c>
      <c r="C1819" s="87">
        <v>1337073</v>
      </c>
      <c r="D1819" s="121">
        <v>51.38</v>
      </c>
      <c r="E1819" s="73">
        <v>21.15</v>
      </c>
      <c r="F1819" s="87">
        <v>0.69</v>
      </c>
      <c r="G1819" s="121">
        <v>0.35</v>
      </c>
      <c r="H1819" s="121">
        <v>0.99</v>
      </c>
      <c r="I1819" s="73">
        <v>0.85</v>
      </c>
      <c r="J1819" s="122" t="s">
        <v>98</v>
      </c>
    </row>
    <row r="1820" spans="1:10" hidden="1">
      <c r="A1820" s="84" t="s">
        <v>1574</v>
      </c>
      <c r="B1820" s="122" t="s">
        <v>3005</v>
      </c>
      <c r="C1820" s="87">
        <v>25052</v>
      </c>
      <c r="D1820" s="121">
        <v>-29.3</v>
      </c>
      <c r="E1820" s="73">
        <v>17.88</v>
      </c>
      <c r="F1820" s="87">
        <v>0.36</v>
      </c>
      <c r="G1820" s="121">
        <v>-0.08</v>
      </c>
      <c r="H1820" s="121">
        <v>0.4</v>
      </c>
      <c r="I1820" s="73">
        <v>0.04</v>
      </c>
      <c r="J1820" s="122" t="s">
        <v>3056</v>
      </c>
    </row>
    <row r="1821" spans="1:10" hidden="1">
      <c r="A1821" s="84" t="s">
        <v>1575</v>
      </c>
      <c r="B1821" s="122" t="s">
        <v>3006</v>
      </c>
      <c r="C1821" s="87">
        <v>3627014</v>
      </c>
      <c r="D1821" s="121">
        <v>-38.94</v>
      </c>
      <c r="E1821" s="73">
        <v>40.56</v>
      </c>
      <c r="F1821" s="87">
        <v>1.81</v>
      </c>
      <c r="G1821" s="121">
        <v>1.1100000000000001</v>
      </c>
      <c r="H1821" s="121">
        <v>-2.75</v>
      </c>
      <c r="I1821" s="73">
        <v>0.32</v>
      </c>
      <c r="J1821" s="122" t="s">
        <v>3282</v>
      </c>
    </row>
    <row r="1822" spans="1:10" hidden="1">
      <c r="A1822" s="84" t="s">
        <v>1577</v>
      </c>
      <c r="B1822" s="122" t="s">
        <v>3008</v>
      </c>
      <c r="C1822" s="87">
        <v>799322</v>
      </c>
      <c r="D1822" s="121">
        <v>23</v>
      </c>
      <c r="E1822" s="73">
        <v>8.3000000000000007</v>
      </c>
      <c r="F1822" s="87">
        <v>-0.71</v>
      </c>
      <c r="G1822" s="121">
        <v>4.74</v>
      </c>
      <c r="H1822" s="121">
        <v>1.42</v>
      </c>
      <c r="I1822" s="73">
        <v>0.9</v>
      </c>
      <c r="J1822" s="122" t="s">
        <v>3056</v>
      </c>
    </row>
    <row r="1823" spans="1:10" hidden="1">
      <c r="A1823" s="84" t="s">
        <v>1578</v>
      </c>
      <c r="B1823" s="122" t="s">
        <v>3009</v>
      </c>
      <c r="C1823" s="87">
        <v>939428</v>
      </c>
      <c r="D1823" s="121">
        <v>-10.199999999999999</v>
      </c>
      <c r="E1823" s="73">
        <v>-36.71</v>
      </c>
      <c r="F1823" s="87">
        <v>1.96</v>
      </c>
      <c r="G1823" s="121">
        <v>3.2</v>
      </c>
      <c r="H1823" s="121">
        <v>3.15</v>
      </c>
      <c r="I1823" s="73">
        <v>0.46</v>
      </c>
      <c r="J1823" s="122" t="s">
        <v>3056</v>
      </c>
    </row>
    <row r="1824" spans="1:10" hidden="1">
      <c r="A1824" s="84" t="s">
        <v>1616</v>
      </c>
      <c r="B1824" s="122" t="s">
        <v>3046</v>
      </c>
      <c r="C1824" s="87">
        <v>58943</v>
      </c>
      <c r="D1824" s="121">
        <v>-23.54</v>
      </c>
      <c r="E1824" s="73">
        <v>74.819999999999993</v>
      </c>
      <c r="F1824" s="87">
        <v>-0.23</v>
      </c>
      <c r="G1824" s="121">
        <v>-0.2</v>
      </c>
      <c r="H1824" s="121">
        <v>-0.2</v>
      </c>
      <c r="I1824" s="73">
        <v>-0.05</v>
      </c>
      <c r="J1824" s="122" t="s">
        <v>3056</v>
      </c>
    </row>
    <row r="1825" spans="1:10" hidden="1">
      <c r="A1825" s="84" t="s">
        <v>1617</v>
      </c>
      <c r="B1825" s="122" t="s">
        <v>3047</v>
      </c>
      <c r="C1825" s="87">
        <v>624244</v>
      </c>
      <c r="D1825" s="121">
        <v>1.43</v>
      </c>
      <c r="E1825" s="73">
        <v>-23.53</v>
      </c>
      <c r="F1825" s="87">
        <v>0.15</v>
      </c>
      <c r="G1825" s="121">
        <v>5.58</v>
      </c>
      <c r="H1825" s="121">
        <v>0.48</v>
      </c>
      <c r="I1825" s="73">
        <v>-0.15</v>
      </c>
      <c r="J1825" s="122" t="s">
        <v>3221</v>
      </c>
    </row>
    <row r="1826" spans="1:10" hidden="1">
      <c r="A1826" s="84" t="s">
        <v>1618</v>
      </c>
      <c r="B1826" s="122" t="s">
        <v>3048</v>
      </c>
      <c r="C1826" s="87">
        <v>1466407</v>
      </c>
      <c r="D1826" s="121">
        <v>1.85</v>
      </c>
      <c r="E1826" s="73">
        <v>11.14</v>
      </c>
      <c r="F1826" s="87">
        <v>1.35</v>
      </c>
      <c r="G1826" s="121">
        <v>1.44</v>
      </c>
      <c r="H1826" s="121">
        <v>1.52</v>
      </c>
      <c r="I1826" s="73">
        <v>1.46</v>
      </c>
      <c r="J1826" s="122" t="s">
        <v>3223</v>
      </c>
    </row>
    <row r="1827" spans="1:10" hidden="1">
      <c r="A1827" s="84" t="s">
        <v>1621</v>
      </c>
      <c r="B1827" s="122" t="s">
        <v>3051</v>
      </c>
      <c r="C1827" s="87">
        <v>230824</v>
      </c>
      <c r="D1827" s="121">
        <v>-1.5</v>
      </c>
      <c r="E1827" s="73">
        <v>2.5499999999999998</v>
      </c>
      <c r="F1827" s="87">
        <v>0.59</v>
      </c>
      <c r="G1827" s="121">
        <v>0.37</v>
      </c>
      <c r="H1827" s="121">
        <v>0.97</v>
      </c>
      <c r="I1827" s="73">
        <v>0.59</v>
      </c>
      <c r="J1827" s="122" t="s">
        <v>3282</v>
      </c>
    </row>
    <row r="1828" spans="1:10" hidden="1">
      <c r="A1828" s="84" t="s">
        <v>1622</v>
      </c>
      <c r="B1828" s="122" t="s">
        <v>3052</v>
      </c>
      <c r="C1828" s="87">
        <v>942878</v>
      </c>
      <c r="D1828" s="121">
        <v>-5.88</v>
      </c>
      <c r="E1828" s="73">
        <v>11.34</v>
      </c>
      <c r="F1828" s="87">
        <v>0.48</v>
      </c>
      <c r="G1828" s="121">
        <v>0.33</v>
      </c>
      <c r="H1828" s="121">
        <v>0.32</v>
      </c>
      <c r="I1828" s="73">
        <v>0.14000000000000001</v>
      </c>
      <c r="J1828" s="122" t="s">
        <v>3227</v>
      </c>
    </row>
  </sheetData>
  <autoFilter ref="A5:K1828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28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22" customWidth="1"/>
    <col min="3" max="3" width="10.375" style="87" customWidth="1"/>
    <col min="4" max="4" width="10.375" style="121" customWidth="1"/>
    <col min="5" max="5" width="10.375" style="73" customWidth="1"/>
    <col min="6" max="6" width="9.75" style="87" customWidth="1"/>
    <col min="7" max="8" width="9.75" style="121" customWidth="1"/>
    <col min="9" max="9" width="9.75" style="73" customWidth="1"/>
    <col min="10" max="10" width="33.125" style="122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68" t="s">
        <v>3699</v>
      </c>
      <c r="B1" s="168" t="s">
        <v>3283</v>
      </c>
      <c r="C1" s="169" t="s">
        <v>3184</v>
      </c>
      <c r="D1" s="170" t="s">
        <v>3185</v>
      </c>
      <c r="E1" s="171" t="s">
        <v>3186</v>
      </c>
      <c r="F1" s="169" t="s">
        <v>3194</v>
      </c>
      <c r="G1" s="170" t="s">
        <v>3195</v>
      </c>
      <c r="H1" s="170" t="s">
        <v>3195</v>
      </c>
      <c r="I1" s="171" t="s">
        <v>3195</v>
      </c>
      <c r="J1" s="168" t="s">
        <v>3211</v>
      </c>
      <c r="K1" s="38"/>
    </row>
    <row r="2" spans="1:12" s="21" customFormat="1" ht="12.75" hidden="1">
      <c r="A2" s="168" t="s">
        <v>3178</v>
      </c>
      <c r="B2" s="168" t="s">
        <v>3180</v>
      </c>
      <c r="C2" s="169"/>
      <c r="D2" s="170"/>
      <c r="E2" s="171"/>
      <c r="F2" s="169"/>
      <c r="G2" s="170"/>
      <c r="H2" s="170"/>
      <c r="I2" s="171"/>
      <c r="J2" s="168"/>
      <c r="K2" s="38"/>
    </row>
    <row r="3" spans="1:12" s="21" customFormat="1" ht="12.75" hidden="1">
      <c r="A3" s="168" t="s">
        <v>3179</v>
      </c>
      <c r="B3" s="168" t="s">
        <v>3181</v>
      </c>
      <c r="C3" s="169" t="s">
        <v>3797</v>
      </c>
      <c r="D3" s="170" t="s">
        <v>3798</v>
      </c>
      <c r="E3" s="171" t="s">
        <v>3799</v>
      </c>
      <c r="F3" s="169" t="s">
        <v>3703</v>
      </c>
      <c r="G3" s="170" t="s">
        <v>3733</v>
      </c>
      <c r="H3" s="170" t="s">
        <v>3762</v>
      </c>
      <c r="I3" s="171" t="s">
        <v>3805</v>
      </c>
      <c r="J3" s="168" t="s">
        <v>3815</v>
      </c>
      <c r="K3" s="38"/>
    </row>
    <row r="4" spans="1:12" s="92" customFormat="1" ht="19.5" customHeight="1">
      <c r="A4" s="102"/>
      <c r="B4" s="94"/>
      <c r="C4" s="174" t="str">
        <f>MID(C3,1,6)</f>
        <v>2023Q4</v>
      </c>
      <c r="D4" s="110"/>
      <c r="E4" s="120"/>
      <c r="F4" s="124" t="s">
        <v>3691</v>
      </c>
      <c r="G4" s="110"/>
      <c r="H4" s="110"/>
      <c r="I4" s="120"/>
      <c r="J4" s="132" t="s">
        <v>3713</v>
      </c>
      <c r="K4" s="19"/>
      <c r="L4" s="2"/>
    </row>
    <row r="5" spans="1:12" s="92" customFormat="1" ht="20.25" customHeight="1">
      <c r="A5" s="103" t="s">
        <v>3182</v>
      </c>
      <c r="B5" s="132" t="s">
        <v>3183</v>
      </c>
      <c r="C5" s="124" t="s">
        <v>3696</v>
      </c>
      <c r="D5" s="125" t="s">
        <v>8</v>
      </c>
      <c r="E5" s="124" t="s">
        <v>5</v>
      </c>
      <c r="F5" s="124" t="str">
        <f>MID(F3,1,6)</f>
        <v>2023Q1</v>
      </c>
      <c r="G5" s="124" t="str">
        <f>MID(G3,1,6)</f>
        <v>2023Q2</v>
      </c>
      <c r="H5" s="124" t="str">
        <f>MID(H3,1,6)</f>
        <v>2023Q3</v>
      </c>
      <c r="I5" s="124" t="str">
        <f>MID(I3,1,6)</f>
        <v>2023Q4</v>
      </c>
      <c r="J5" s="124"/>
      <c r="K5" s="19"/>
      <c r="L5" s="2"/>
    </row>
    <row r="6" spans="1:12" ht="14.25" hidden="1">
      <c r="A6" s="17" t="s">
        <v>125</v>
      </c>
      <c r="B6" s="48" t="s">
        <v>1623</v>
      </c>
      <c r="C6" s="33">
        <v>28347871</v>
      </c>
      <c r="D6" s="48">
        <v>-18.2</v>
      </c>
      <c r="E6" s="35">
        <v>4.9800000000000004</v>
      </c>
      <c r="F6" s="25">
        <v>0.18</v>
      </c>
      <c r="G6" s="26">
        <v>0.46</v>
      </c>
      <c r="H6" s="26">
        <v>0.16</v>
      </c>
      <c r="I6" s="27">
        <v>0.23</v>
      </c>
      <c r="J6" s="48" t="s">
        <v>3219</v>
      </c>
      <c r="L6" s="2" t="s">
        <v>3287</v>
      </c>
    </row>
    <row r="7" spans="1:12" ht="14.25" hidden="1">
      <c r="A7" s="16" t="s">
        <v>126</v>
      </c>
      <c r="B7" s="44" t="s">
        <v>1624</v>
      </c>
      <c r="C7" s="34">
        <v>19943713</v>
      </c>
      <c r="D7" s="28">
        <v>-17.75</v>
      </c>
      <c r="E7" s="29">
        <v>0.25</v>
      </c>
      <c r="F7" s="30">
        <v>0.76</v>
      </c>
      <c r="G7" s="31">
        <v>1.17</v>
      </c>
      <c r="H7" s="26">
        <v>0.76</v>
      </c>
      <c r="I7" s="27">
        <v>0.37</v>
      </c>
      <c r="J7" s="44" t="s">
        <v>3219</v>
      </c>
      <c r="L7" s="2" t="s">
        <v>3288</v>
      </c>
    </row>
    <row r="8" spans="1:12" ht="12.75">
      <c r="A8" s="16" t="s">
        <v>127</v>
      </c>
      <c r="B8" s="44" t="s">
        <v>1625</v>
      </c>
      <c r="C8" s="34">
        <v>796352</v>
      </c>
      <c r="D8" s="28">
        <v>20.69</v>
      </c>
      <c r="E8" s="29">
        <v>7.83</v>
      </c>
      <c r="F8" s="30">
        <v>0.03</v>
      </c>
      <c r="G8" s="31">
        <v>0</v>
      </c>
      <c r="H8" s="26">
        <v>0.15</v>
      </c>
      <c r="I8" s="27">
        <v>-7.0000000000000007E-2</v>
      </c>
      <c r="J8" s="44" t="s">
        <v>3219</v>
      </c>
    </row>
    <row r="9" spans="1:12" ht="12.75" hidden="1">
      <c r="A9" s="16" t="s">
        <v>128</v>
      </c>
      <c r="B9" s="44" t="s">
        <v>1626</v>
      </c>
      <c r="C9" s="34">
        <v>2174608</v>
      </c>
      <c r="D9" s="28">
        <v>9.18</v>
      </c>
      <c r="E9" s="29">
        <v>16.100000000000001</v>
      </c>
      <c r="F9" s="30">
        <v>0.41</v>
      </c>
      <c r="G9" s="31">
        <v>0.62</v>
      </c>
      <c r="H9" s="26">
        <v>1.42</v>
      </c>
      <c r="I9" s="27">
        <v>0.68</v>
      </c>
      <c r="J9" s="44" t="s">
        <v>3219</v>
      </c>
    </row>
    <row r="10" spans="1:12" ht="12.75" hidden="1">
      <c r="A10" s="16" t="s">
        <v>129</v>
      </c>
      <c r="B10" s="44" t="s">
        <v>1627</v>
      </c>
      <c r="C10" s="34">
        <v>1404754</v>
      </c>
      <c r="D10" s="28">
        <v>16.760000000000002</v>
      </c>
      <c r="E10" s="29">
        <v>10.16</v>
      </c>
      <c r="F10" s="30">
        <v>0.31</v>
      </c>
      <c r="G10" s="31">
        <v>0.37</v>
      </c>
      <c r="H10" s="26">
        <v>0.47</v>
      </c>
      <c r="I10" s="27">
        <v>0.14000000000000001</v>
      </c>
      <c r="J10" s="44" t="s">
        <v>3219</v>
      </c>
    </row>
    <row r="11" spans="1:12" ht="12.75" hidden="1">
      <c r="A11" s="16" t="s">
        <v>130</v>
      </c>
      <c r="B11" s="48" t="s">
        <v>1628</v>
      </c>
      <c r="C11" s="34">
        <v>1634077</v>
      </c>
      <c r="D11" s="28">
        <v>-4.5999999999999996</v>
      </c>
      <c r="E11" s="29">
        <v>2.44</v>
      </c>
      <c r="F11" s="30">
        <v>0.42</v>
      </c>
      <c r="G11" s="31">
        <v>0.6</v>
      </c>
      <c r="H11" s="26">
        <v>0.34</v>
      </c>
      <c r="I11" s="27">
        <v>0.65</v>
      </c>
      <c r="J11" s="44" t="s">
        <v>3219</v>
      </c>
    </row>
    <row r="12" spans="1:12" ht="12.75">
      <c r="A12" s="16" t="s">
        <v>131</v>
      </c>
      <c r="B12" s="44" t="s">
        <v>1629</v>
      </c>
      <c r="C12" s="34">
        <v>631995</v>
      </c>
      <c r="D12" s="28">
        <v>12.25</v>
      </c>
      <c r="E12" s="29">
        <v>26.88</v>
      </c>
      <c r="F12" s="30">
        <v>0.06</v>
      </c>
      <c r="G12" s="31">
        <v>0.12</v>
      </c>
      <c r="H12" s="26">
        <v>0.1</v>
      </c>
      <c r="I12" s="27">
        <v>-0.01</v>
      </c>
      <c r="J12" s="28" t="s">
        <v>3219</v>
      </c>
    </row>
    <row r="13" spans="1:12" ht="12.75" hidden="1">
      <c r="A13" s="4" t="s">
        <v>132</v>
      </c>
      <c r="B13" s="19" t="s">
        <v>1630</v>
      </c>
      <c r="C13" s="34">
        <v>5486024</v>
      </c>
      <c r="D13" s="44">
        <v>15.29</v>
      </c>
      <c r="E13" s="32">
        <v>-7.9</v>
      </c>
      <c r="F13" s="34">
        <v>0.25</v>
      </c>
      <c r="G13" s="44">
        <v>7.0000000000000007E-2</v>
      </c>
      <c r="H13" s="44">
        <v>0.12</v>
      </c>
      <c r="I13" s="32">
        <v>0.08</v>
      </c>
      <c r="J13" s="19" t="s">
        <v>3220</v>
      </c>
    </row>
    <row r="14" spans="1:12" ht="12.75" hidden="1">
      <c r="A14" s="16" t="s">
        <v>133</v>
      </c>
      <c r="B14" s="44" t="s">
        <v>1631</v>
      </c>
      <c r="C14" s="34">
        <v>1672147</v>
      </c>
      <c r="D14" s="28">
        <v>-0.45</v>
      </c>
      <c r="E14" s="29">
        <v>3.27</v>
      </c>
      <c r="F14" s="30">
        <v>0.32</v>
      </c>
      <c r="G14" s="31">
        <v>0.38</v>
      </c>
      <c r="H14" s="26">
        <v>0.64</v>
      </c>
      <c r="I14" s="27">
        <v>0.44</v>
      </c>
      <c r="J14" s="28" t="s">
        <v>3220</v>
      </c>
    </row>
    <row r="15" spans="1:12" ht="12.75" hidden="1">
      <c r="A15" s="16" t="s">
        <v>134</v>
      </c>
      <c r="B15" s="44" t="s">
        <v>1632</v>
      </c>
      <c r="C15" s="34">
        <v>28099518</v>
      </c>
      <c r="D15" s="28">
        <v>-7.81</v>
      </c>
      <c r="E15" s="29">
        <v>-0.84</v>
      </c>
      <c r="F15" s="30">
        <v>0.85</v>
      </c>
      <c r="G15" s="31">
        <v>1.2</v>
      </c>
      <c r="H15" s="26">
        <v>1.43</v>
      </c>
      <c r="I15" s="27">
        <v>1.07</v>
      </c>
      <c r="J15" s="28" t="s">
        <v>3220</v>
      </c>
    </row>
    <row r="16" spans="1:12" ht="12.75" hidden="1">
      <c r="A16" s="16" t="s">
        <v>135</v>
      </c>
      <c r="B16" s="44" t="s">
        <v>1633</v>
      </c>
      <c r="C16" s="34">
        <v>12211</v>
      </c>
      <c r="D16" s="28">
        <v>-87.24</v>
      </c>
      <c r="E16" s="29"/>
      <c r="F16" s="30">
        <v>-0.34</v>
      </c>
      <c r="G16" s="31">
        <v>-0.72</v>
      </c>
      <c r="H16" s="26">
        <v>-0.66</v>
      </c>
      <c r="I16" s="27">
        <v>-0.74</v>
      </c>
      <c r="J16" s="28" t="s">
        <v>3220</v>
      </c>
    </row>
    <row r="17" spans="1:10" ht="12.75" hidden="1">
      <c r="A17" s="16" t="s">
        <v>136</v>
      </c>
      <c r="B17" s="44" t="s">
        <v>1634</v>
      </c>
      <c r="C17" s="34">
        <v>7209305</v>
      </c>
      <c r="D17" s="28">
        <v>-6.47</v>
      </c>
      <c r="E17" s="29">
        <v>-1.33</v>
      </c>
      <c r="F17" s="30">
        <v>1.43</v>
      </c>
      <c r="G17" s="31">
        <v>2.04</v>
      </c>
      <c r="H17" s="26">
        <v>2.2000000000000002</v>
      </c>
      <c r="I17" s="27">
        <v>2.02</v>
      </c>
      <c r="J17" s="28" t="s">
        <v>3220</v>
      </c>
    </row>
    <row r="18" spans="1:10" ht="12.75" hidden="1">
      <c r="A18" s="16" t="s">
        <v>137</v>
      </c>
      <c r="B18" s="44" t="s">
        <v>1635</v>
      </c>
      <c r="C18" s="34">
        <v>147254589</v>
      </c>
      <c r="D18" s="28">
        <v>14.74</v>
      </c>
      <c r="E18" s="29">
        <v>-10.78</v>
      </c>
      <c r="F18" s="30">
        <v>0.88</v>
      </c>
      <c r="G18" s="31">
        <v>1.0900000000000001</v>
      </c>
      <c r="H18" s="26">
        <v>0.98</v>
      </c>
      <c r="I18" s="27">
        <v>0.27</v>
      </c>
      <c r="J18" s="28" t="s">
        <v>3220</v>
      </c>
    </row>
    <row r="19" spans="1:10" ht="12.75" hidden="1">
      <c r="A19" s="4" t="s">
        <v>138</v>
      </c>
      <c r="B19" s="19" t="s">
        <v>1636</v>
      </c>
      <c r="C19" s="34">
        <v>942559</v>
      </c>
      <c r="D19" s="44">
        <v>-1.48</v>
      </c>
      <c r="E19" s="32">
        <v>-42.05</v>
      </c>
      <c r="F19" s="34">
        <v>0.13</v>
      </c>
      <c r="G19" s="44">
        <v>0.04</v>
      </c>
      <c r="H19" s="44">
        <v>0.18</v>
      </c>
      <c r="I19" s="32">
        <v>0.05</v>
      </c>
      <c r="J19" s="19" t="s">
        <v>3220</v>
      </c>
    </row>
    <row r="20" spans="1:10" hidden="1">
      <c r="A20" s="115" t="s">
        <v>139</v>
      </c>
      <c r="B20" s="121" t="s">
        <v>1637</v>
      </c>
      <c r="C20" s="87">
        <v>2654693</v>
      </c>
      <c r="D20" s="69">
        <v>1.35</v>
      </c>
      <c r="E20" s="70">
        <v>-19.559999999999999</v>
      </c>
      <c r="F20" s="74">
        <v>-0.14000000000000001</v>
      </c>
      <c r="G20" s="75">
        <v>-0.76</v>
      </c>
      <c r="H20" s="57">
        <v>0.35</v>
      </c>
      <c r="I20" s="65">
        <v>0.39</v>
      </c>
      <c r="J20" s="69" t="s">
        <v>3220</v>
      </c>
    </row>
    <row r="21" spans="1:10" ht="12.75" hidden="1">
      <c r="A21" s="16" t="s">
        <v>140</v>
      </c>
      <c r="B21" s="44" t="s">
        <v>1638</v>
      </c>
      <c r="C21" s="34">
        <v>3932651</v>
      </c>
      <c r="D21" s="28">
        <v>-9.58</v>
      </c>
      <c r="E21" s="29">
        <v>-3.38</v>
      </c>
      <c r="F21" s="30">
        <v>0.19</v>
      </c>
      <c r="G21" s="31">
        <v>0.23</v>
      </c>
      <c r="H21" s="26">
        <v>0.28999999999999998</v>
      </c>
      <c r="I21" s="27">
        <v>0.24</v>
      </c>
      <c r="J21" s="28" t="s">
        <v>3220</v>
      </c>
    </row>
    <row r="22" spans="1:10" hidden="1">
      <c r="A22" s="115" t="s">
        <v>141</v>
      </c>
      <c r="B22" s="121" t="s">
        <v>1639</v>
      </c>
      <c r="C22" s="87">
        <v>940612</v>
      </c>
      <c r="D22" s="69">
        <v>-4.2699999999999996</v>
      </c>
      <c r="E22" s="70">
        <v>8.7100000000000009</v>
      </c>
      <c r="F22" s="74">
        <v>-0.04</v>
      </c>
      <c r="G22" s="75">
        <v>0.2</v>
      </c>
      <c r="H22" s="57">
        <v>0.23</v>
      </c>
      <c r="I22" s="65">
        <v>0.37</v>
      </c>
      <c r="J22" s="69" t="s">
        <v>3220</v>
      </c>
    </row>
    <row r="23" spans="1:10" ht="12.75" hidden="1">
      <c r="A23" s="16" t="s">
        <v>142</v>
      </c>
      <c r="B23" s="44" t="s">
        <v>1640</v>
      </c>
      <c r="C23" s="34">
        <v>3631138</v>
      </c>
      <c r="D23" s="28">
        <v>-9.89</v>
      </c>
      <c r="E23" s="29">
        <v>-0.04</v>
      </c>
      <c r="F23" s="30">
        <v>0.28000000000000003</v>
      </c>
      <c r="G23" s="31">
        <v>0.17</v>
      </c>
      <c r="H23" s="26">
        <v>0.56000000000000005</v>
      </c>
      <c r="I23" s="27">
        <v>0.57999999999999996</v>
      </c>
      <c r="J23" s="28" t="s">
        <v>3220</v>
      </c>
    </row>
    <row r="24" spans="1:10" ht="12.75" hidden="1">
      <c r="A24" s="16" t="s">
        <v>143</v>
      </c>
      <c r="B24" s="44" t="s">
        <v>1641</v>
      </c>
      <c r="C24" s="34">
        <v>7674483</v>
      </c>
      <c r="D24" s="28">
        <v>-9.9600000000000009</v>
      </c>
      <c r="E24" s="29">
        <v>-3.17</v>
      </c>
      <c r="F24" s="30">
        <v>0.28999999999999998</v>
      </c>
      <c r="G24" s="31">
        <v>0.2</v>
      </c>
      <c r="H24" s="26">
        <v>0.55000000000000004</v>
      </c>
      <c r="I24" s="27">
        <v>0.31</v>
      </c>
      <c r="J24" s="28" t="s">
        <v>3220</v>
      </c>
    </row>
    <row r="25" spans="1:10" ht="12.75" hidden="1">
      <c r="A25" s="16" t="s">
        <v>144</v>
      </c>
      <c r="B25" s="44" t="s">
        <v>1642</v>
      </c>
      <c r="C25" s="34">
        <v>4311719</v>
      </c>
      <c r="D25" s="28">
        <v>40.01</v>
      </c>
      <c r="E25" s="29">
        <v>55.34</v>
      </c>
      <c r="F25" s="30">
        <v>0.69</v>
      </c>
      <c r="G25" s="31">
        <v>0.77</v>
      </c>
      <c r="H25" s="26">
        <v>0.68</v>
      </c>
      <c r="I25" s="27">
        <v>0.49</v>
      </c>
      <c r="J25" s="28" t="s">
        <v>3220</v>
      </c>
    </row>
    <row r="26" spans="1:10" ht="12.75" hidden="1">
      <c r="A26" s="16" t="s">
        <v>145</v>
      </c>
      <c r="B26" s="44" t="s">
        <v>1643</v>
      </c>
      <c r="C26" s="34">
        <v>2863798</v>
      </c>
      <c r="D26" s="28">
        <v>-4.8499999999999996</v>
      </c>
      <c r="E26" s="29">
        <v>2.4500000000000002</v>
      </c>
      <c r="F26" s="30">
        <v>0.94</v>
      </c>
      <c r="G26" s="31">
        <v>0.39</v>
      </c>
      <c r="H26" s="26">
        <v>0.67</v>
      </c>
      <c r="I26" s="27">
        <v>1.92</v>
      </c>
      <c r="J26" s="28" t="s">
        <v>3220</v>
      </c>
    </row>
    <row r="27" spans="1:10" ht="12.75" hidden="1">
      <c r="A27" s="16" t="s">
        <v>146</v>
      </c>
      <c r="B27" s="44" t="s">
        <v>1644</v>
      </c>
      <c r="C27" s="34">
        <v>5852590</v>
      </c>
      <c r="D27" s="28">
        <v>-16.260000000000002</v>
      </c>
      <c r="E27" s="29">
        <v>0.24</v>
      </c>
      <c r="F27" s="30">
        <v>2.17</v>
      </c>
      <c r="G27" s="31">
        <v>1.61</v>
      </c>
      <c r="H27" s="26">
        <v>1.69</v>
      </c>
      <c r="I27" s="27">
        <v>2.06</v>
      </c>
      <c r="J27" s="28" t="s">
        <v>3220</v>
      </c>
    </row>
    <row r="28" spans="1:10" ht="12.75" hidden="1">
      <c r="A28" s="16" t="s">
        <v>147</v>
      </c>
      <c r="B28" s="44" t="s">
        <v>1645</v>
      </c>
      <c r="C28" s="34">
        <v>551068</v>
      </c>
      <c r="D28" s="28">
        <v>5.43</v>
      </c>
      <c r="E28" s="29">
        <v>2.6</v>
      </c>
      <c r="F28" s="30">
        <v>0.35</v>
      </c>
      <c r="G28" s="31">
        <v>0.33</v>
      </c>
      <c r="H28" s="26">
        <v>0.22</v>
      </c>
      <c r="I28" s="27">
        <v>0.16</v>
      </c>
      <c r="J28" s="28" t="s">
        <v>3220</v>
      </c>
    </row>
    <row r="29" spans="1:10" ht="12.75" hidden="1">
      <c r="A29" s="16" t="s">
        <v>148</v>
      </c>
      <c r="B29" s="44" t="s">
        <v>1646</v>
      </c>
      <c r="C29" s="34">
        <v>2612352</v>
      </c>
      <c r="D29" s="28">
        <v>0.72</v>
      </c>
      <c r="E29" s="29">
        <v>-16.329999999999998</v>
      </c>
      <c r="F29" s="30">
        <v>0.47</v>
      </c>
      <c r="G29" s="31">
        <v>0.51</v>
      </c>
      <c r="H29" s="26">
        <v>0.94</v>
      </c>
      <c r="I29" s="27">
        <v>0.44</v>
      </c>
      <c r="J29" s="28" t="s">
        <v>3220</v>
      </c>
    </row>
    <row r="30" spans="1:10" hidden="1">
      <c r="A30" s="115" t="s">
        <v>149</v>
      </c>
      <c r="B30" s="121" t="s">
        <v>1647</v>
      </c>
      <c r="C30" s="87">
        <v>43279</v>
      </c>
      <c r="D30" s="69">
        <v>205.13</v>
      </c>
      <c r="E30" s="70">
        <v>150.88</v>
      </c>
      <c r="F30" s="74">
        <v>0.24</v>
      </c>
      <c r="G30" s="75">
        <v>-0.17</v>
      </c>
      <c r="H30" s="57">
        <v>0.39</v>
      </c>
      <c r="I30" s="65">
        <v>0.17</v>
      </c>
      <c r="J30" s="28" t="s">
        <v>3220</v>
      </c>
    </row>
    <row r="31" spans="1:10" hidden="1">
      <c r="A31" s="84" t="s">
        <v>150</v>
      </c>
      <c r="B31" s="122" t="s">
        <v>1648</v>
      </c>
      <c r="C31" s="87">
        <v>508384</v>
      </c>
      <c r="D31" s="121">
        <v>-21.49</v>
      </c>
      <c r="E31" s="73">
        <v>-6.07</v>
      </c>
      <c r="F31" s="87">
        <v>0.04</v>
      </c>
      <c r="G31" s="121">
        <v>-0.19</v>
      </c>
      <c r="H31" s="121">
        <v>0.31</v>
      </c>
      <c r="I31" s="73">
        <v>0.03</v>
      </c>
      <c r="J31" s="19" t="s">
        <v>3220</v>
      </c>
    </row>
    <row r="32" spans="1:10" ht="12.75">
      <c r="A32" s="16" t="s">
        <v>151</v>
      </c>
      <c r="B32" s="44" t="s">
        <v>1649</v>
      </c>
      <c r="C32" s="34">
        <v>727148</v>
      </c>
      <c r="D32" s="28">
        <v>9.5</v>
      </c>
      <c r="E32" s="29">
        <v>-53.88</v>
      </c>
      <c r="F32" s="30">
        <v>1.34</v>
      </c>
      <c r="G32" s="31">
        <v>6.1</v>
      </c>
      <c r="H32" s="26">
        <v>5.33</v>
      </c>
      <c r="I32" s="27">
        <v>-0.36</v>
      </c>
      <c r="J32" s="28" t="s">
        <v>3220</v>
      </c>
    </row>
    <row r="33" spans="1:10" ht="12.75">
      <c r="A33" s="16" t="s">
        <v>155</v>
      </c>
      <c r="B33" s="44" t="s">
        <v>1653</v>
      </c>
      <c r="C33" s="34">
        <v>47742845</v>
      </c>
      <c r="D33" s="28">
        <v>-6.51</v>
      </c>
      <c r="E33" s="29">
        <v>-5.9</v>
      </c>
      <c r="F33" s="30">
        <v>0.37</v>
      </c>
      <c r="G33" s="31">
        <v>0.19</v>
      </c>
      <c r="H33" s="26">
        <v>1.05</v>
      </c>
      <c r="I33" s="27">
        <v>-0.46</v>
      </c>
      <c r="J33" s="28" t="s">
        <v>3221</v>
      </c>
    </row>
    <row r="34" spans="1:10" ht="12.75" hidden="1">
      <c r="A34" s="16" t="s">
        <v>156</v>
      </c>
      <c r="B34" s="44" t="s">
        <v>1654</v>
      </c>
      <c r="C34" s="34">
        <v>62991958</v>
      </c>
      <c r="D34" s="28">
        <v>-16.87</v>
      </c>
      <c r="E34" s="29">
        <v>-6.33</v>
      </c>
      <c r="F34" s="30">
        <v>0.11</v>
      </c>
      <c r="G34" s="31">
        <v>0.12</v>
      </c>
      <c r="H34" s="26">
        <v>0.55000000000000004</v>
      </c>
      <c r="I34" s="27">
        <v>0.02</v>
      </c>
      <c r="J34" s="28" t="s">
        <v>3221</v>
      </c>
    </row>
    <row r="35" spans="1:10">
      <c r="A35" s="115" t="s">
        <v>157</v>
      </c>
      <c r="B35" s="121" t="s">
        <v>1655</v>
      </c>
      <c r="C35" s="87">
        <v>12829733</v>
      </c>
      <c r="D35" s="69">
        <v>-15.31</v>
      </c>
      <c r="E35" s="70">
        <v>-4.97</v>
      </c>
      <c r="F35" s="74">
        <v>-0.08</v>
      </c>
      <c r="G35" s="75">
        <v>0.02</v>
      </c>
      <c r="H35" s="57">
        <v>0.19</v>
      </c>
      <c r="I35" s="65">
        <v>-0.31</v>
      </c>
      <c r="J35" s="69" t="s">
        <v>3221</v>
      </c>
    </row>
    <row r="36" spans="1:10" ht="12.75">
      <c r="A36" s="16" t="s">
        <v>158</v>
      </c>
      <c r="B36" s="44" t="s">
        <v>1656</v>
      </c>
      <c r="C36" s="34">
        <v>3221680</v>
      </c>
      <c r="D36" s="28">
        <v>-8.1300000000000008</v>
      </c>
      <c r="E36" s="29">
        <v>-4.28</v>
      </c>
      <c r="F36" s="30">
        <v>0.4</v>
      </c>
      <c r="G36" s="31">
        <v>0</v>
      </c>
      <c r="H36" s="26">
        <v>0.25</v>
      </c>
      <c r="I36" s="27">
        <v>-7.0000000000000007E-2</v>
      </c>
      <c r="J36" s="28" t="s">
        <v>3221</v>
      </c>
    </row>
    <row r="37" spans="1:10" ht="12.75" hidden="1">
      <c r="A37" s="16" t="s">
        <v>159</v>
      </c>
      <c r="B37" s="44" t="s">
        <v>1657</v>
      </c>
      <c r="C37" s="34">
        <v>2415127</v>
      </c>
      <c r="D37" s="28">
        <v>1.45</v>
      </c>
      <c r="E37" s="29">
        <v>-12.82</v>
      </c>
      <c r="F37" s="30">
        <v>0.4</v>
      </c>
      <c r="G37" s="31">
        <v>0.48</v>
      </c>
      <c r="H37" s="26">
        <v>0.79</v>
      </c>
      <c r="I37" s="27">
        <v>0.25</v>
      </c>
      <c r="J37" s="28" t="s">
        <v>3221</v>
      </c>
    </row>
    <row r="38" spans="1:10">
      <c r="A38" s="115" t="s">
        <v>160</v>
      </c>
      <c r="B38" s="121" t="s">
        <v>1658</v>
      </c>
      <c r="C38" s="87">
        <v>1677114</v>
      </c>
      <c r="D38" s="69">
        <v>-33.020000000000003</v>
      </c>
      <c r="E38" s="70">
        <v>-7.42</v>
      </c>
      <c r="F38" s="74">
        <v>-0.04</v>
      </c>
      <c r="G38" s="75">
        <v>0.22</v>
      </c>
      <c r="H38" s="57">
        <v>0.28000000000000003</v>
      </c>
      <c r="I38" s="65">
        <v>-0.26</v>
      </c>
      <c r="J38" s="69" t="s">
        <v>3221</v>
      </c>
    </row>
    <row r="39" spans="1:10" hidden="1">
      <c r="A39" s="16" t="s">
        <v>161</v>
      </c>
      <c r="B39" s="121" t="s">
        <v>1659</v>
      </c>
      <c r="C39" s="87">
        <v>4061999</v>
      </c>
      <c r="D39" s="69">
        <v>5.66</v>
      </c>
      <c r="E39" s="70">
        <v>2.04</v>
      </c>
      <c r="F39" s="74">
        <v>-0.18</v>
      </c>
      <c r="G39" s="75">
        <v>-0.04</v>
      </c>
      <c r="H39" s="57">
        <v>-0.18</v>
      </c>
      <c r="I39" s="65">
        <v>-0.28999999999999998</v>
      </c>
      <c r="J39" s="69" t="s">
        <v>3221</v>
      </c>
    </row>
    <row r="40" spans="1:10">
      <c r="A40" s="16" t="s">
        <v>162</v>
      </c>
      <c r="B40" s="121" t="s">
        <v>1660</v>
      </c>
      <c r="C40" s="87">
        <v>2595895</v>
      </c>
      <c r="D40" s="69">
        <v>5.72</v>
      </c>
      <c r="E40" s="70">
        <v>12.37</v>
      </c>
      <c r="F40" s="74">
        <v>0</v>
      </c>
      <c r="G40" s="75">
        <v>-0.56999999999999995</v>
      </c>
      <c r="H40" s="57">
        <v>0.01</v>
      </c>
      <c r="I40" s="65">
        <v>-0.31</v>
      </c>
      <c r="J40" s="69" t="s">
        <v>3221</v>
      </c>
    </row>
    <row r="41" spans="1:10" ht="12.75" hidden="1">
      <c r="A41" s="16" t="s">
        <v>163</v>
      </c>
      <c r="B41" s="44" t="s">
        <v>1661</v>
      </c>
      <c r="C41" s="34">
        <v>3735901</v>
      </c>
      <c r="D41" s="28">
        <v>-5.2</v>
      </c>
      <c r="E41" s="29">
        <v>-3.67</v>
      </c>
      <c r="F41" s="30">
        <v>-0.12</v>
      </c>
      <c r="G41" s="31">
        <v>-0.61</v>
      </c>
      <c r="H41" s="26">
        <v>-0.18</v>
      </c>
      <c r="I41" s="27">
        <v>-0.36</v>
      </c>
      <c r="J41" s="28" t="s">
        <v>3221</v>
      </c>
    </row>
    <row r="42" spans="1:10">
      <c r="A42" s="115" t="s">
        <v>164</v>
      </c>
      <c r="B42" s="121" t="s">
        <v>1662</v>
      </c>
      <c r="C42" s="87">
        <v>19852771</v>
      </c>
      <c r="D42" s="69">
        <v>20.04</v>
      </c>
      <c r="E42" s="70">
        <v>-0.02</v>
      </c>
      <c r="F42" s="74">
        <v>0.02</v>
      </c>
      <c r="G42" s="75">
        <v>-0.47</v>
      </c>
      <c r="H42" s="57">
        <v>0.38</v>
      </c>
      <c r="I42" s="65">
        <v>-0.14000000000000001</v>
      </c>
      <c r="J42" s="28" t="s">
        <v>3221</v>
      </c>
    </row>
    <row r="43" spans="1:10" ht="12.75" hidden="1">
      <c r="A43" s="16" t="s">
        <v>165</v>
      </c>
      <c r="B43" s="44" t="s">
        <v>1663</v>
      </c>
      <c r="C43" s="34">
        <v>7374655</v>
      </c>
      <c r="D43" s="28">
        <v>89.87</v>
      </c>
      <c r="E43" s="29">
        <v>6.4</v>
      </c>
      <c r="F43" s="30">
        <v>-0.27</v>
      </c>
      <c r="G43" s="31">
        <v>-0.22</v>
      </c>
      <c r="H43" s="26">
        <v>-0.15</v>
      </c>
      <c r="I43" s="27">
        <v>0.35</v>
      </c>
      <c r="J43" s="28" t="s">
        <v>3221</v>
      </c>
    </row>
    <row r="44" spans="1:10" ht="12.75">
      <c r="A44" s="16" t="s">
        <v>166</v>
      </c>
      <c r="B44" s="44" t="s">
        <v>1664</v>
      </c>
      <c r="C44" s="34">
        <v>463968</v>
      </c>
      <c r="D44" s="28">
        <v>-24.59</v>
      </c>
      <c r="E44" s="29">
        <v>-11.63</v>
      </c>
      <c r="F44" s="30">
        <v>0.32</v>
      </c>
      <c r="G44" s="31">
        <v>2.37</v>
      </c>
      <c r="H44" s="26">
        <v>1.32</v>
      </c>
      <c r="I44" s="27">
        <v>-0.48</v>
      </c>
      <c r="J44" s="28" t="s">
        <v>3221</v>
      </c>
    </row>
    <row r="45" spans="1:10" hidden="1">
      <c r="A45" s="16" t="s">
        <v>68</v>
      </c>
      <c r="B45" s="121" t="s">
        <v>83</v>
      </c>
      <c r="C45" s="87">
        <v>191239</v>
      </c>
      <c r="D45" s="69">
        <v>-49.11</v>
      </c>
      <c r="E45" s="70">
        <v>6.04</v>
      </c>
      <c r="F45" s="74">
        <v>-0.15</v>
      </c>
      <c r="G45" s="75">
        <v>-0.1</v>
      </c>
      <c r="H45" s="57">
        <v>-0.11</v>
      </c>
      <c r="I45" s="65">
        <v>-0.16</v>
      </c>
      <c r="J45" s="69" t="s">
        <v>98</v>
      </c>
    </row>
    <row r="46" spans="1:10" ht="12.75" hidden="1">
      <c r="A46" s="16" t="s">
        <v>167</v>
      </c>
      <c r="B46" s="44" t="s">
        <v>1665</v>
      </c>
      <c r="C46" s="34">
        <v>6555277</v>
      </c>
      <c r="D46" s="28">
        <v>23.39</v>
      </c>
      <c r="E46" s="29">
        <v>6.52</v>
      </c>
      <c r="F46" s="30">
        <v>0.83</v>
      </c>
      <c r="G46" s="31">
        <v>1.28</v>
      </c>
      <c r="H46" s="26">
        <v>1.65</v>
      </c>
      <c r="I46" s="27">
        <v>1.35</v>
      </c>
      <c r="J46" s="28" t="s">
        <v>3223</v>
      </c>
    </row>
    <row r="47" spans="1:10" ht="12.75">
      <c r="A47" s="16" t="s">
        <v>168</v>
      </c>
      <c r="B47" s="44" t="s">
        <v>1666</v>
      </c>
      <c r="C47" s="34">
        <v>1306231</v>
      </c>
      <c r="D47" s="28">
        <v>-0.92</v>
      </c>
      <c r="E47" s="29">
        <v>17.760000000000002</v>
      </c>
      <c r="F47" s="30">
        <v>0.57999999999999996</v>
      </c>
      <c r="G47" s="31">
        <v>0.08</v>
      </c>
      <c r="H47" s="26">
        <v>0.21</v>
      </c>
      <c r="I47" s="27">
        <v>-0.02</v>
      </c>
      <c r="J47" s="28" t="s">
        <v>3221</v>
      </c>
    </row>
    <row r="48" spans="1:10" ht="12.75" hidden="1">
      <c r="A48" s="16" t="s">
        <v>169</v>
      </c>
      <c r="B48" s="44" t="s">
        <v>1667</v>
      </c>
      <c r="C48" s="34">
        <v>804780</v>
      </c>
      <c r="D48" s="28">
        <v>-10.48</v>
      </c>
      <c r="E48" s="29">
        <v>-6.1</v>
      </c>
      <c r="F48" s="30">
        <v>0.3</v>
      </c>
      <c r="G48" s="31">
        <v>0.22</v>
      </c>
      <c r="H48" s="26">
        <v>0.19</v>
      </c>
      <c r="I48" s="27">
        <v>0.21</v>
      </c>
      <c r="J48" s="28" t="s">
        <v>3221</v>
      </c>
    </row>
    <row r="49" spans="1:10" hidden="1">
      <c r="A49" s="16" t="s">
        <v>170</v>
      </c>
      <c r="B49" s="121" t="s">
        <v>1668</v>
      </c>
      <c r="C49" s="87">
        <v>223170</v>
      </c>
      <c r="D49" s="69">
        <v>-8.52</v>
      </c>
      <c r="E49" s="70">
        <v>-5.85</v>
      </c>
      <c r="F49" s="74">
        <v>0.09</v>
      </c>
      <c r="G49" s="75">
        <v>0.12</v>
      </c>
      <c r="H49" s="57">
        <v>0.24</v>
      </c>
      <c r="I49" s="65">
        <v>0.08</v>
      </c>
      <c r="J49" s="69" t="s">
        <v>3221</v>
      </c>
    </row>
    <row r="50" spans="1:10" ht="12.75">
      <c r="A50" s="16" t="s">
        <v>171</v>
      </c>
      <c r="B50" s="44" t="s">
        <v>1669</v>
      </c>
      <c r="C50" s="34">
        <v>95836</v>
      </c>
      <c r="D50" s="28">
        <v>-17.7</v>
      </c>
      <c r="E50" s="29">
        <v>-1.27</v>
      </c>
      <c r="F50" s="30">
        <v>-0.02</v>
      </c>
      <c r="G50" s="31">
        <v>0.23</v>
      </c>
      <c r="H50" s="26">
        <v>0.34</v>
      </c>
      <c r="I50" s="27">
        <v>-0.34</v>
      </c>
      <c r="J50" s="28" t="s">
        <v>3221</v>
      </c>
    </row>
    <row r="51" spans="1:10" hidden="1">
      <c r="A51" s="16" t="s">
        <v>172</v>
      </c>
      <c r="B51" s="121" t="s">
        <v>1670</v>
      </c>
      <c r="C51" s="87">
        <v>87597742</v>
      </c>
      <c r="D51" s="69">
        <v>1.9</v>
      </c>
      <c r="E51" s="70">
        <v>0.89</v>
      </c>
      <c r="F51" s="74">
        <v>-0.13</v>
      </c>
      <c r="G51" s="75">
        <v>0.28999999999999998</v>
      </c>
      <c r="H51" s="57">
        <v>1.28</v>
      </c>
      <c r="I51" s="65">
        <v>0.02</v>
      </c>
      <c r="J51" s="69" t="s">
        <v>3221</v>
      </c>
    </row>
    <row r="52" spans="1:10" ht="12.75" hidden="1">
      <c r="A52" s="16" t="s">
        <v>174</v>
      </c>
      <c r="B52" s="44" t="s">
        <v>1672</v>
      </c>
      <c r="C52" s="34">
        <v>231694</v>
      </c>
      <c r="D52" s="28">
        <v>32.61</v>
      </c>
      <c r="E52" s="29">
        <v>13.24</v>
      </c>
      <c r="F52" s="30">
        <v>-0.33</v>
      </c>
      <c r="G52" s="31">
        <v>-0.35</v>
      </c>
      <c r="H52" s="26">
        <v>-0.45</v>
      </c>
      <c r="I52" s="27">
        <v>-0.4</v>
      </c>
      <c r="J52" s="28" t="s">
        <v>3221</v>
      </c>
    </row>
    <row r="53" spans="1:10" ht="12.75">
      <c r="A53" s="4" t="s">
        <v>175</v>
      </c>
      <c r="B53" s="19" t="s">
        <v>1673</v>
      </c>
      <c r="C53" s="34">
        <v>1570651</v>
      </c>
      <c r="D53" s="44">
        <v>-5.58</v>
      </c>
      <c r="E53" s="32">
        <v>9.0299999999999994</v>
      </c>
      <c r="F53" s="30">
        <v>-0.56999999999999995</v>
      </c>
      <c r="G53" s="31">
        <v>-1.1299999999999999</v>
      </c>
      <c r="H53" s="26">
        <v>0.21</v>
      </c>
      <c r="I53" s="27">
        <v>-0.47</v>
      </c>
      <c r="J53" s="19" t="s">
        <v>3223</v>
      </c>
    </row>
    <row r="54" spans="1:10" ht="12.75" hidden="1">
      <c r="A54" s="16" t="s">
        <v>176</v>
      </c>
      <c r="B54" s="44" t="s">
        <v>1674</v>
      </c>
      <c r="C54" s="34">
        <v>546004</v>
      </c>
      <c r="D54" s="28">
        <v>8.75</v>
      </c>
      <c r="E54" s="29">
        <v>-0.17</v>
      </c>
      <c r="F54" s="30">
        <v>0.87</v>
      </c>
      <c r="G54" s="31">
        <v>1.65</v>
      </c>
      <c r="H54" s="26">
        <v>2.0299999999999998</v>
      </c>
      <c r="I54" s="27">
        <v>1.33</v>
      </c>
      <c r="J54" s="28" t="s">
        <v>3223</v>
      </c>
    </row>
    <row r="55" spans="1:10" ht="12.75" hidden="1">
      <c r="A55" s="16" t="s">
        <v>177</v>
      </c>
      <c r="B55" s="44" t="s">
        <v>1675</v>
      </c>
      <c r="C55" s="34">
        <v>137650</v>
      </c>
      <c r="D55" s="28">
        <v>-1.1200000000000001</v>
      </c>
      <c r="E55" s="29">
        <v>-5.63</v>
      </c>
      <c r="F55" s="30">
        <v>-0.55000000000000004</v>
      </c>
      <c r="G55" s="31">
        <v>-0.64</v>
      </c>
      <c r="H55" s="26">
        <v>-0.68</v>
      </c>
      <c r="I55" s="27">
        <v>-3.76</v>
      </c>
      <c r="J55" s="28" t="s">
        <v>3221</v>
      </c>
    </row>
    <row r="56" spans="1:10" hidden="1">
      <c r="A56" s="16" t="s">
        <v>3333</v>
      </c>
      <c r="B56" s="121" t="s">
        <v>3349</v>
      </c>
      <c r="C56" s="87">
        <v>636501</v>
      </c>
      <c r="D56" s="69">
        <v>-12.65</v>
      </c>
      <c r="E56" s="70">
        <v>-1.0900000000000001</v>
      </c>
      <c r="F56" s="74">
        <v>1.35</v>
      </c>
      <c r="G56" s="75">
        <v>1.1499999999999999</v>
      </c>
      <c r="H56" s="57">
        <v>0.95</v>
      </c>
      <c r="I56" s="65">
        <v>1.02</v>
      </c>
      <c r="J56" s="69" t="s">
        <v>3221</v>
      </c>
    </row>
    <row r="57" spans="1:10" hidden="1">
      <c r="A57" s="16" t="s">
        <v>3469</v>
      </c>
      <c r="B57" s="121" t="s">
        <v>3472</v>
      </c>
      <c r="C57" s="87">
        <v>656431</v>
      </c>
      <c r="D57" s="69">
        <v>-7.35</v>
      </c>
      <c r="E57" s="70">
        <v>-1.07</v>
      </c>
      <c r="F57" s="74">
        <v>1.46</v>
      </c>
      <c r="G57" s="75">
        <v>1.98</v>
      </c>
      <c r="H57" s="57">
        <v>2.16</v>
      </c>
      <c r="I57" s="65">
        <v>1.83</v>
      </c>
      <c r="J57" s="69" t="s">
        <v>3221</v>
      </c>
    </row>
    <row r="58" spans="1:10" ht="12.75" hidden="1">
      <c r="A58" s="16" t="s">
        <v>178</v>
      </c>
      <c r="B58" s="44" t="s">
        <v>1676</v>
      </c>
      <c r="C58" s="34">
        <v>66962913</v>
      </c>
      <c r="D58" s="28">
        <v>4.5199999999999996</v>
      </c>
      <c r="E58" s="29">
        <v>2.41</v>
      </c>
      <c r="F58" s="30">
        <v>0.27</v>
      </c>
      <c r="G58" s="31">
        <v>0.42</v>
      </c>
      <c r="H58" s="26">
        <v>0.37</v>
      </c>
      <c r="I58" s="27">
        <v>0.47</v>
      </c>
      <c r="J58" s="28" t="s">
        <v>3053</v>
      </c>
    </row>
    <row r="59" spans="1:10" ht="12.75" hidden="1">
      <c r="A59" s="16" t="s">
        <v>179</v>
      </c>
      <c r="B59" s="44" t="s">
        <v>1677</v>
      </c>
      <c r="C59" s="34">
        <v>10089020</v>
      </c>
      <c r="D59" s="28">
        <v>7.65</v>
      </c>
      <c r="E59" s="29">
        <v>-5.8</v>
      </c>
      <c r="F59" s="30">
        <v>0.02</v>
      </c>
      <c r="G59" s="31">
        <v>0.13</v>
      </c>
      <c r="H59" s="26">
        <v>0.26</v>
      </c>
      <c r="I59" s="27">
        <v>0.06</v>
      </c>
      <c r="J59" s="28" t="s">
        <v>3053</v>
      </c>
    </row>
    <row r="60" spans="1:10" ht="12.75">
      <c r="A60" s="16" t="s">
        <v>180</v>
      </c>
      <c r="B60" s="44" t="s">
        <v>1678</v>
      </c>
      <c r="C60" s="34">
        <v>56201</v>
      </c>
      <c r="D60" s="28">
        <v>-45.7</v>
      </c>
      <c r="E60" s="29">
        <v>2.52</v>
      </c>
      <c r="F60" s="30">
        <v>0.09</v>
      </c>
      <c r="G60" s="31">
        <v>0.1</v>
      </c>
      <c r="H60" s="26">
        <v>0.12</v>
      </c>
      <c r="I60" s="27">
        <v>-0.08</v>
      </c>
      <c r="J60" s="28" t="s">
        <v>3053</v>
      </c>
    </row>
    <row r="61" spans="1:10" hidden="1">
      <c r="A61" s="17" t="s">
        <v>181</v>
      </c>
      <c r="B61" s="114" t="s">
        <v>1679</v>
      </c>
      <c r="C61" s="123">
        <v>545065</v>
      </c>
      <c r="D61" s="60">
        <v>-15.48</v>
      </c>
      <c r="E61" s="61">
        <v>2.06</v>
      </c>
      <c r="F61" s="64">
        <v>-0.26</v>
      </c>
      <c r="G61" s="57">
        <v>-0.26</v>
      </c>
      <c r="H61" s="57">
        <v>-0.3</v>
      </c>
      <c r="I61" s="65">
        <v>-0.18</v>
      </c>
      <c r="J61" s="60" t="s">
        <v>3053</v>
      </c>
    </row>
    <row r="62" spans="1:10" hidden="1">
      <c r="A62" s="17" t="s">
        <v>182</v>
      </c>
      <c r="B62" s="114" t="s">
        <v>1680</v>
      </c>
      <c r="C62" s="123">
        <v>144841</v>
      </c>
      <c r="D62" s="60">
        <v>2.71</v>
      </c>
      <c r="E62" s="61">
        <v>-0.22</v>
      </c>
      <c r="F62" s="64">
        <v>-0.04</v>
      </c>
      <c r="G62" s="57">
        <v>0.08</v>
      </c>
      <c r="H62" s="57">
        <v>7.0000000000000007E-2</v>
      </c>
      <c r="I62" s="65">
        <v>0.05</v>
      </c>
      <c r="J62" s="60" t="s">
        <v>3053</v>
      </c>
    </row>
    <row r="63" spans="1:10" ht="12.75">
      <c r="A63" s="17" t="s">
        <v>183</v>
      </c>
      <c r="B63" s="48" t="s">
        <v>1681</v>
      </c>
      <c r="C63" s="33">
        <v>83605</v>
      </c>
      <c r="D63" s="23">
        <v>59.81</v>
      </c>
      <c r="E63" s="24">
        <v>19.61</v>
      </c>
      <c r="F63" s="25">
        <v>-0.01</v>
      </c>
      <c r="G63" s="26">
        <v>0.01</v>
      </c>
      <c r="H63" s="26">
        <v>0.64</v>
      </c>
      <c r="I63" s="27">
        <v>-0.12</v>
      </c>
      <c r="J63" s="23" t="s">
        <v>3056</v>
      </c>
    </row>
    <row r="64" spans="1:10" ht="12.75" hidden="1">
      <c r="A64" s="17" t="s">
        <v>184</v>
      </c>
      <c r="B64" s="48" t="s">
        <v>1682</v>
      </c>
      <c r="C64" s="33">
        <v>425019</v>
      </c>
      <c r="D64" s="23">
        <v>10.4</v>
      </c>
      <c r="E64" s="24">
        <v>37.64</v>
      </c>
      <c r="F64" s="25">
        <v>0.04</v>
      </c>
      <c r="G64" s="26">
        <v>0.02</v>
      </c>
      <c r="H64" s="26">
        <v>-0.01</v>
      </c>
      <c r="I64" s="27">
        <v>-0.22</v>
      </c>
      <c r="J64" s="23" t="s">
        <v>3053</v>
      </c>
    </row>
    <row r="65" spans="1:10" hidden="1">
      <c r="A65" s="115" t="s">
        <v>185</v>
      </c>
      <c r="B65" s="121" t="s">
        <v>1683</v>
      </c>
      <c r="C65" s="87">
        <v>3590</v>
      </c>
      <c r="D65" s="69">
        <v>-60.52</v>
      </c>
      <c r="E65" s="70">
        <v>-5.18</v>
      </c>
      <c r="F65" s="74">
        <v>-0.4</v>
      </c>
      <c r="G65" s="75">
        <v>-0.52</v>
      </c>
      <c r="H65" s="57">
        <v>-0.38</v>
      </c>
      <c r="I65" s="65">
        <v>2.0099999999999998</v>
      </c>
      <c r="J65" s="69" t="s">
        <v>3053</v>
      </c>
    </row>
    <row r="66" spans="1:10" ht="12.75" hidden="1">
      <c r="A66" s="16" t="s">
        <v>186</v>
      </c>
      <c r="B66" s="44" t="s">
        <v>1684</v>
      </c>
      <c r="C66" s="34">
        <v>1054488</v>
      </c>
      <c r="D66" s="28">
        <v>10.54</v>
      </c>
      <c r="E66" s="29">
        <v>29.14</v>
      </c>
      <c r="F66" s="30">
        <v>0.3</v>
      </c>
      <c r="G66" s="31">
        <v>0.56000000000000005</v>
      </c>
      <c r="H66" s="26">
        <v>0.97</v>
      </c>
      <c r="I66" s="27">
        <v>0.34</v>
      </c>
      <c r="J66" s="28" t="s">
        <v>3053</v>
      </c>
    </row>
    <row r="67" spans="1:10">
      <c r="A67" s="115" t="s">
        <v>187</v>
      </c>
      <c r="B67" s="121" t="s">
        <v>1685</v>
      </c>
      <c r="C67" s="87">
        <v>32910</v>
      </c>
      <c r="D67" s="69">
        <v>-17.14</v>
      </c>
      <c r="E67" s="70">
        <v>14.59</v>
      </c>
      <c r="F67" s="74">
        <v>0.28999999999999998</v>
      </c>
      <c r="G67" s="75">
        <v>-0.01</v>
      </c>
      <c r="H67" s="57">
        <v>0.53</v>
      </c>
      <c r="I67" s="65">
        <v>-0.11</v>
      </c>
      <c r="J67" s="28" t="s">
        <v>3053</v>
      </c>
    </row>
    <row r="68" spans="1:10">
      <c r="A68" s="16" t="s">
        <v>188</v>
      </c>
      <c r="B68" s="121" t="s">
        <v>1686</v>
      </c>
      <c r="C68" s="87">
        <v>309793</v>
      </c>
      <c r="D68" s="69">
        <v>6.26</v>
      </c>
      <c r="E68" s="70">
        <v>-18.46</v>
      </c>
      <c r="F68" s="74">
        <v>0.16</v>
      </c>
      <c r="G68" s="75">
        <v>0.11</v>
      </c>
      <c r="H68" s="57">
        <v>0.48</v>
      </c>
      <c r="I68" s="65">
        <v>-0.08</v>
      </c>
      <c r="J68" s="69" t="s">
        <v>3224</v>
      </c>
    </row>
    <row r="69" spans="1:10" ht="12.75">
      <c r="A69" s="4" t="s">
        <v>189</v>
      </c>
      <c r="B69" s="19" t="s">
        <v>1687</v>
      </c>
      <c r="C69" s="34">
        <v>6476372</v>
      </c>
      <c r="D69" s="44">
        <v>-16.73</v>
      </c>
      <c r="E69" s="32">
        <v>-9.34</v>
      </c>
      <c r="F69" s="34">
        <v>0.05</v>
      </c>
      <c r="G69" s="44">
        <v>0.28000000000000003</v>
      </c>
      <c r="H69" s="44">
        <v>0.03</v>
      </c>
      <c r="I69" s="32">
        <v>-0.09</v>
      </c>
      <c r="J69" s="19" t="s">
        <v>3053</v>
      </c>
    </row>
    <row r="70" spans="1:10" ht="12.75" hidden="1">
      <c r="A70" s="16" t="s">
        <v>190</v>
      </c>
      <c r="B70" s="44" t="s">
        <v>1688</v>
      </c>
      <c r="C70" s="34">
        <v>1887</v>
      </c>
      <c r="D70" s="28">
        <v>-32.75</v>
      </c>
      <c r="E70" s="29">
        <v>-12.03</v>
      </c>
      <c r="F70" s="30">
        <v>-0.02</v>
      </c>
      <c r="G70" s="31">
        <v>-0.14000000000000001</v>
      </c>
      <c r="H70" s="26">
        <v>-0.08</v>
      </c>
      <c r="I70" s="27">
        <v>-0.06</v>
      </c>
      <c r="J70" s="28" t="s">
        <v>3056</v>
      </c>
    </row>
    <row r="71" spans="1:10" hidden="1">
      <c r="A71" s="115" t="s">
        <v>191</v>
      </c>
      <c r="B71" s="121" t="s">
        <v>1689</v>
      </c>
      <c r="C71" s="87">
        <v>1331080</v>
      </c>
      <c r="D71" s="69">
        <v>91.05</v>
      </c>
      <c r="E71" s="70">
        <v>574.80999999999995</v>
      </c>
      <c r="F71" s="74">
        <v>-0.39</v>
      </c>
      <c r="G71" s="75">
        <v>-0.13</v>
      </c>
      <c r="H71" s="57">
        <v>0.26</v>
      </c>
      <c r="I71" s="65">
        <v>9.77</v>
      </c>
      <c r="J71" s="69" t="s">
        <v>98</v>
      </c>
    </row>
    <row r="72" spans="1:10" ht="12.75" hidden="1">
      <c r="A72" s="16" t="s">
        <v>192</v>
      </c>
      <c r="B72" s="44" t="s">
        <v>1690</v>
      </c>
      <c r="C72" s="34">
        <v>187031</v>
      </c>
      <c r="D72" s="28">
        <v>-4.63</v>
      </c>
      <c r="E72" s="29">
        <v>-44.12</v>
      </c>
      <c r="F72" s="30">
        <v>0.62</v>
      </c>
      <c r="G72" s="31">
        <v>0.64</v>
      </c>
      <c r="H72" s="26">
        <v>0.99</v>
      </c>
      <c r="I72" s="27">
        <v>0.57999999999999996</v>
      </c>
      <c r="J72" s="28" t="s">
        <v>3056</v>
      </c>
    </row>
    <row r="73" spans="1:10" hidden="1">
      <c r="A73" s="115" t="s">
        <v>193</v>
      </c>
      <c r="B73" s="121" t="s">
        <v>3455</v>
      </c>
      <c r="C73" s="87">
        <v>16360</v>
      </c>
      <c r="D73" s="69">
        <v>-88.28</v>
      </c>
      <c r="E73" s="70">
        <v>-40.53</v>
      </c>
      <c r="F73" s="74">
        <v>0.23</v>
      </c>
      <c r="G73" s="75">
        <v>-0.39</v>
      </c>
      <c r="H73" s="57">
        <v>-0.25</v>
      </c>
      <c r="I73" s="65">
        <v>-0.3</v>
      </c>
      <c r="J73" s="28" t="s">
        <v>98</v>
      </c>
    </row>
    <row r="74" spans="1:10" hidden="1">
      <c r="A74" s="16" t="s">
        <v>194</v>
      </c>
      <c r="B74" s="121" t="s">
        <v>3637</v>
      </c>
      <c r="C74" s="87">
        <v>51750</v>
      </c>
      <c r="D74" s="69">
        <v>-54.88</v>
      </c>
      <c r="E74" s="70">
        <v>40.5</v>
      </c>
      <c r="F74" s="74">
        <v>0.54</v>
      </c>
      <c r="G74" s="75">
        <v>0.56000000000000005</v>
      </c>
      <c r="H74" s="57">
        <v>0.27</v>
      </c>
      <c r="I74" s="65">
        <v>0.63</v>
      </c>
      <c r="J74" s="69" t="s">
        <v>3053</v>
      </c>
    </row>
    <row r="75" spans="1:10" ht="12.75" hidden="1">
      <c r="A75" s="16" t="s">
        <v>195</v>
      </c>
      <c r="B75" s="44" t="s">
        <v>1691</v>
      </c>
      <c r="C75" s="34">
        <v>4427712</v>
      </c>
      <c r="D75" s="28">
        <v>-19.07</v>
      </c>
      <c r="E75" s="29">
        <v>-2.36</v>
      </c>
      <c r="F75" s="30">
        <v>-0.28999999999999998</v>
      </c>
      <c r="G75" s="31">
        <v>-0.04</v>
      </c>
      <c r="H75" s="26">
        <v>-0.04</v>
      </c>
      <c r="I75" s="27">
        <v>1.64</v>
      </c>
      <c r="J75" s="28" t="s">
        <v>3053</v>
      </c>
    </row>
    <row r="76" spans="1:10" ht="12.75" hidden="1">
      <c r="A76" s="16" t="s">
        <v>196</v>
      </c>
      <c r="B76" s="44" t="s">
        <v>1692</v>
      </c>
      <c r="C76" s="34">
        <v>281570</v>
      </c>
      <c r="D76" s="28">
        <v>-21.47</v>
      </c>
      <c r="E76" s="29">
        <v>-6.65</v>
      </c>
      <c r="F76" s="30">
        <v>-0.65</v>
      </c>
      <c r="G76" s="31">
        <v>-1.64</v>
      </c>
      <c r="H76" s="26">
        <v>-1.21</v>
      </c>
      <c r="I76" s="27">
        <v>-1.26</v>
      </c>
      <c r="J76" s="28" t="s">
        <v>3053</v>
      </c>
    </row>
    <row r="77" spans="1:10" ht="12.75" hidden="1">
      <c r="A77" s="16" t="s">
        <v>197</v>
      </c>
      <c r="B77" s="44" t="s">
        <v>1693</v>
      </c>
      <c r="C77" s="34">
        <v>4222021</v>
      </c>
      <c r="D77" s="28">
        <v>199.64</v>
      </c>
      <c r="E77" s="29">
        <v>1301.23</v>
      </c>
      <c r="F77" s="30">
        <v>0.41</v>
      </c>
      <c r="G77" s="31">
        <v>0.2</v>
      </c>
      <c r="H77" s="26">
        <v>0.1</v>
      </c>
      <c r="I77" s="27">
        <v>3.99</v>
      </c>
      <c r="J77" s="28" t="s">
        <v>98</v>
      </c>
    </row>
    <row r="78" spans="1:10" ht="12.75" hidden="1">
      <c r="A78" s="16" t="s">
        <v>198</v>
      </c>
      <c r="B78" s="44" t="s">
        <v>3638</v>
      </c>
      <c r="C78" s="34">
        <v>210380</v>
      </c>
      <c r="D78" s="28">
        <v>4.16</v>
      </c>
      <c r="E78" s="29">
        <v>-5.87</v>
      </c>
      <c r="F78" s="30">
        <v>0.25</v>
      </c>
      <c r="G78" s="31">
        <v>0.19</v>
      </c>
      <c r="H78" s="26">
        <v>0.82</v>
      </c>
      <c r="I78" s="27">
        <v>0.03</v>
      </c>
      <c r="J78" s="28" t="s">
        <v>3237</v>
      </c>
    </row>
    <row r="79" spans="1:10" ht="12.75">
      <c r="A79" s="16" t="s">
        <v>199</v>
      </c>
      <c r="B79" s="44" t="s">
        <v>1694</v>
      </c>
      <c r="C79" s="34">
        <v>1594915</v>
      </c>
      <c r="D79" s="28">
        <v>-31.44</v>
      </c>
      <c r="E79" s="29">
        <v>-23.43</v>
      </c>
      <c r="F79" s="30">
        <v>-0.11</v>
      </c>
      <c r="G79" s="31">
        <v>-0.04</v>
      </c>
      <c r="H79" s="26">
        <v>0.16</v>
      </c>
      <c r="I79" s="27">
        <v>-0.28999999999999998</v>
      </c>
      <c r="J79" s="28" t="s">
        <v>3053</v>
      </c>
    </row>
    <row r="80" spans="1:10" hidden="1">
      <c r="A80" s="16" t="s">
        <v>200</v>
      </c>
      <c r="B80" s="121" t="s">
        <v>1695</v>
      </c>
      <c r="C80" s="87">
        <v>330103</v>
      </c>
      <c r="D80" s="69">
        <v>-21.95</v>
      </c>
      <c r="E80" s="70">
        <v>11.59</v>
      </c>
      <c r="F80" s="74">
        <v>0.12</v>
      </c>
      <c r="G80" s="75">
        <v>0.11</v>
      </c>
      <c r="H80" s="57">
        <v>0.08</v>
      </c>
      <c r="I80" s="65">
        <v>7.41</v>
      </c>
      <c r="J80" s="69" t="s">
        <v>3053</v>
      </c>
    </row>
    <row r="81" spans="1:10" hidden="1">
      <c r="A81" s="16" t="s">
        <v>201</v>
      </c>
      <c r="B81" s="121" t="s">
        <v>1696</v>
      </c>
      <c r="C81" s="87">
        <v>474806</v>
      </c>
      <c r="D81" s="69">
        <v>942.22</v>
      </c>
      <c r="E81" s="70">
        <v>1723.79</v>
      </c>
      <c r="F81" s="74">
        <v>-0.09</v>
      </c>
      <c r="G81" s="75">
        <v>-0.04</v>
      </c>
      <c r="H81" s="57">
        <v>-0.05</v>
      </c>
      <c r="I81" s="65">
        <v>0.99</v>
      </c>
      <c r="J81" s="69" t="s">
        <v>3053</v>
      </c>
    </row>
    <row r="82" spans="1:10" ht="12.75">
      <c r="A82" s="16" t="s">
        <v>202</v>
      </c>
      <c r="B82" s="44" t="s">
        <v>1697</v>
      </c>
      <c r="C82" s="34">
        <v>7126413</v>
      </c>
      <c r="D82" s="28">
        <v>0.12</v>
      </c>
      <c r="E82" s="29">
        <v>9.82</v>
      </c>
      <c r="F82" s="30">
        <v>-0.1</v>
      </c>
      <c r="G82" s="31">
        <v>-0.13</v>
      </c>
      <c r="H82" s="26">
        <v>0.05</v>
      </c>
      <c r="I82" s="27">
        <v>-0.31</v>
      </c>
      <c r="J82" s="28" t="s">
        <v>3053</v>
      </c>
    </row>
    <row r="83" spans="1:10" ht="12.75">
      <c r="A83" s="16" t="s">
        <v>203</v>
      </c>
      <c r="B83" s="44" t="s">
        <v>1698</v>
      </c>
      <c r="C83" s="34">
        <v>622176</v>
      </c>
      <c r="D83" s="28">
        <v>21.28</v>
      </c>
      <c r="E83" s="29">
        <v>-21.95</v>
      </c>
      <c r="F83" s="30">
        <v>0.2</v>
      </c>
      <c r="G83" s="31">
        <v>0.1</v>
      </c>
      <c r="H83" s="26">
        <v>0.44</v>
      </c>
      <c r="I83" s="27">
        <v>-0.13</v>
      </c>
      <c r="J83" s="28" t="s">
        <v>3053</v>
      </c>
    </row>
    <row r="84" spans="1:10" ht="12.75" hidden="1">
      <c r="A84" s="16" t="s">
        <v>204</v>
      </c>
      <c r="B84" s="44" t="s">
        <v>1699</v>
      </c>
      <c r="C84" s="34">
        <v>1472534</v>
      </c>
      <c r="D84" s="28">
        <v>-20.03</v>
      </c>
      <c r="E84" s="29">
        <v>-9.75</v>
      </c>
      <c r="F84" s="30">
        <v>-1.03</v>
      </c>
      <c r="G84" s="31">
        <v>-0.12</v>
      </c>
      <c r="H84" s="26">
        <v>-0.03</v>
      </c>
      <c r="I84" s="27">
        <v>-0.56999999999999995</v>
      </c>
      <c r="J84" s="28" t="s">
        <v>3053</v>
      </c>
    </row>
    <row r="85" spans="1:10" hidden="1">
      <c r="A85" s="16" t="s">
        <v>205</v>
      </c>
      <c r="B85" s="121" t="s">
        <v>1700</v>
      </c>
      <c r="C85" s="87">
        <v>364544</v>
      </c>
      <c r="D85" s="69">
        <v>-6.42</v>
      </c>
      <c r="E85" s="70">
        <v>23.33</v>
      </c>
      <c r="F85" s="74">
        <v>-0.09</v>
      </c>
      <c r="G85" s="75">
        <v>0.04</v>
      </c>
      <c r="H85" s="57">
        <v>0.26</v>
      </c>
      <c r="I85" s="65">
        <v>0.18</v>
      </c>
      <c r="J85" s="69" t="s">
        <v>3053</v>
      </c>
    </row>
    <row r="86" spans="1:10" ht="12.75" hidden="1">
      <c r="A86" s="16" t="s">
        <v>206</v>
      </c>
      <c r="B86" s="44" t="s">
        <v>1701</v>
      </c>
      <c r="C86" s="34">
        <v>203359</v>
      </c>
      <c r="D86" s="28">
        <v>118823.4</v>
      </c>
      <c r="E86" s="29">
        <v>119522.9</v>
      </c>
      <c r="F86" s="30">
        <v>0</v>
      </c>
      <c r="G86" s="31">
        <v>0.12</v>
      </c>
      <c r="H86" s="26">
        <v>-0.08</v>
      </c>
      <c r="I86" s="27">
        <v>0.53</v>
      </c>
      <c r="J86" s="28" t="s">
        <v>98</v>
      </c>
    </row>
    <row r="87" spans="1:10" ht="12.75">
      <c r="A87" s="16" t="s">
        <v>207</v>
      </c>
      <c r="B87" s="44" t="s">
        <v>1702</v>
      </c>
      <c r="C87" s="34">
        <v>344331</v>
      </c>
      <c r="D87" s="28">
        <v>-11.84</v>
      </c>
      <c r="E87" s="29">
        <v>-16.03</v>
      </c>
      <c r="F87" s="30">
        <v>-0.02</v>
      </c>
      <c r="G87" s="31">
        <v>0.16</v>
      </c>
      <c r="H87" s="26">
        <v>0.04</v>
      </c>
      <c r="I87" s="27">
        <v>-0.02</v>
      </c>
      <c r="J87" s="28" t="s">
        <v>3053</v>
      </c>
    </row>
    <row r="88" spans="1:10" ht="12.75" hidden="1">
      <c r="A88" s="16" t="s">
        <v>208</v>
      </c>
      <c r="B88" s="44" t="s">
        <v>1703</v>
      </c>
      <c r="C88" s="34">
        <v>2277235</v>
      </c>
      <c r="D88" s="28">
        <v>28.2</v>
      </c>
      <c r="E88" s="29">
        <v>18.29</v>
      </c>
      <c r="F88" s="30">
        <v>-0.08</v>
      </c>
      <c r="G88" s="31">
        <v>-0.28000000000000003</v>
      </c>
      <c r="H88" s="26">
        <v>-0.16</v>
      </c>
      <c r="I88" s="27">
        <v>7.0000000000000007E-2</v>
      </c>
      <c r="J88" s="28" t="s">
        <v>3053</v>
      </c>
    </row>
    <row r="89" spans="1:10" hidden="1">
      <c r="A89" s="115" t="s">
        <v>209</v>
      </c>
      <c r="B89" s="121" t="s">
        <v>1704</v>
      </c>
      <c r="C89" s="87">
        <v>235597</v>
      </c>
      <c r="D89" s="69">
        <v>73.88</v>
      </c>
      <c r="E89" s="70">
        <v>-41.15</v>
      </c>
      <c r="F89" s="74">
        <v>-0.63</v>
      </c>
      <c r="G89" s="75">
        <v>1.31</v>
      </c>
      <c r="H89" s="57">
        <v>-0.12</v>
      </c>
      <c r="I89" s="65">
        <v>-0.51</v>
      </c>
      <c r="J89" s="69" t="s">
        <v>98</v>
      </c>
    </row>
    <row r="90" spans="1:10" hidden="1">
      <c r="A90" s="115" t="s">
        <v>210</v>
      </c>
      <c r="B90" s="121" t="s">
        <v>1705</v>
      </c>
      <c r="C90" s="87">
        <v>832445</v>
      </c>
      <c r="D90" s="69">
        <v>-11.1</v>
      </c>
      <c r="E90" s="70">
        <v>-1.1599999999999999</v>
      </c>
      <c r="F90" s="74">
        <v>0.08</v>
      </c>
      <c r="G90" s="75">
        <v>-0.14000000000000001</v>
      </c>
      <c r="H90" s="57">
        <v>0.18</v>
      </c>
      <c r="I90" s="65">
        <v>1.76</v>
      </c>
      <c r="J90" s="69" t="s">
        <v>3053</v>
      </c>
    </row>
    <row r="91" spans="1:10">
      <c r="A91" s="115" t="s">
        <v>211</v>
      </c>
      <c r="B91" s="121" t="s">
        <v>1706</v>
      </c>
      <c r="C91" s="87">
        <v>438502</v>
      </c>
      <c r="D91" s="69">
        <v>22.97</v>
      </c>
      <c r="E91" s="70">
        <v>60.02</v>
      </c>
      <c r="F91" s="74">
        <v>-0.02</v>
      </c>
      <c r="G91" s="75">
        <v>0.12</v>
      </c>
      <c r="H91" s="57">
        <v>0.14000000000000001</v>
      </c>
      <c r="I91" s="65">
        <v>-0.17</v>
      </c>
      <c r="J91" s="69" t="s">
        <v>3053</v>
      </c>
    </row>
    <row r="92" spans="1:10" hidden="1">
      <c r="A92" s="84" t="s">
        <v>212</v>
      </c>
      <c r="B92" s="122" t="s">
        <v>1707</v>
      </c>
      <c r="C92" s="87">
        <v>2283314</v>
      </c>
      <c r="D92" s="121">
        <v>3.82</v>
      </c>
      <c r="E92" s="73">
        <v>12.93</v>
      </c>
      <c r="F92" s="87">
        <v>0.01</v>
      </c>
      <c r="G92" s="121">
        <v>-0.18</v>
      </c>
      <c r="H92" s="121">
        <v>-0.64</v>
      </c>
      <c r="I92" s="73">
        <v>-0.93</v>
      </c>
      <c r="J92" s="19" t="s">
        <v>3053</v>
      </c>
    </row>
    <row r="93" spans="1:10" hidden="1">
      <c r="A93" s="115" t="s">
        <v>213</v>
      </c>
      <c r="B93" s="121" t="s">
        <v>1708</v>
      </c>
      <c r="C93" s="87">
        <v>88950</v>
      </c>
      <c r="D93" s="69">
        <v>-25.31</v>
      </c>
      <c r="E93" s="70">
        <v>-13.22</v>
      </c>
      <c r="F93" s="74">
        <v>0.19</v>
      </c>
      <c r="G93" s="75">
        <v>-0.02</v>
      </c>
      <c r="H93" s="57">
        <v>0.26</v>
      </c>
      <c r="I93" s="65">
        <v>0.18</v>
      </c>
      <c r="J93" s="69" t="s">
        <v>3053</v>
      </c>
    </row>
    <row r="94" spans="1:10" hidden="1">
      <c r="A94" s="115" t="s">
        <v>214</v>
      </c>
      <c r="B94" s="121" t="s">
        <v>1709</v>
      </c>
      <c r="C94" s="87">
        <v>2583366</v>
      </c>
      <c r="D94" s="69">
        <v>-13.35</v>
      </c>
      <c r="E94" s="70">
        <v>1.83</v>
      </c>
      <c r="F94" s="74">
        <v>0.11</v>
      </c>
      <c r="G94" s="75">
        <v>-0.09</v>
      </c>
      <c r="H94" s="57">
        <v>0.08</v>
      </c>
      <c r="I94" s="65">
        <v>0.02</v>
      </c>
      <c r="J94" s="28" t="s">
        <v>3053</v>
      </c>
    </row>
    <row r="95" spans="1:10" ht="12.75">
      <c r="A95" s="16" t="s">
        <v>215</v>
      </c>
      <c r="B95" s="44" t="s">
        <v>1710</v>
      </c>
      <c r="C95" s="34">
        <v>146189</v>
      </c>
      <c r="D95" s="28">
        <v>-26.67</v>
      </c>
      <c r="E95" s="29">
        <v>6.98</v>
      </c>
      <c r="F95" s="30">
        <v>0.02</v>
      </c>
      <c r="G95" s="31">
        <v>0.35</v>
      </c>
      <c r="H95" s="26">
        <v>0.42</v>
      </c>
      <c r="I95" s="27">
        <v>-0.23</v>
      </c>
      <c r="J95" s="28" t="s">
        <v>3053</v>
      </c>
    </row>
    <row r="96" spans="1:10" ht="12.75" hidden="1">
      <c r="A96" s="16" t="s">
        <v>216</v>
      </c>
      <c r="B96" s="44" t="s">
        <v>1711</v>
      </c>
      <c r="C96" s="34">
        <v>692947</v>
      </c>
      <c r="D96" s="28">
        <v>17.34</v>
      </c>
      <c r="E96" s="29">
        <v>6.5</v>
      </c>
      <c r="F96" s="30">
        <v>-0.69</v>
      </c>
      <c r="G96" s="31">
        <v>-0.4</v>
      </c>
      <c r="H96" s="26">
        <v>-0.18</v>
      </c>
      <c r="I96" s="27">
        <v>-0.09</v>
      </c>
      <c r="J96" s="28" t="s">
        <v>3053</v>
      </c>
    </row>
    <row r="97" spans="1:10" ht="12.75">
      <c r="A97" s="16" t="s">
        <v>217</v>
      </c>
      <c r="B97" s="44" t="s">
        <v>1712</v>
      </c>
      <c r="C97" s="34">
        <v>1045585</v>
      </c>
      <c r="D97" s="28">
        <v>-18.91</v>
      </c>
      <c r="E97" s="29">
        <v>-24.82</v>
      </c>
      <c r="F97" s="30">
        <v>-0.49</v>
      </c>
      <c r="G97" s="31">
        <v>-0.28999999999999998</v>
      </c>
      <c r="H97" s="26">
        <v>0.09</v>
      </c>
      <c r="I97" s="27">
        <v>-0.01</v>
      </c>
      <c r="J97" s="28" t="s">
        <v>3053</v>
      </c>
    </row>
    <row r="98" spans="1:10" ht="12.75">
      <c r="A98" s="16" t="s">
        <v>218</v>
      </c>
      <c r="B98" s="44" t="s">
        <v>1713</v>
      </c>
      <c r="C98" s="34">
        <v>259374</v>
      </c>
      <c r="D98" s="28">
        <v>-28.69</v>
      </c>
      <c r="E98" s="29">
        <v>11.8</v>
      </c>
      <c r="F98" s="30">
        <v>-0.02</v>
      </c>
      <c r="G98" s="31">
        <v>0.14000000000000001</v>
      </c>
      <c r="H98" s="26">
        <v>0.28000000000000003</v>
      </c>
      <c r="I98" s="27">
        <v>-0.23</v>
      </c>
      <c r="J98" s="28" t="s">
        <v>3053</v>
      </c>
    </row>
    <row r="99" spans="1:10" ht="12.75" hidden="1">
      <c r="A99" s="16" t="s">
        <v>219</v>
      </c>
      <c r="B99" s="44" t="s">
        <v>3303</v>
      </c>
      <c r="C99" s="34">
        <v>128199</v>
      </c>
      <c r="D99" s="28">
        <v>17.02</v>
      </c>
      <c r="E99" s="29">
        <v>-11.92</v>
      </c>
      <c r="F99" s="30">
        <v>0.41</v>
      </c>
      <c r="G99" s="31">
        <v>0.1</v>
      </c>
      <c r="H99" s="26">
        <v>0.06</v>
      </c>
      <c r="I99" s="27">
        <v>0</v>
      </c>
      <c r="J99" s="28" t="s">
        <v>3053</v>
      </c>
    </row>
    <row r="100" spans="1:10">
      <c r="A100" s="16" t="s">
        <v>220</v>
      </c>
      <c r="B100" s="121" t="s">
        <v>1714</v>
      </c>
      <c r="C100" s="87">
        <v>68829</v>
      </c>
      <c r="D100" s="69">
        <v>6.94</v>
      </c>
      <c r="E100" s="70">
        <v>-1.37</v>
      </c>
      <c r="F100" s="74">
        <v>-0.02</v>
      </c>
      <c r="G100" s="75">
        <v>-0.23</v>
      </c>
      <c r="H100" s="57">
        <v>0.06</v>
      </c>
      <c r="I100" s="65">
        <v>-0.1</v>
      </c>
      <c r="J100" s="121" t="s">
        <v>3225</v>
      </c>
    </row>
    <row r="101" spans="1:10" hidden="1">
      <c r="A101" s="16" t="s">
        <v>221</v>
      </c>
      <c r="B101" s="121" t="s">
        <v>3537</v>
      </c>
      <c r="C101" s="87">
        <v>610339</v>
      </c>
      <c r="D101" s="69">
        <v>25.68</v>
      </c>
      <c r="E101" s="70">
        <v>12.41</v>
      </c>
      <c r="F101" s="74">
        <v>0.21</v>
      </c>
      <c r="G101" s="75">
        <v>0.5</v>
      </c>
      <c r="H101" s="57">
        <v>1.47</v>
      </c>
      <c r="I101" s="65">
        <v>1.1599999999999999</v>
      </c>
      <c r="J101" s="121" t="s">
        <v>3053</v>
      </c>
    </row>
    <row r="102" spans="1:10" ht="12.75" hidden="1">
      <c r="A102" s="16" t="s">
        <v>222</v>
      </c>
      <c r="B102" s="44" t="s">
        <v>1715</v>
      </c>
      <c r="C102" s="34">
        <v>1576702</v>
      </c>
      <c r="D102" s="28">
        <v>-3.71</v>
      </c>
      <c r="E102" s="29">
        <v>-6.72</v>
      </c>
      <c r="F102" s="30">
        <v>0.53</v>
      </c>
      <c r="G102" s="31">
        <v>0.42</v>
      </c>
      <c r="H102" s="26">
        <v>0.85</v>
      </c>
      <c r="I102" s="27">
        <v>0.34</v>
      </c>
      <c r="J102" s="44" t="s">
        <v>3053</v>
      </c>
    </row>
    <row r="103" spans="1:10" ht="12.75" hidden="1">
      <c r="A103" s="16" t="s">
        <v>223</v>
      </c>
      <c r="B103" s="44" t="s">
        <v>1716</v>
      </c>
      <c r="C103" s="34">
        <v>763446</v>
      </c>
      <c r="D103" s="28">
        <v>10.9</v>
      </c>
      <c r="E103" s="29">
        <v>5.28</v>
      </c>
      <c r="F103" s="30">
        <v>-0.15</v>
      </c>
      <c r="G103" s="31">
        <v>-0.18</v>
      </c>
      <c r="H103" s="26">
        <v>-0.27</v>
      </c>
      <c r="I103" s="27">
        <v>0.26</v>
      </c>
      <c r="J103" s="44" t="s">
        <v>3053</v>
      </c>
    </row>
    <row r="104" spans="1:10" hidden="1">
      <c r="A104" s="4" t="s">
        <v>224</v>
      </c>
      <c r="B104" s="122" t="s">
        <v>3493</v>
      </c>
      <c r="C104" s="87">
        <v>341856</v>
      </c>
      <c r="D104" s="69">
        <v>1.58</v>
      </c>
      <c r="E104" s="70">
        <v>17.649999999999999</v>
      </c>
      <c r="F104" s="74">
        <v>0.99</v>
      </c>
      <c r="G104" s="75">
        <v>1.33</v>
      </c>
      <c r="H104" s="57">
        <v>1.18</v>
      </c>
      <c r="I104" s="65">
        <v>0.71</v>
      </c>
      <c r="J104" s="122" t="s">
        <v>3053</v>
      </c>
    </row>
    <row r="105" spans="1:10" hidden="1">
      <c r="A105" s="4" t="s">
        <v>225</v>
      </c>
      <c r="B105" s="122" t="s">
        <v>1717</v>
      </c>
      <c r="C105" s="87">
        <v>8498934</v>
      </c>
      <c r="D105" s="69">
        <v>11.38</v>
      </c>
      <c r="E105" s="70">
        <v>6.6</v>
      </c>
      <c r="F105" s="74">
        <v>3.01</v>
      </c>
      <c r="G105" s="75">
        <v>5.07</v>
      </c>
      <c r="H105" s="57">
        <v>5.68</v>
      </c>
      <c r="I105" s="65">
        <v>5.0999999999999996</v>
      </c>
      <c r="J105" s="122" t="s">
        <v>3053</v>
      </c>
    </row>
    <row r="106" spans="1:10" ht="12.75" hidden="1">
      <c r="A106" s="4" t="s">
        <v>226</v>
      </c>
      <c r="B106" s="19" t="s">
        <v>1718</v>
      </c>
      <c r="C106" s="34">
        <v>8128290</v>
      </c>
      <c r="D106" s="28">
        <v>10.39</v>
      </c>
      <c r="E106" s="29">
        <v>-12.34</v>
      </c>
      <c r="F106" s="30">
        <v>3.92</v>
      </c>
      <c r="G106" s="31">
        <v>3.33</v>
      </c>
      <c r="H106" s="26">
        <v>5.47</v>
      </c>
      <c r="I106" s="27">
        <v>3.79</v>
      </c>
      <c r="J106" s="19" t="s">
        <v>3053</v>
      </c>
    </row>
    <row r="107" spans="1:10" ht="12.75" hidden="1">
      <c r="A107" s="4" t="s">
        <v>227</v>
      </c>
      <c r="B107" s="19" t="s">
        <v>1719</v>
      </c>
      <c r="C107" s="34">
        <v>7457724</v>
      </c>
      <c r="D107" s="28">
        <v>-6.49</v>
      </c>
      <c r="E107" s="29">
        <v>-3.15</v>
      </c>
      <c r="F107" s="30">
        <v>1.52</v>
      </c>
      <c r="G107" s="31">
        <v>1.1399999999999999</v>
      </c>
      <c r="H107" s="26">
        <v>1.28</v>
      </c>
      <c r="I107" s="27">
        <v>0.56000000000000005</v>
      </c>
      <c r="J107" s="19" t="s">
        <v>3226</v>
      </c>
    </row>
    <row r="108" spans="1:10" ht="12.75" hidden="1">
      <c r="A108" s="4" t="s">
        <v>228</v>
      </c>
      <c r="B108" s="19" t="s">
        <v>1720</v>
      </c>
      <c r="C108" s="34">
        <v>14364314</v>
      </c>
      <c r="D108" s="28">
        <v>-4.6100000000000003</v>
      </c>
      <c r="E108" s="29">
        <v>-4.6500000000000004</v>
      </c>
      <c r="F108" s="30">
        <v>0.76</v>
      </c>
      <c r="G108" s="31">
        <v>0.99</v>
      </c>
      <c r="H108" s="26">
        <v>0.46</v>
      </c>
      <c r="I108" s="27">
        <v>0.51</v>
      </c>
      <c r="J108" s="19" t="s">
        <v>3226</v>
      </c>
    </row>
    <row r="109" spans="1:10" hidden="1">
      <c r="A109" s="4" t="s">
        <v>229</v>
      </c>
      <c r="B109" s="122" t="s">
        <v>1721</v>
      </c>
      <c r="C109" s="87">
        <v>287444</v>
      </c>
      <c r="D109" s="69">
        <v>1.54</v>
      </c>
      <c r="E109" s="70">
        <v>-0.35</v>
      </c>
      <c r="F109" s="74">
        <v>7.0000000000000007E-2</v>
      </c>
      <c r="G109" s="75">
        <v>0.08</v>
      </c>
      <c r="H109" s="57">
        <v>0.11</v>
      </c>
      <c r="I109" s="65">
        <v>0.02</v>
      </c>
      <c r="J109" s="122" t="s">
        <v>3223</v>
      </c>
    </row>
    <row r="110" spans="1:10" ht="12.75" hidden="1">
      <c r="A110" s="4" t="s">
        <v>230</v>
      </c>
      <c r="B110" s="19" t="s">
        <v>1722</v>
      </c>
      <c r="C110" s="34">
        <v>267939</v>
      </c>
      <c r="D110" s="28">
        <v>-11.96</v>
      </c>
      <c r="E110" s="29">
        <v>3.63</v>
      </c>
      <c r="F110" s="30">
        <v>0</v>
      </c>
      <c r="G110" s="31">
        <v>0.01</v>
      </c>
      <c r="H110" s="26">
        <v>0.02</v>
      </c>
      <c r="I110" s="27">
        <v>0</v>
      </c>
      <c r="J110" s="19" t="s">
        <v>3223</v>
      </c>
    </row>
    <row r="111" spans="1:10" hidden="1">
      <c r="A111" s="84" t="s">
        <v>231</v>
      </c>
      <c r="B111" s="122" t="s">
        <v>1723</v>
      </c>
      <c r="C111" s="87">
        <v>5846654</v>
      </c>
      <c r="D111" s="69">
        <v>21.83</v>
      </c>
      <c r="E111" s="70">
        <v>5.78</v>
      </c>
      <c r="F111" s="74">
        <v>1.48</v>
      </c>
      <c r="G111" s="75">
        <v>-1.36</v>
      </c>
      <c r="H111" s="57">
        <v>1.46</v>
      </c>
      <c r="I111" s="65">
        <v>1.57</v>
      </c>
      <c r="J111" s="19" t="s">
        <v>3226</v>
      </c>
    </row>
    <row r="112" spans="1:10" ht="12.75" hidden="1">
      <c r="A112" s="4" t="s">
        <v>232</v>
      </c>
      <c r="B112" s="19" t="s">
        <v>1724</v>
      </c>
      <c r="C112" s="34">
        <v>3370278</v>
      </c>
      <c r="D112" s="28">
        <v>37.26</v>
      </c>
      <c r="E112" s="29">
        <v>70.010000000000005</v>
      </c>
      <c r="F112" s="30">
        <v>0.56000000000000005</v>
      </c>
      <c r="G112" s="31">
        <v>0.64</v>
      </c>
      <c r="H112" s="26">
        <v>0.63</v>
      </c>
      <c r="I112" s="27">
        <v>1.1399999999999999</v>
      </c>
      <c r="J112" s="19" t="s">
        <v>3226</v>
      </c>
    </row>
    <row r="113" spans="1:10" ht="12.75" hidden="1">
      <c r="A113" s="4" t="s">
        <v>233</v>
      </c>
      <c r="B113" s="19" t="s">
        <v>1725</v>
      </c>
      <c r="C113" s="34">
        <v>2761637</v>
      </c>
      <c r="D113" s="28">
        <v>207.88</v>
      </c>
      <c r="E113" s="29">
        <v>18.22</v>
      </c>
      <c r="F113" s="30">
        <v>-0.42</v>
      </c>
      <c r="G113" s="31">
        <v>0.05</v>
      </c>
      <c r="H113" s="26">
        <v>1.1599999999999999</v>
      </c>
      <c r="I113" s="27">
        <v>0.91</v>
      </c>
      <c r="J113" s="19" t="s">
        <v>3226</v>
      </c>
    </row>
    <row r="114" spans="1:10">
      <c r="A114" s="84" t="s">
        <v>234</v>
      </c>
      <c r="B114" s="122" t="s">
        <v>1726</v>
      </c>
      <c r="C114" s="87">
        <v>219552</v>
      </c>
      <c r="D114" s="69">
        <v>-33.630000000000003</v>
      </c>
      <c r="E114" s="70">
        <v>4.66</v>
      </c>
      <c r="F114" s="74">
        <v>0.27</v>
      </c>
      <c r="G114" s="75">
        <v>-0.03</v>
      </c>
      <c r="H114" s="57">
        <v>0.22</v>
      </c>
      <c r="I114" s="65">
        <v>-0.12</v>
      </c>
      <c r="J114" s="19" t="s">
        <v>3056</v>
      </c>
    </row>
    <row r="115" spans="1:10" hidden="1">
      <c r="A115" s="84" t="s">
        <v>235</v>
      </c>
      <c r="B115" s="122" t="s">
        <v>1727</v>
      </c>
      <c r="C115" s="87">
        <v>414293</v>
      </c>
      <c r="D115" s="121">
        <v>-56.82</v>
      </c>
      <c r="E115" s="73">
        <v>-5.69</v>
      </c>
      <c r="F115" s="87">
        <v>0.01</v>
      </c>
      <c r="G115" s="121">
        <v>-0.18</v>
      </c>
      <c r="H115" s="121">
        <v>-0.15</v>
      </c>
      <c r="I115" s="73">
        <v>-0.42</v>
      </c>
      <c r="J115" s="19" t="s">
        <v>3226</v>
      </c>
    </row>
    <row r="116" spans="1:10" ht="12.75" hidden="1">
      <c r="A116" s="4" t="s">
        <v>236</v>
      </c>
      <c r="B116" s="19" t="s">
        <v>1728</v>
      </c>
      <c r="C116" s="34">
        <v>5612009</v>
      </c>
      <c r="D116" s="28">
        <v>110.54</v>
      </c>
      <c r="E116" s="29">
        <v>53.99</v>
      </c>
      <c r="F116" s="30">
        <v>0.79</v>
      </c>
      <c r="G116" s="31">
        <v>2.08</v>
      </c>
      <c r="H116" s="26">
        <v>2.73</v>
      </c>
      <c r="I116" s="27">
        <v>4.2699999999999996</v>
      </c>
      <c r="J116" s="19" t="s">
        <v>3226</v>
      </c>
    </row>
    <row r="117" spans="1:10" ht="12.75">
      <c r="A117" s="4" t="s">
        <v>237</v>
      </c>
      <c r="B117" s="19" t="s">
        <v>1729</v>
      </c>
      <c r="C117" s="34">
        <v>1236297</v>
      </c>
      <c r="D117" s="28">
        <v>5.54</v>
      </c>
      <c r="E117" s="29">
        <v>-4</v>
      </c>
      <c r="F117" s="30">
        <v>0.25</v>
      </c>
      <c r="G117" s="31">
        <v>0.23</v>
      </c>
      <c r="H117" s="26">
        <v>0.77</v>
      </c>
      <c r="I117" s="27">
        <v>-0.7</v>
      </c>
      <c r="J117" s="19" t="s">
        <v>3223</v>
      </c>
    </row>
    <row r="118" spans="1:10" ht="12.75" hidden="1">
      <c r="A118" s="4" t="s">
        <v>238</v>
      </c>
      <c r="B118" s="19" t="s">
        <v>1730</v>
      </c>
      <c r="C118" s="34">
        <v>4802492</v>
      </c>
      <c r="D118" s="28">
        <v>-2.5</v>
      </c>
      <c r="E118" s="29">
        <v>-3.25</v>
      </c>
      <c r="F118" s="30">
        <v>0.59</v>
      </c>
      <c r="G118" s="31">
        <v>0.8</v>
      </c>
      <c r="H118" s="26">
        <v>1.08</v>
      </c>
      <c r="I118" s="27">
        <v>0.73</v>
      </c>
      <c r="J118" s="19" t="s">
        <v>3223</v>
      </c>
    </row>
    <row r="119" spans="1:10" ht="12.75" hidden="1">
      <c r="A119" s="4" t="s">
        <v>239</v>
      </c>
      <c r="B119" s="19" t="s">
        <v>1731</v>
      </c>
      <c r="C119" s="34">
        <v>759383</v>
      </c>
      <c r="D119" s="28">
        <v>18.82</v>
      </c>
      <c r="E119" s="29">
        <v>9.27</v>
      </c>
      <c r="F119" s="30">
        <v>0.26</v>
      </c>
      <c r="G119" s="31">
        <v>0.49</v>
      </c>
      <c r="H119" s="26">
        <v>0.83</v>
      </c>
      <c r="I119" s="27">
        <v>0.55000000000000004</v>
      </c>
      <c r="J119" s="19" t="s">
        <v>3223</v>
      </c>
    </row>
    <row r="120" spans="1:10" ht="12.75" hidden="1">
      <c r="A120" s="4" t="s">
        <v>240</v>
      </c>
      <c r="B120" s="19" t="s">
        <v>1732</v>
      </c>
      <c r="C120" s="34">
        <v>358754</v>
      </c>
      <c r="D120" s="28">
        <v>-13.78</v>
      </c>
      <c r="E120" s="29">
        <v>-0.22</v>
      </c>
      <c r="F120" s="30">
        <v>2.63</v>
      </c>
      <c r="G120" s="31">
        <v>0.8</v>
      </c>
      <c r="H120" s="26">
        <v>1.1100000000000001</v>
      </c>
      <c r="I120" s="27">
        <v>0.96</v>
      </c>
      <c r="J120" s="19" t="s">
        <v>3223</v>
      </c>
    </row>
    <row r="121" spans="1:10" ht="12.75">
      <c r="A121" s="4" t="s">
        <v>241</v>
      </c>
      <c r="B121" s="19" t="s">
        <v>1733</v>
      </c>
      <c r="C121" s="34">
        <v>142837</v>
      </c>
      <c r="D121" s="28">
        <v>-70.16</v>
      </c>
      <c r="E121" s="29">
        <v>-38.299999999999997</v>
      </c>
      <c r="F121" s="30">
        <v>0.76</v>
      </c>
      <c r="G121" s="31">
        <v>0.4</v>
      </c>
      <c r="H121" s="26">
        <v>0.08</v>
      </c>
      <c r="I121" s="27">
        <v>-0.48</v>
      </c>
      <c r="J121" s="19" t="s">
        <v>3226</v>
      </c>
    </row>
    <row r="122" spans="1:10" ht="12.75" hidden="1">
      <c r="A122" s="4" t="s">
        <v>242</v>
      </c>
      <c r="B122" s="19" t="s">
        <v>1734</v>
      </c>
      <c r="C122" s="34">
        <v>662900</v>
      </c>
      <c r="D122" s="28">
        <v>-6.22</v>
      </c>
      <c r="E122" s="29">
        <v>-5.36</v>
      </c>
      <c r="F122" s="30">
        <v>0.63</v>
      </c>
      <c r="G122" s="31">
        <v>0.64</v>
      </c>
      <c r="H122" s="26">
        <v>1.1000000000000001</v>
      </c>
      <c r="I122" s="27">
        <v>0.31</v>
      </c>
      <c r="J122" s="19" t="s">
        <v>3226</v>
      </c>
    </row>
    <row r="123" spans="1:10" ht="12.75">
      <c r="A123" s="4" t="s">
        <v>243</v>
      </c>
      <c r="B123" s="19" t="s">
        <v>1735</v>
      </c>
      <c r="C123" s="34">
        <v>1073107</v>
      </c>
      <c r="D123" s="44">
        <v>-2.31</v>
      </c>
      <c r="E123" s="32">
        <v>15.91</v>
      </c>
      <c r="F123" s="30">
        <v>7.0000000000000007E-2</v>
      </c>
      <c r="G123" s="31">
        <v>0.1</v>
      </c>
      <c r="H123" s="26">
        <v>0.08</v>
      </c>
      <c r="I123" s="27">
        <v>-0.33</v>
      </c>
      <c r="J123" s="19" t="s">
        <v>3226</v>
      </c>
    </row>
    <row r="124" spans="1:10" hidden="1">
      <c r="A124" s="4" t="s">
        <v>244</v>
      </c>
      <c r="B124" s="122" t="s">
        <v>3639</v>
      </c>
      <c r="C124" s="87">
        <v>220908</v>
      </c>
      <c r="D124" s="121">
        <v>178.33</v>
      </c>
      <c r="E124" s="73">
        <v>-7.01</v>
      </c>
      <c r="F124" s="74">
        <v>0.31</v>
      </c>
      <c r="G124" s="75">
        <v>0.56000000000000005</v>
      </c>
      <c r="H124" s="57">
        <v>-0.28999999999999998</v>
      </c>
      <c r="I124" s="65">
        <v>0.34</v>
      </c>
      <c r="J124" s="122" t="s">
        <v>3226</v>
      </c>
    </row>
    <row r="125" spans="1:10" ht="12.75" hidden="1">
      <c r="A125" s="4" t="s">
        <v>245</v>
      </c>
      <c r="B125" s="19" t="s">
        <v>1736</v>
      </c>
      <c r="C125" s="34">
        <v>503258</v>
      </c>
      <c r="D125" s="44">
        <v>-24.62</v>
      </c>
      <c r="E125" s="32">
        <v>-23.89</v>
      </c>
      <c r="F125" s="30">
        <v>0.15</v>
      </c>
      <c r="G125" s="31">
        <v>0.25</v>
      </c>
      <c r="H125" s="26">
        <v>1.63</v>
      </c>
      <c r="I125" s="27">
        <v>0.14000000000000001</v>
      </c>
      <c r="J125" s="19" t="s">
        <v>3226</v>
      </c>
    </row>
    <row r="126" spans="1:10" ht="12.75">
      <c r="A126" s="4" t="s">
        <v>246</v>
      </c>
      <c r="B126" s="19" t="s">
        <v>1737</v>
      </c>
      <c r="C126" s="34">
        <v>319055</v>
      </c>
      <c r="D126" s="44">
        <v>-26.2</v>
      </c>
      <c r="E126" s="32">
        <v>-11.42</v>
      </c>
      <c r="F126" s="30">
        <v>-0.14000000000000001</v>
      </c>
      <c r="G126" s="31">
        <v>-0.09</v>
      </c>
      <c r="H126" s="26">
        <v>0.46</v>
      </c>
      <c r="I126" s="27">
        <v>-0.15</v>
      </c>
      <c r="J126" s="19" t="s">
        <v>3226</v>
      </c>
    </row>
    <row r="127" spans="1:10" hidden="1">
      <c r="A127" s="84" t="s">
        <v>247</v>
      </c>
      <c r="B127" s="122" t="s">
        <v>1738</v>
      </c>
      <c r="C127" s="87">
        <v>4637584</v>
      </c>
      <c r="D127" s="121">
        <v>32.07</v>
      </c>
      <c r="E127" s="73">
        <v>-14.89</v>
      </c>
      <c r="F127" s="74">
        <v>-0.06</v>
      </c>
      <c r="G127" s="75">
        <v>0.85</v>
      </c>
      <c r="H127" s="57">
        <v>1.01</v>
      </c>
      <c r="I127" s="65">
        <v>0.75</v>
      </c>
      <c r="J127" s="122" t="s">
        <v>3227</v>
      </c>
    </row>
    <row r="128" spans="1:10" ht="12.75">
      <c r="A128" s="4" t="s">
        <v>248</v>
      </c>
      <c r="B128" s="19" t="s">
        <v>1739</v>
      </c>
      <c r="C128" s="34">
        <v>929608</v>
      </c>
      <c r="D128" s="44">
        <v>-0.28999999999999998</v>
      </c>
      <c r="E128" s="32">
        <v>-11.16</v>
      </c>
      <c r="F128" s="30">
        <v>-0.48</v>
      </c>
      <c r="G128" s="31">
        <v>-0.43</v>
      </c>
      <c r="H128" s="26">
        <v>0.05</v>
      </c>
      <c r="I128" s="27">
        <v>-0.45</v>
      </c>
      <c r="J128" s="19" t="s">
        <v>3223</v>
      </c>
    </row>
    <row r="129" spans="1:10" ht="12.75" hidden="1">
      <c r="A129" s="4" t="s">
        <v>249</v>
      </c>
      <c r="B129" s="19" t="s">
        <v>1740</v>
      </c>
      <c r="C129" s="34">
        <v>3058400</v>
      </c>
      <c r="D129" s="44">
        <v>23.32</v>
      </c>
      <c r="E129" s="32">
        <v>38.770000000000003</v>
      </c>
      <c r="F129" s="30">
        <v>0.93</v>
      </c>
      <c r="G129" s="31">
        <v>1.17</v>
      </c>
      <c r="H129" s="26">
        <v>0.96</v>
      </c>
      <c r="I129" s="27">
        <v>1.44</v>
      </c>
      <c r="J129" s="19" t="s">
        <v>3226</v>
      </c>
    </row>
    <row r="130" spans="1:10" ht="12.75">
      <c r="A130" s="4" t="s">
        <v>250</v>
      </c>
      <c r="B130" s="19" t="s">
        <v>1741</v>
      </c>
      <c r="C130" s="34">
        <v>1539317</v>
      </c>
      <c r="D130" s="44">
        <v>-14.73</v>
      </c>
      <c r="E130" s="32">
        <v>-1.61</v>
      </c>
      <c r="F130" s="30">
        <v>0.3</v>
      </c>
      <c r="G130" s="31">
        <v>0.77</v>
      </c>
      <c r="H130" s="26">
        <v>0.4</v>
      </c>
      <c r="I130" s="27">
        <v>-0.3</v>
      </c>
      <c r="J130" s="19" t="s">
        <v>3223</v>
      </c>
    </row>
    <row r="131" spans="1:10" ht="12.75" hidden="1">
      <c r="A131" s="4" t="s">
        <v>251</v>
      </c>
      <c r="B131" s="19" t="s">
        <v>1742</v>
      </c>
      <c r="C131" s="34">
        <v>1753485</v>
      </c>
      <c r="D131" s="44">
        <v>10.71</v>
      </c>
      <c r="E131" s="32">
        <v>7.91</v>
      </c>
      <c r="F131" s="30">
        <v>1.48</v>
      </c>
      <c r="G131" s="31">
        <v>2.06</v>
      </c>
      <c r="H131" s="26">
        <v>2.21</v>
      </c>
      <c r="I131" s="27">
        <v>1.67</v>
      </c>
      <c r="J131" s="19" t="s">
        <v>3223</v>
      </c>
    </row>
    <row r="132" spans="1:10" ht="12.75" hidden="1">
      <c r="A132" s="4" t="s">
        <v>252</v>
      </c>
      <c r="B132" s="19" t="s">
        <v>3456</v>
      </c>
      <c r="C132" s="34">
        <v>35767</v>
      </c>
      <c r="D132" s="44">
        <v>-57</v>
      </c>
      <c r="E132" s="32">
        <v>-28.48</v>
      </c>
      <c r="F132" s="30">
        <v>-0.24</v>
      </c>
      <c r="G132" s="31">
        <v>0.36</v>
      </c>
      <c r="H132" s="26">
        <v>-0.6</v>
      </c>
      <c r="I132" s="27">
        <v>-0.05</v>
      </c>
      <c r="J132" s="19" t="s">
        <v>3226</v>
      </c>
    </row>
    <row r="133" spans="1:10" hidden="1">
      <c r="A133" s="4" t="s">
        <v>253</v>
      </c>
      <c r="B133" s="122" t="s">
        <v>1743</v>
      </c>
      <c r="C133" s="87">
        <v>432238</v>
      </c>
      <c r="D133" s="121">
        <v>47.85</v>
      </c>
      <c r="E133" s="73">
        <v>9.0500000000000007</v>
      </c>
      <c r="F133" s="74">
        <v>-0.05</v>
      </c>
      <c r="G133" s="75">
        <v>0.41</v>
      </c>
      <c r="H133" s="57">
        <v>0.57999999999999996</v>
      </c>
      <c r="I133" s="65">
        <v>0.03</v>
      </c>
      <c r="J133" s="122" t="s">
        <v>3226</v>
      </c>
    </row>
    <row r="134" spans="1:10" ht="12.75" hidden="1">
      <c r="A134" s="4" t="s">
        <v>254</v>
      </c>
      <c r="B134" s="19" t="s">
        <v>1744</v>
      </c>
      <c r="C134" s="34">
        <v>198658</v>
      </c>
      <c r="D134" s="44">
        <v>64.52</v>
      </c>
      <c r="E134" s="32">
        <v>72.489999999999995</v>
      </c>
      <c r="F134" s="30">
        <v>0.14000000000000001</v>
      </c>
      <c r="G134" s="31">
        <v>0.54</v>
      </c>
      <c r="H134" s="26">
        <v>0.39</v>
      </c>
      <c r="I134" s="27">
        <v>0.22</v>
      </c>
      <c r="J134" s="19" t="s">
        <v>3226</v>
      </c>
    </row>
    <row r="135" spans="1:10" hidden="1">
      <c r="A135" s="84" t="s">
        <v>255</v>
      </c>
      <c r="B135" s="122" t="s">
        <v>1745</v>
      </c>
      <c r="C135" s="87">
        <v>1089918</v>
      </c>
      <c r="D135" s="121">
        <v>65.72</v>
      </c>
      <c r="E135" s="73">
        <v>45.37</v>
      </c>
      <c r="F135" s="74">
        <v>0.4</v>
      </c>
      <c r="G135" s="75">
        <v>-0.36</v>
      </c>
      <c r="H135" s="57">
        <v>0.94</v>
      </c>
      <c r="I135" s="65">
        <v>0.49</v>
      </c>
      <c r="J135" s="122" t="s">
        <v>3226</v>
      </c>
    </row>
    <row r="136" spans="1:10" ht="12.75" hidden="1">
      <c r="A136" s="4" t="s">
        <v>256</v>
      </c>
      <c r="B136" s="19" t="s">
        <v>1746</v>
      </c>
      <c r="C136" s="34">
        <v>1875675</v>
      </c>
      <c r="D136" s="44">
        <v>-0.85</v>
      </c>
      <c r="E136" s="32">
        <v>-11.53</v>
      </c>
      <c r="F136" s="30">
        <v>0.19</v>
      </c>
      <c r="G136" s="31">
        <v>1.45</v>
      </c>
      <c r="H136" s="26">
        <v>1.68</v>
      </c>
      <c r="I136" s="27">
        <v>0.56999999999999995</v>
      </c>
      <c r="J136" s="19" t="s">
        <v>3226</v>
      </c>
    </row>
    <row r="137" spans="1:10" ht="12.75" hidden="1">
      <c r="A137" s="4" t="s">
        <v>257</v>
      </c>
      <c r="B137" s="19" t="s">
        <v>1747</v>
      </c>
      <c r="C137" s="34">
        <v>1594441</v>
      </c>
      <c r="D137" s="44">
        <v>0.32</v>
      </c>
      <c r="E137" s="32">
        <v>-3.3</v>
      </c>
      <c r="F137" s="30">
        <v>1.23</v>
      </c>
      <c r="G137" s="31">
        <v>1.53</v>
      </c>
      <c r="H137" s="26">
        <v>2.02</v>
      </c>
      <c r="I137" s="27">
        <v>1.1000000000000001</v>
      </c>
      <c r="J137" s="19" t="s">
        <v>3226</v>
      </c>
    </row>
    <row r="138" spans="1:10" ht="12.75">
      <c r="A138" s="4" t="s">
        <v>259</v>
      </c>
      <c r="B138" s="19" t="s">
        <v>1749</v>
      </c>
      <c r="C138" s="34">
        <v>285825</v>
      </c>
      <c r="D138" s="44">
        <v>1.59</v>
      </c>
      <c r="E138" s="32">
        <v>-6.55</v>
      </c>
      <c r="F138" s="30">
        <v>0.3</v>
      </c>
      <c r="G138" s="31">
        <v>0.52</v>
      </c>
      <c r="H138" s="26">
        <v>2.2000000000000002</v>
      </c>
      <c r="I138" s="27">
        <v>-0.36</v>
      </c>
      <c r="J138" s="19" t="s">
        <v>3223</v>
      </c>
    </row>
    <row r="139" spans="1:10" ht="12.75" hidden="1">
      <c r="A139" s="4" t="s">
        <v>263</v>
      </c>
      <c r="B139" s="19" t="s">
        <v>1753</v>
      </c>
      <c r="C139" s="34">
        <v>2260777</v>
      </c>
      <c r="D139" s="44">
        <v>26.79</v>
      </c>
      <c r="E139" s="32">
        <v>-10.15</v>
      </c>
      <c r="F139" s="30">
        <v>0.27</v>
      </c>
      <c r="G139" s="31">
        <v>1.21</v>
      </c>
      <c r="H139" s="26">
        <v>1.79</v>
      </c>
      <c r="I139" s="27">
        <v>1.3</v>
      </c>
      <c r="J139" s="19" t="s">
        <v>3228</v>
      </c>
    </row>
    <row r="140" spans="1:10" hidden="1">
      <c r="A140" s="4" t="s">
        <v>264</v>
      </c>
      <c r="B140" s="122" t="s">
        <v>1754</v>
      </c>
      <c r="C140" s="87">
        <v>1431781</v>
      </c>
      <c r="D140" s="121">
        <v>-5.89</v>
      </c>
      <c r="E140" s="73">
        <v>10.25</v>
      </c>
      <c r="F140" s="74">
        <v>1.25</v>
      </c>
      <c r="G140" s="75">
        <v>0.94</v>
      </c>
      <c r="H140" s="57">
        <v>2.44</v>
      </c>
      <c r="I140" s="65">
        <v>1.84</v>
      </c>
      <c r="J140" s="122" t="s">
        <v>3226</v>
      </c>
    </row>
    <row r="141" spans="1:10" hidden="1">
      <c r="A141" s="4" t="s">
        <v>3065</v>
      </c>
      <c r="B141" s="122" t="s">
        <v>3072</v>
      </c>
      <c r="C141" s="87">
        <v>505776</v>
      </c>
      <c r="D141" s="121">
        <v>-11.36</v>
      </c>
      <c r="E141" s="73">
        <v>1.43</v>
      </c>
      <c r="F141" s="74">
        <v>0.09</v>
      </c>
      <c r="G141" s="75">
        <v>0.3</v>
      </c>
      <c r="H141" s="57">
        <v>0.22</v>
      </c>
      <c r="I141" s="65">
        <v>0</v>
      </c>
      <c r="J141" s="122" t="s">
        <v>3226</v>
      </c>
    </row>
    <row r="142" spans="1:10" hidden="1">
      <c r="A142" s="4" t="s">
        <v>267</v>
      </c>
      <c r="B142" s="122" t="s">
        <v>1757</v>
      </c>
      <c r="C142" s="87">
        <v>2172401</v>
      </c>
      <c r="D142" s="121">
        <v>-21.28</v>
      </c>
      <c r="E142" s="73">
        <v>12.06</v>
      </c>
      <c r="F142" s="74">
        <v>0.57999999999999996</v>
      </c>
      <c r="G142" s="75">
        <v>0.69</v>
      </c>
      <c r="H142" s="57">
        <v>-1.85</v>
      </c>
      <c r="I142" s="65">
        <v>-1.71</v>
      </c>
      <c r="J142" s="122" t="s">
        <v>3226</v>
      </c>
    </row>
    <row r="143" spans="1:10" ht="12.75" hidden="1">
      <c r="A143" s="4" t="s">
        <v>268</v>
      </c>
      <c r="B143" s="19" t="s">
        <v>1758</v>
      </c>
      <c r="C143" s="34">
        <v>7355790</v>
      </c>
      <c r="D143" s="44">
        <v>17.420000000000002</v>
      </c>
      <c r="E143" s="32">
        <v>-2.75</v>
      </c>
      <c r="F143" s="30">
        <v>8.11</v>
      </c>
      <c r="G143" s="31">
        <v>8.52</v>
      </c>
      <c r="H143" s="26">
        <v>9.6999999999999993</v>
      </c>
      <c r="I143" s="27">
        <v>8.5</v>
      </c>
      <c r="J143" s="19" t="s">
        <v>3226</v>
      </c>
    </row>
    <row r="144" spans="1:10" ht="12.75">
      <c r="A144" s="4" t="s">
        <v>272</v>
      </c>
      <c r="B144" s="19" t="s">
        <v>1762</v>
      </c>
      <c r="C144" s="34">
        <v>236357</v>
      </c>
      <c r="D144" s="44">
        <v>-36.020000000000003</v>
      </c>
      <c r="E144" s="32">
        <v>-3.59</v>
      </c>
      <c r="F144" s="30">
        <v>0.42</v>
      </c>
      <c r="G144" s="31">
        <v>0.49</v>
      </c>
      <c r="H144" s="26">
        <v>0.28000000000000003</v>
      </c>
      <c r="I144" s="27">
        <v>-0.09</v>
      </c>
      <c r="J144" s="19" t="s">
        <v>3226</v>
      </c>
    </row>
    <row r="145" spans="1:10" ht="12.75" hidden="1">
      <c r="A145" s="4" t="s">
        <v>273</v>
      </c>
      <c r="B145" s="19" t="s">
        <v>1763</v>
      </c>
      <c r="C145" s="34">
        <v>2375710</v>
      </c>
      <c r="D145" s="44">
        <v>13.34</v>
      </c>
      <c r="E145" s="32">
        <v>42.65</v>
      </c>
      <c r="F145" s="30">
        <v>-0.71</v>
      </c>
      <c r="G145" s="31">
        <v>-0.23</v>
      </c>
      <c r="H145" s="26">
        <v>0.16</v>
      </c>
      <c r="I145" s="27">
        <v>0.01</v>
      </c>
      <c r="J145" s="19" t="s">
        <v>3229</v>
      </c>
    </row>
    <row r="146" spans="1:10" ht="12.75" hidden="1">
      <c r="A146" s="4" t="s">
        <v>275</v>
      </c>
      <c r="B146" s="19" t="s">
        <v>1765</v>
      </c>
      <c r="C146" s="34">
        <v>963789</v>
      </c>
      <c r="D146" s="44">
        <v>-4.59</v>
      </c>
      <c r="E146" s="32">
        <v>-19.71</v>
      </c>
      <c r="F146" s="30">
        <v>0.34</v>
      </c>
      <c r="G146" s="31">
        <v>0.57999999999999996</v>
      </c>
      <c r="H146" s="26">
        <v>0.89</v>
      </c>
      <c r="I146" s="27">
        <v>0.65</v>
      </c>
      <c r="J146" s="19" t="s">
        <v>3230</v>
      </c>
    </row>
    <row r="147" spans="1:10" ht="12.75" hidden="1">
      <c r="A147" s="4" t="s">
        <v>276</v>
      </c>
      <c r="B147" s="19" t="s">
        <v>1766</v>
      </c>
      <c r="C147" s="34">
        <v>1974654</v>
      </c>
      <c r="D147" s="44">
        <v>0.47</v>
      </c>
      <c r="E147" s="32">
        <v>-6.74</v>
      </c>
      <c r="F147" s="30">
        <v>0.47</v>
      </c>
      <c r="G147" s="31">
        <v>0.6</v>
      </c>
      <c r="H147" s="26">
        <v>0.53</v>
      </c>
      <c r="I147" s="27">
        <v>0.28999999999999998</v>
      </c>
      <c r="J147" s="19" t="s">
        <v>3231</v>
      </c>
    </row>
    <row r="148" spans="1:10" hidden="1">
      <c r="A148" s="4" t="s">
        <v>277</v>
      </c>
      <c r="B148" s="122" t="s">
        <v>1767</v>
      </c>
      <c r="C148" s="87">
        <v>43333235</v>
      </c>
      <c r="D148" s="121">
        <v>-0.92</v>
      </c>
      <c r="E148" s="73">
        <v>-6.5</v>
      </c>
      <c r="F148" s="74">
        <v>0.52</v>
      </c>
      <c r="G148" s="75">
        <v>0.25</v>
      </c>
      <c r="H148" s="57">
        <v>0.41</v>
      </c>
      <c r="I148" s="65">
        <v>0.1</v>
      </c>
      <c r="J148" s="122" t="s">
        <v>3230</v>
      </c>
    </row>
    <row r="149" spans="1:10" ht="12.75" hidden="1">
      <c r="A149" s="4" t="s">
        <v>278</v>
      </c>
      <c r="B149" s="19" t="s">
        <v>1768</v>
      </c>
      <c r="C149" s="34">
        <v>2567609</v>
      </c>
      <c r="D149" s="44">
        <v>5.71</v>
      </c>
      <c r="E149" s="32">
        <v>5.98</v>
      </c>
      <c r="F149" s="30">
        <v>0.56999999999999995</v>
      </c>
      <c r="G149" s="31">
        <v>0.35</v>
      </c>
      <c r="H149" s="26">
        <v>0.11</v>
      </c>
      <c r="I149" s="27">
        <v>0.47</v>
      </c>
      <c r="J149" s="19" t="s">
        <v>3230</v>
      </c>
    </row>
    <row r="150" spans="1:10" ht="12.75" hidden="1">
      <c r="A150" s="4" t="s">
        <v>279</v>
      </c>
      <c r="B150" s="19" t="s">
        <v>1769</v>
      </c>
      <c r="C150" s="34">
        <v>7247777</v>
      </c>
      <c r="D150" s="44">
        <v>12.44</v>
      </c>
      <c r="E150" s="32">
        <v>9.24</v>
      </c>
      <c r="F150" s="30">
        <v>2.4300000000000002</v>
      </c>
      <c r="G150" s="31">
        <v>0.65</v>
      </c>
      <c r="H150" s="26">
        <v>0.27</v>
      </c>
      <c r="I150" s="27">
        <v>0.4</v>
      </c>
      <c r="J150" s="19" t="s">
        <v>3230</v>
      </c>
    </row>
    <row r="151" spans="1:10" ht="12.75" hidden="1">
      <c r="A151" s="4" t="s">
        <v>280</v>
      </c>
      <c r="B151" s="19" t="s">
        <v>1770</v>
      </c>
      <c r="C151" s="34">
        <v>381504</v>
      </c>
      <c r="D151" s="44">
        <v>-2.71</v>
      </c>
      <c r="E151" s="32">
        <v>12.09</v>
      </c>
      <c r="F151" s="30">
        <v>0.12</v>
      </c>
      <c r="G151" s="31">
        <v>0.12</v>
      </c>
      <c r="H151" s="26">
        <v>0.13</v>
      </c>
      <c r="I151" s="27">
        <v>0.09</v>
      </c>
      <c r="J151" s="19" t="s">
        <v>3226</v>
      </c>
    </row>
    <row r="152" spans="1:10" ht="12.75" hidden="1">
      <c r="A152" s="4" t="s">
        <v>281</v>
      </c>
      <c r="B152" s="19" t="s">
        <v>1771</v>
      </c>
      <c r="C152" s="34">
        <v>1746467</v>
      </c>
      <c r="D152" s="44">
        <v>-3.43</v>
      </c>
      <c r="E152" s="32">
        <v>6.72</v>
      </c>
      <c r="F152" s="30">
        <v>0.5</v>
      </c>
      <c r="G152" s="31">
        <v>0.54</v>
      </c>
      <c r="H152" s="26">
        <v>0.38</v>
      </c>
      <c r="I152" s="27">
        <v>0.56000000000000005</v>
      </c>
      <c r="J152" s="19" t="s">
        <v>3230</v>
      </c>
    </row>
    <row r="153" spans="1:10" ht="12.75" hidden="1">
      <c r="A153" s="4" t="s">
        <v>282</v>
      </c>
      <c r="B153" s="19" t="s">
        <v>1772</v>
      </c>
      <c r="C153" s="34">
        <v>1185726</v>
      </c>
      <c r="D153" s="44">
        <v>-2.19</v>
      </c>
      <c r="E153" s="32">
        <v>-22.26</v>
      </c>
      <c r="F153" s="30">
        <v>0.19</v>
      </c>
      <c r="G153" s="31">
        <v>0.4</v>
      </c>
      <c r="H153" s="26">
        <v>0.37</v>
      </c>
      <c r="I153" s="27">
        <v>0.23</v>
      </c>
      <c r="J153" s="19" t="s">
        <v>3226</v>
      </c>
    </row>
    <row r="154" spans="1:10" ht="12.75" hidden="1">
      <c r="A154" s="4" t="s">
        <v>283</v>
      </c>
      <c r="B154" s="19" t="s">
        <v>1773</v>
      </c>
      <c r="C154" s="34">
        <v>1443921</v>
      </c>
      <c r="D154" s="44">
        <v>7.64</v>
      </c>
      <c r="E154" s="32">
        <v>0.09</v>
      </c>
      <c r="F154" s="30">
        <v>0.61</v>
      </c>
      <c r="G154" s="31">
        <v>0.52</v>
      </c>
      <c r="H154" s="26">
        <v>1.06</v>
      </c>
      <c r="I154" s="27">
        <v>1.02</v>
      </c>
      <c r="J154" s="19" t="s">
        <v>3230</v>
      </c>
    </row>
    <row r="155" spans="1:10" ht="12.75" hidden="1">
      <c r="A155" s="4" t="s">
        <v>284</v>
      </c>
      <c r="B155" s="19" t="s">
        <v>1774</v>
      </c>
      <c r="C155" s="34">
        <v>1211846</v>
      </c>
      <c r="D155" s="44">
        <v>34.96</v>
      </c>
      <c r="E155" s="32">
        <v>22.81</v>
      </c>
      <c r="F155" s="30">
        <v>0.09</v>
      </c>
      <c r="G155" s="31">
        <v>0.32</v>
      </c>
      <c r="H155" s="26">
        <v>0.18</v>
      </c>
      <c r="I155" s="27">
        <v>0.56999999999999995</v>
      </c>
      <c r="J155" s="19" t="s">
        <v>3230</v>
      </c>
    </row>
    <row r="156" spans="1:10" ht="12.75">
      <c r="A156" s="4" t="s">
        <v>285</v>
      </c>
      <c r="B156" s="19" t="s">
        <v>1775</v>
      </c>
      <c r="C156" s="34">
        <v>711295</v>
      </c>
      <c r="D156" s="44">
        <v>-15.02</v>
      </c>
      <c r="E156" s="32">
        <v>-6</v>
      </c>
      <c r="F156" s="30">
        <v>0.18</v>
      </c>
      <c r="G156" s="31">
        <v>0.15</v>
      </c>
      <c r="H156" s="26">
        <v>0.12</v>
      </c>
      <c r="I156" s="27">
        <v>-0.35</v>
      </c>
      <c r="J156" s="19" t="s">
        <v>3230</v>
      </c>
    </row>
    <row r="157" spans="1:10" ht="12.75" hidden="1">
      <c r="A157" s="4" t="s">
        <v>286</v>
      </c>
      <c r="B157" s="19" t="s">
        <v>1776</v>
      </c>
      <c r="C157" s="34">
        <v>1302123</v>
      </c>
      <c r="D157" s="44">
        <v>59.01</v>
      </c>
      <c r="E157" s="32">
        <v>-7.57</v>
      </c>
      <c r="F157" s="30">
        <v>0.28000000000000003</v>
      </c>
      <c r="G157" s="31">
        <v>0.39</v>
      </c>
      <c r="H157" s="26">
        <v>0.47</v>
      </c>
      <c r="I157" s="27">
        <v>0.86</v>
      </c>
      <c r="J157" s="19" t="s">
        <v>3230</v>
      </c>
    </row>
    <row r="158" spans="1:10" ht="12.75" hidden="1">
      <c r="A158" s="4" t="s">
        <v>287</v>
      </c>
      <c r="B158" s="19" t="s">
        <v>1777</v>
      </c>
      <c r="C158" s="34">
        <v>1487255</v>
      </c>
      <c r="D158" s="44">
        <v>4.12</v>
      </c>
      <c r="E158" s="32">
        <v>2.06</v>
      </c>
      <c r="F158" s="30">
        <v>-0.21</v>
      </c>
      <c r="G158" s="31">
        <v>1.1100000000000001</v>
      </c>
      <c r="H158" s="26">
        <v>-0.68</v>
      </c>
      <c r="I158" s="27">
        <v>-0.05</v>
      </c>
      <c r="J158" s="19" t="s">
        <v>3226</v>
      </c>
    </row>
    <row r="159" spans="1:10" hidden="1">
      <c r="A159" s="4" t="s">
        <v>288</v>
      </c>
      <c r="B159" s="122" t="s">
        <v>1778</v>
      </c>
      <c r="C159" s="87">
        <v>2276116</v>
      </c>
      <c r="D159" s="121">
        <v>-1.89</v>
      </c>
      <c r="E159" s="73">
        <v>8.6199999999999992</v>
      </c>
      <c r="F159" s="87">
        <v>0.34</v>
      </c>
      <c r="G159" s="121">
        <v>0.18</v>
      </c>
      <c r="H159" s="121">
        <v>0.19</v>
      </c>
      <c r="I159" s="73">
        <v>0.38</v>
      </c>
      <c r="J159" s="122" t="s">
        <v>3229</v>
      </c>
    </row>
    <row r="160" spans="1:10" ht="12.75" hidden="1">
      <c r="A160" s="4" t="s">
        <v>289</v>
      </c>
      <c r="B160" s="19" t="s">
        <v>1779</v>
      </c>
      <c r="C160" s="34">
        <v>5880616</v>
      </c>
      <c r="D160" s="44">
        <v>6.6</v>
      </c>
      <c r="E160" s="32">
        <v>1.21</v>
      </c>
      <c r="F160" s="30">
        <v>0.45</v>
      </c>
      <c r="G160" s="31">
        <v>0.82</v>
      </c>
      <c r="H160" s="26">
        <v>0.95</v>
      </c>
      <c r="I160" s="27">
        <v>1.32</v>
      </c>
      <c r="J160" s="19" t="s">
        <v>3220</v>
      </c>
    </row>
    <row r="161" spans="1:10" hidden="1">
      <c r="A161" s="4" t="s">
        <v>290</v>
      </c>
      <c r="B161" s="122" t="s">
        <v>1780</v>
      </c>
      <c r="C161" s="87">
        <v>3200418</v>
      </c>
      <c r="D161" s="121">
        <v>2.44</v>
      </c>
      <c r="E161" s="73">
        <v>25.47</v>
      </c>
      <c r="F161" s="74">
        <v>1.89</v>
      </c>
      <c r="G161" s="75">
        <v>2.2799999999999998</v>
      </c>
      <c r="H161" s="57">
        <v>2.48</v>
      </c>
      <c r="I161" s="65">
        <v>3.16</v>
      </c>
      <c r="J161" s="122" t="s">
        <v>3229</v>
      </c>
    </row>
    <row r="162" spans="1:10" hidden="1">
      <c r="A162" s="84" t="s">
        <v>291</v>
      </c>
      <c r="B162" s="122" t="s">
        <v>1781</v>
      </c>
      <c r="C162" s="87">
        <v>1473280</v>
      </c>
      <c r="D162" s="121">
        <v>-22.28</v>
      </c>
      <c r="E162" s="73">
        <v>5.8</v>
      </c>
      <c r="F162" s="74">
        <v>-0.55000000000000004</v>
      </c>
      <c r="G162" s="75">
        <v>-0.37</v>
      </c>
      <c r="H162" s="57">
        <v>0.42</v>
      </c>
      <c r="I162" s="65">
        <v>0.38</v>
      </c>
      <c r="J162" s="122" t="s">
        <v>3222</v>
      </c>
    </row>
    <row r="163" spans="1:10" hidden="1">
      <c r="A163" s="4" t="s">
        <v>292</v>
      </c>
      <c r="B163" s="122" t="s">
        <v>1782</v>
      </c>
      <c r="C163" s="87">
        <v>2231334</v>
      </c>
      <c r="D163" s="121">
        <v>-10.3</v>
      </c>
      <c r="E163" s="73">
        <v>-4.21</v>
      </c>
      <c r="F163" s="74">
        <v>0.2</v>
      </c>
      <c r="G163" s="75">
        <v>0.26</v>
      </c>
      <c r="H163" s="57">
        <v>0.33</v>
      </c>
      <c r="I163" s="65">
        <v>0.09</v>
      </c>
      <c r="J163" s="122" t="s">
        <v>3222</v>
      </c>
    </row>
    <row r="164" spans="1:10" hidden="1">
      <c r="A164" s="84" t="s">
        <v>293</v>
      </c>
      <c r="B164" s="122" t="s">
        <v>1783</v>
      </c>
      <c r="C164" s="87">
        <v>5085815</v>
      </c>
      <c r="D164" s="121">
        <v>-0.68</v>
      </c>
      <c r="E164" s="73">
        <v>-3.47</v>
      </c>
      <c r="F164" s="74">
        <v>0.71</v>
      </c>
      <c r="G164" s="75">
        <v>-0.09</v>
      </c>
      <c r="H164" s="57">
        <v>-0.17</v>
      </c>
      <c r="I164" s="65">
        <v>-0.16</v>
      </c>
      <c r="J164" s="19" t="s">
        <v>3221</v>
      </c>
    </row>
    <row r="165" spans="1:10" ht="12.75">
      <c r="A165" s="4" t="s">
        <v>294</v>
      </c>
      <c r="B165" s="19" t="s">
        <v>1784</v>
      </c>
      <c r="C165" s="34">
        <v>1942951</v>
      </c>
      <c r="D165" s="44">
        <v>0.9</v>
      </c>
      <c r="E165" s="32">
        <v>-6.16</v>
      </c>
      <c r="F165" s="34">
        <v>7.0000000000000007E-2</v>
      </c>
      <c r="G165" s="44">
        <v>0.02</v>
      </c>
      <c r="H165" s="44">
        <v>0.08</v>
      </c>
      <c r="I165" s="32">
        <v>-0.01</v>
      </c>
      <c r="J165" s="19" t="s">
        <v>3222</v>
      </c>
    </row>
    <row r="166" spans="1:10" ht="12.75" hidden="1">
      <c r="A166" s="4" t="s">
        <v>295</v>
      </c>
      <c r="B166" s="19" t="s">
        <v>1785</v>
      </c>
      <c r="C166" s="34">
        <v>4518252</v>
      </c>
      <c r="D166" s="44">
        <v>-10.17</v>
      </c>
      <c r="E166" s="32">
        <v>-7.69</v>
      </c>
      <c r="F166" s="30">
        <v>0.76</v>
      </c>
      <c r="G166" s="31">
        <v>0.67</v>
      </c>
      <c r="H166" s="26">
        <v>0.59</v>
      </c>
      <c r="I166" s="27">
        <v>0.49</v>
      </c>
      <c r="J166" s="19" t="s">
        <v>3229</v>
      </c>
    </row>
    <row r="167" spans="1:10" ht="12.75" hidden="1">
      <c r="A167" s="4" t="s">
        <v>296</v>
      </c>
      <c r="B167" s="19" t="s">
        <v>1786</v>
      </c>
      <c r="C167" s="34">
        <v>129772</v>
      </c>
      <c r="D167" s="44">
        <v>27.54</v>
      </c>
      <c r="E167" s="32">
        <v>9.3000000000000007</v>
      </c>
      <c r="F167" s="30">
        <v>0.59</v>
      </c>
      <c r="G167" s="31">
        <v>0.62</v>
      </c>
      <c r="H167" s="26">
        <v>0.76</v>
      </c>
      <c r="I167" s="27">
        <v>0.35</v>
      </c>
      <c r="J167" s="19" t="s">
        <v>3222</v>
      </c>
    </row>
    <row r="168" spans="1:10" ht="12.75" hidden="1">
      <c r="A168" s="4" t="s">
        <v>297</v>
      </c>
      <c r="B168" s="19" t="s">
        <v>1787</v>
      </c>
      <c r="C168" s="34">
        <v>5181252</v>
      </c>
      <c r="D168" s="44">
        <v>-5.08</v>
      </c>
      <c r="E168" s="32">
        <v>-0.03</v>
      </c>
      <c r="F168" s="34">
        <v>0.14000000000000001</v>
      </c>
      <c r="G168" s="44">
        <v>0.17</v>
      </c>
      <c r="H168" s="44">
        <v>0.18</v>
      </c>
      <c r="I168" s="32">
        <v>0.1</v>
      </c>
      <c r="J168" s="19" t="s">
        <v>3222</v>
      </c>
    </row>
    <row r="169" spans="1:10" ht="12.75" hidden="1">
      <c r="A169" s="4" t="s">
        <v>298</v>
      </c>
      <c r="B169" s="19" t="s">
        <v>1788</v>
      </c>
      <c r="C169" s="34">
        <v>10758850</v>
      </c>
      <c r="D169" s="44">
        <v>-8.6</v>
      </c>
      <c r="E169" s="32">
        <v>-4.51</v>
      </c>
      <c r="F169" s="30">
        <v>0.12</v>
      </c>
      <c r="G169" s="31">
        <v>0.3</v>
      </c>
      <c r="H169" s="26">
        <v>0.51</v>
      </c>
      <c r="I169" s="27">
        <v>0.35</v>
      </c>
      <c r="J169" s="19" t="s">
        <v>3222</v>
      </c>
    </row>
    <row r="170" spans="1:10" ht="12.75" hidden="1">
      <c r="A170" s="4" t="s">
        <v>299</v>
      </c>
      <c r="B170" s="19" t="s">
        <v>1789</v>
      </c>
      <c r="C170" s="34">
        <v>9331881</v>
      </c>
      <c r="D170" s="44">
        <v>8.1199999999999992</v>
      </c>
      <c r="E170" s="32">
        <v>-4.76</v>
      </c>
      <c r="F170" s="30">
        <v>-0.27</v>
      </c>
      <c r="G170" s="31">
        <v>-0.13</v>
      </c>
      <c r="H170" s="26">
        <v>0</v>
      </c>
      <c r="I170" s="27">
        <v>-0.53</v>
      </c>
      <c r="J170" s="19" t="s">
        <v>3221</v>
      </c>
    </row>
    <row r="171" spans="1:10" ht="12.75" hidden="1">
      <c r="A171" s="4" t="s">
        <v>300</v>
      </c>
      <c r="B171" s="19" t="s">
        <v>1790</v>
      </c>
      <c r="C171" s="34">
        <v>1592208</v>
      </c>
      <c r="D171" s="44">
        <v>0.56000000000000005</v>
      </c>
      <c r="E171" s="32">
        <v>-3.24</v>
      </c>
      <c r="F171" s="30">
        <v>1.18</v>
      </c>
      <c r="G171" s="31">
        <v>1.33</v>
      </c>
      <c r="H171" s="26">
        <v>1.25</v>
      </c>
      <c r="I171" s="27">
        <v>0.9</v>
      </c>
      <c r="J171" s="19" t="s">
        <v>3229</v>
      </c>
    </row>
    <row r="172" spans="1:10" ht="12.75" hidden="1">
      <c r="A172" s="4" t="s">
        <v>301</v>
      </c>
      <c r="B172" s="19" t="s">
        <v>1791</v>
      </c>
      <c r="C172" s="34">
        <v>587980</v>
      </c>
      <c r="D172" s="44">
        <v>-16.57</v>
      </c>
      <c r="E172" s="32">
        <v>12.53</v>
      </c>
      <c r="F172" s="30">
        <v>-0.3</v>
      </c>
      <c r="G172" s="31">
        <v>-0.43</v>
      </c>
      <c r="H172" s="26">
        <v>-0.42</v>
      </c>
      <c r="I172" s="27">
        <v>-0.35</v>
      </c>
      <c r="J172" s="19" t="s">
        <v>3222</v>
      </c>
    </row>
    <row r="173" spans="1:10" ht="12.75" hidden="1">
      <c r="A173" s="4" t="s">
        <v>302</v>
      </c>
      <c r="B173" s="19" t="s">
        <v>1792</v>
      </c>
      <c r="C173" s="34">
        <v>2631994</v>
      </c>
      <c r="D173" s="44">
        <v>-24.99</v>
      </c>
      <c r="E173" s="32">
        <v>-9.81</v>
      </c>
      <c r="F173" s="30">
        <v>0.52</v>
      </c>
      <c r="G173" s="31">
        <v>2.65</v>
      </c>
      <c r="H173" s="26">
        <v>0.62</v>
      </c>
      <c r="I173" s="27">
        <v>0.21</v>
      </c>
      <c r="J173" s="19" t="s">
        <v>3222</v>
      </c>
    </row>
    <row r="174" spans="1:10" ht="12.75" hidden="1">
      <c r="A174" s="4" t="s">
        <v>303</v>
      </c>
      <c r="B174" s="19" t="s">
        <v>1793</v>
      </c>
      <c r="C174" s="34">
        <v>1914001</v>
      </c>
      <c r="D174" s="44">
        <v>-14.4</v>
      </c>
      <c r="E174" s="32">
        <v>4.09</v>
      </c>
      <c r="F174" s="30">
        <v>1.38</v>
      </c>
      <c r="G174" s="31">
        <v>2.0299999999999998</v>
      </c>
      <c r="H174" s="26">
        <v>1.42</v>
      </c>
      <c r="I174" s="27">
        <v>1.23</v>
      </c>
      <c r="J174" s="19" t="s">
        <v>3222</v>
      </c>
    </row>
    <row r="175" spans="1:10" hidden="1">
      <c r="A175" s="4" t="s">
        <v>304</v>
      </c>
      <c r="B175" s="122" t="s">
        <v>1794</v>
      </c>
      <c r="C175" s="87">
        <v>1852831</v>
      </c>
      <c r="D175" s="121">
        <v>-8.7899999999999991</v>
      </c>
      <c r="E175" s="73">
        <v>-3.47</v>
      </c>
      <c r="F175" s="74">
        <v>0.11</v>
      </c>
      <c r="G175" s="75">
        <v>0.22</v>
      </c>
      <c r="H175" s="57">
        <v>0.69</v>
      </c>
      <c r="I175" s="65">
        <v>0.09</v>
      </c>
      <c r="J175" s="122" t="s">
        <v>3222</v>
      </c>
    </row>
    <row r="176" spans="1:10" ht="12.75" hidden="1">
      <c r="A176" s="4" t="s">
        <v>305</v>
      </c>
      <c r="B176" s="19" t="s">
        <v>1795</v>
      </c>
      <c r="C176" s="34">
        <v>2526343</v>
      </c>
      <c r="D176" s="44">
        <v>-4.41</v>
      </c>
      <c r="E176" s="32">
        <v>15.31</v>
      </c>
      <c r="F176" s="30">
        <v>1.3</v>
      </c>
      <c r="G176" s="31">
        <v>1.17</v>
      </c>
      <c r="H176" s="26">
        <v>1.35</v>
      </c>
      <c r="I176" s="27">
        <v>1.31</v>
      </c>
      <c r="J176" s="19" t="s">
        <v>3222</v>
      </c>
    </row>
    <row r="177" spans="1:10" ht="12.75">
      <c r="A177" s="4" t="s">
        <v>306</v>
      </c>
      <c r="B177" s="19" t="s">
        <v>1796</v>
      </c>
      <c r="C177" s="34">
        <v>424907</v>
      </c>
      <c r="D177" s="44">
        <v>-24.96</v>
      </c>
      <c r="E177" s="32">
        <v>-2.23</v>
      </c>
      <c r="F177" s="30">
        <v>0.25</v>
      </c>
      <c r="G177" s="31">
        <v>0.13</v>
      </c>
      <c r="H177" s="26">
        <v>0.06</v>
      </c>
      <c r="I177" s="27">
        <v>-7.0000000000000007E-2</v>
      </c>
      <c r="J177" s="19" t="s">
        <v>3222</v>
      </c>
    </row>
    <row r="178" spans="1:10" ht="12.75" hidden="1">
      <c r="A178" s="4" t="s">
        <v>307</v>
      </c>
      <c r="B178" s="19" t="s">
        <v>1797</v>
      </c>
      <c r="C178" s="34">
        <v>658221</v>
      </c>
      <c r="D178" s="44">
        <v>-0.8</v>
      </c>
      <c r="E178" s="32">
        <v>3.57</v>
      </c>
      <c r="F178" s="30">
        <v>1.1599999999999999</v>
      </c>
      <c r="G178" s="31">
        <v>0.86</v>
      </c>
      <c r="H178" s="26">
        <v>0.81</v>
      </c>
      <c r="I178" s="27">
        <v>0.82</v>
      </c>
      <c r="J178" s="19" t="s">
        <v>3222</v>
      </c>
    </row>
    <row r="179" spans="1:10" ht="12.75" hidden="1">
      <c r="A179" s="4" t="s">
        <v>308</v>
      </c>
      <c r="B179" s="19" t="s">
        <v>1798</v>
      </c>
      <c r="C179" s="34">
        <v>336797</v>
      </c>
      <c r="D179" s="44">
        <v>9.1199999999999992</v>
      </c>
      <c r="E179" s="32">
        <v>10.92</v>
      </c>
      <c r="F179" s="30">
        <v>0.4</v>
      </c>
      <c r="G179" s="31">
        <v>0.36</v>
      </c>
      <c r="H179" s="26">
        <v>0.3</v>
      </c>
      <c r="I179" s="27">
        <v>0.22</v>
      </c>
      <c r="J179" s="19" t="s">
        <v>3229</v>
      </c>
    </row>
    <row r="180" spans="1:10" ht="12.75">
      <c r="A180" s="4" t="s">
        <v>309</v>
      </c>
      <c r="B180" s="19" t="s">
        <v>1799</v>
      </c>
      <c r="C180" s="34">
        <v>136612</v>
      </c>
      <c r="D180" s="44">
        <v>-2.34</v>
      </c>
      <c r="E180" s="32">
        <v>5.94</v>
      </c>
      <c r="F180" s="30">
        <v>-0.05</v>
      </c>
      <c r="G180" s="31">
        <v>0.02</v>
      </c>
      <c r="H180" s="26">
        <v>0.01</v>
      </c>
      <c r="I180" s="27">
        <v>-0.12</v>
      </c>
      <c r="J180" s="19" t="s">
        <v>3222</v>
      </c>
    </row>
    <row r="181" spans="1:10" ht="12.75" hidden="1">
      <c r="A181" s="4" t="s">
        <v>310</v>
      </c>
      <c r="B181" s="19" t="s">
        <v>1800</v>
      </c>
      <c r="C181" s="34">
        <v>410228</v>
      </c>
      <c r="D181" s="44">
        <v>-19.350000000000001</v>
      </c>
      <c r="E181" s="32">
        <v>-0.55000000000000004</v>
      </c>
      <c r="F181" s="30">
        <v>0.36</v>
      </c>
      <c r="G181" s="31">
        <v>0.27</v>
      </c>
      <c r="H181" s="26">
        <v>0.38</v>
      </c>
      <c r="I181" s="27">
        <v>0.15</v>
      </c>
      <c r="J181" s="19" t="s">
        <v>3229</v>
      </c>
    </row>
    <row r="182" spans="1:10" ht="12.75" hidden="1">
      <c r="A182" s="4" t="s">
        <v>311</v>
      </c>
      <c r="B182" s="19" t="s">
        <v>1801</v>
      </c>
      <c r="C182" s="34">
        <v>748567</v>
      </c>
      <c r="D182" s="44">
        <v>-1.83</v>
      </c>
      <c r="E182" s="32">
        <v>4.58</v>
      </c>
      <c r="F182" s="30">
        <v>0.48</v>
      </c>
      <c r="G182" s="31">
        <v>0.65</v>
      </c>
      <c r="H182" s="26">
        <v>0.45</v>
      </c>
      <c r="I182" s="27">
        <v>0.66</v>
      </c>
      <c r="J182" s="19" t="s">
        <v>3229</v>
      </c>
    </row>
    <row r="183" spans="1:10" ht="12.75" hidden="1">
      <c r="A183" s="4" t="s">
        <v>312</v>
      </c>
      <c r="B183" s="19" t="s">
        <v>1802</v>
      </c>
      <c r="C183" s="34">
        <v>617486</v>
      </c>
      <c r="D183" s="44">
        <v>-1.9</v>
      </c>
      <c r="E183" s="32">
        <v>-1.99</v>
      </c>
      <c r="F183" s="30">
        <v>0.21</v>
      </c>
      <c r="G183" s="31">
        <v>0.01</v>
      </c>
      <c r="H183" s="26">
        <v>0.3</v>
      </c>
      <c r="I183" s="27">
        <v>0.24</v>
      </c>
      <c r="J183" s="19" t="s">
        <v>3221</v>
      </c>
    </row>
    <row r="184" spans="1:10" hidden="1">
      <c r="A184" s="84" t="s">
        <v>313</v>
      </c>
      <c r="B184" s="122" t="s">
        <v>1803</v>
      </c>
      <c r="C184" s="87">
        <v>12721978</v>
      </c>
      <c r="D184" s="121">
        <v>10.72</v>
      </c>
      <c r="E184" s="73">
        <v>31.48</v>
      </c>
      <c r="F184" s="87">
        <v>-2.13</v>
      </c>
      <c r="G184" s="121">
        <v>1.1000000000000001</v>
      </c>
      <c r="H184" s="121">
        <v>1.22</v>
      </c>
      <c r="I184" s="73">
        <v>2.15</v>
      </c>
      <c r="J184" s="122" t="s">
        <v>3229</v>
      </c>
    </row>
    <row r="185" spans="1:10" ht="12.75" hidden="1">
      <c r="A185" s="4" t="s">
        <v>314</v>
      </c>
      <c r="B185" s="19" t="s">
        <v>1804</v>
      </c>
      <c r="C185" s="34">
        <v>763561</v>
      </c>
      <c r="D185" s="44">
        <v>-9.15</v>
      </c>
      <c r="E185" s="32">
        <v>-17.13</v>
      </c>
      <c r="F185" s="34">
        <v>0.54</v>
      </c>
      <c r="G185" s="44">
        <v>0.19</v>
      </c>
      <c r="H185" s="44">
        <v>0.76</v>
      </c>
      <c r="I185" s="32">
        <v>0.01</v>
      </c>
      <c r="J185" s="19" t="s">
        <v>3220</v>
      </c>
    </row>
    <row r="186" spans="1:10" ht="12.75">
      <c r="A186" s="4" t="s">
        <v>316</v>
      </c>
      <c r="B186" s="19" t="s">
        <v>1806</v>
      </c>
      <c r="C186" s="34">
        <v>516309</v>
      </c>
      <c r="D186" s="44">
        <v>-14.1</v>
      </c>
      <c r="E186" s="32">
        <v>-3.86</v>
      </c>
      <c r="F186" s="34">
        <v>0.93</v>
      </c>
      <c r="G186" s="44">
        <v>0.92</v>
      </c>
      <c r="H186" s="44">
        <v>0.46</v>
      </c>
      <c r="I186" s="32">
        <v>-0.34</v>
      </c>
      <c r="J186" s="19" t="s">
        <v>3229</v>
      </c>
    </row>
    <row r="187" spans="1:10" ht="12.75" hidden="1">
      <c r="A187" s="4" t="s">
        <v>317</v>
      </c>
      <c r="B187" s="19" t="s">
        <v>1807</v>
      </c>
      <c r="C187" s="34">
        <v>528666</v>
      </c>
      <c r="D187" s="44">
        <v>13.03</v>
      </c>
      <c r="E187" s="32">
        <v>11.39</v>
      </c>
      <c r="F187" s="34">
        <v>0.26</v>
      </c>
      <c r="G187" s="44">
        <v>0.2</v>
      </c>
      <c r="H187" s="44">
        <v>0.09</v>
      </c>
      <c r="I187" s="32">
        <v>0.35</v>
      </c>
      <c r="J187" s="19" t="s">
        <v>3229</v>
      </c>
    </row>
    <row r="188" spans="1:10" ht="12.75" hidden="1">
      <c r="A188" s="4" t="s">
        <v>318</v>
      </c>
      <c r="B188" s="19" t="s">
        <v>1808</v>
      </c>
      <c r="C188" s="34">
        <v>455487</v>
      </c>
      <c r="D188" s="44">
        <v>-16.04</v>
      </c>
      <c r="E188" s="32">
        <v>34.340000000000003</v>
      </c>
      <c r="F188" s="34">
        <v>2.31</v>
      </c>
      <c r="G188" s="44">
        <v>0.38</v>
      </c>
      <c r="H188" s="44">
        <v>0.15</v>
      </c>
      <c r="I188" s="32">
        <v>0.56999999999999995</v>
      </c>
      <c r="J188" s="19" t="s">
        <v>3229</v>
      </c>
    </row>
    <row r="189" spans="1:10" ht="12.75" hidden="1">
      <c r="A189" s="4" t="s">
        <v>319</v>
      </c>
      <c r="B189" s="19" t="s">
        <v>1809</v>
      </c>
      <c r="C189" s="34">
        <v>2555806</v>
      </c>
      <c r="D189" s="44">
        <v>0.65</v>
      </c>
      <c r="E189" s="32">
        <v>1.33</v>
      </c>
      <c r="F189" s="34">
        <v>1.47</v>
      </c>
      <c r="G189" s="44">
        <v>1.64</v>
      </c>
      <c r="H189" s="44">
        <v>1.55</v>
      </c>
      <c r="I189" s="32">
        <v>1.65</v>
      </c>
      <c r="J189" s="19" t="s">
        <v>3222</v>
      </c>
    </row>
    <row r="190" spans="1:10" hidden="1">
      <c r="A190" s="84" t="s">
        <v>320</v>
      </c>
      <c r="B190" s="122" t="s">
        <v>1810</v>
      </c>
      <c r="C190" s="87">
        <v>331846</v>
      </c>
      <c r="D190" s="121">
        <v>1.99</v>
      </c>
      <c r="E190" s="73">
        <v>6.04</v>
      </c>
      <c r="F190" s="87">
        <v>0.09</v>
      </c>
      <c r="G190" s="121">
        <v>-0.06</v>
      </c>
      <c r="H190" s="121">
        <v>0.1</v>
      </c>
      <c r="I190" s="73">
        <v>0.3</v>
      </c>
      <c r="J190" s="19" t="s">
        <v>3222</v>
      </c>
    </row>
    <row r="191" spans="1:10" ht="12.75" hidden="1">
      <c r="A191" s="4" t="s">
        <v>323</v>
      </c>
      <c r="B191" s="19" t="s">
        <v>1813</v>
      </c>
      <c r="C191" s="34">
        <v>148742</v>
      </c>
      <c r="D191" s="44">
        <v>-9.4700000000000006</v>
      </c>
      <c r="E191" s="32">
        <v>-6.7</v>
      </c>
      <c r="F191" s="34">
        <v>0.5</v>
      </c>
      <c r="G191" s="44">
        <v>0.7</v>
      </c>
      <c r="H191" s="44">
        <v>0.47</v>
      </c>
      <c r="I191" s="32">
        <v>0.2</v>
      </c>
      <c r="J191" s="19" t="s">
        <v>3229</v>
      </c>
    </row>
    <row r="192" spans="1:10" hidden="1">
      <c r="A192" s="4" t="s">
        <v>326</v>
      </c>
      <c r="B192" s="122" t="s">
        <v>1816</v>
      </c>
      <c r="C192" s="87">
        <v>203247</v>
      </c>
      <c r="D192" s="121">
        <v>27.14</v>
      </c>
      <c r="E192" s="73">
        <v>-1.38</v>
      </c>
      <c r="F192" s="87">
        <v>0.48</v>
      </c>
      <c r="G192" s="121">
        <v>0.76</v>
      </c>
      <c r="H192" s="121">
        <v>0.81</v>
      </c>
      <c r="I192" s="73">
        <v>0.57999999999999996</v>
      </c>
      <c r="J192" s="122" t="s">
        <v>3229</v>
      </c>
    </row>
    <row r="193" spans="1:10" ht="12.75" hidden="1">
      <c r="A193" s="4" t="s">
        <v>328</v>
      </c>
      <c r="B193" s="19" t="s">
        <v>1818</v>
      </c>
      <c r="C193" s="34">
        <v>1123164</v>
      </c>
      <c r="D193" s="44">
        <v>10.56</v>
      </c>
      <c r="E193" s="32">
        <v>70.28</v>
      </c>
      <c r="F193" s="34">
        <v>0.05</v>
      </c>
      <c r="G193" s="44">
        <v>7.0000000000000007E-2</v>
      </c>
      <c r="H193" s="44">
        <v>0.04</v>
      </c>
      <c r="I193" s="32">
        <v>0.2</v>
      </c>
      <c r="J193" s="19" t="s">
        <v>3229</v>
      </c>
    </row>
    <row r="194" spans="1:10" ht="12.75" hidden="1">
      <c r="A194" s="4" t="s">
        <v>329</v>
      </c>
      <c r="B194" s="19" t="s">
        <v>1819</v>
      </c>
      <c r="C194" s="34">
        <v>3419098</v>
      </c>
      <c r="D194" s="44">
        <v>7.8</v>
      </c>
      <c r="E194" s="32">
        <v>-25.24</v>
      </c>
      <c r="F194" s="34">
        <v>4.51</v>
      </c>
      <c r="G194" s="44">
        <v>4.78</v>
      </c>
      <c r="H194" s="44">
        <v>4.7</v>
      </c>
      <c r="I194" s="32">
        <v>1.51</v>
      </c>
      <c r="J194" s="19" t="s">
        <v>3229</v>
      </c>
    </row>
    <row r="195" spans="1:10" ht="12.75" hidden="1">
      <c r="A195" s="4" t="s">
        <v>332</v>
      </c>
      <c r="B195" s="19" t="s">
        <v>1822</v>
      </c>
      <c r="C195" s="34">
        <v>12024543</v>
      </c>
      <c r="D195" s="44">
        <v>5.59</v>
      </c>
      <c r="E195" s="32">
        <v>-3.18</v>
      </c>
      <c r="F195" s="34">
        <v>-0.28999999999999998</v>
      </c>
      <c r="G195" s="44">
        <v>0</v>
      </c>
      <c r="H195" s="44">
        <v>0.11</v>
      </c>
      <c r="I195" s="32">
        <v>0.2</v>
      </c>
      <c r="J195" s="19" t="s">
        <v>3232</v>
      </c>
    </row>
    <row r="196" spans="1:10" ht="12.75" hidden="1">
      <c r="A196" s="4" t="s">
        <v>333</v>
      </c>
      <c r="B196" s="19" t="s">
        <v>1823</v>
      </c>
      <c r="C196" s="34">
        <v>1488</v>
      </c>
      <c r="D196" s="44">
        <v>-21.27</v>
      </c>
      <c r="E196" s="32">
        <v>-97.65</v>
      </c>
      <c r="F196" s="34">
        <v>-0.31</v>
      </c>
      <c r="G196" s="44">
        <v>-0.14000000000000001</v>
      </c>
      <c r="H196" s="44">
        <v>-0.02</v>
      </c>
      <c r="I196" s="32">
        <v>-0.64</v>
      </c>
      <c r="J196" s="19" t="s">
        <v>98</v>
      </c>
    </row>
    <row r="197" spans="1:10" ht="12.75">
      <c r="A197" s="4" t="s">
        <v>334</v>
      </c>
      <c r="B197" s="19" t="s">
        <v>1824</v>
      </c>
      <c r="C197" s="34">
        <v>878212</v>
      </c>
      <c r="D197" s="44">
        <v>21.56</v>
      </c>
      <c r="E197" s="32">
        <v>9.01</v>
      </c>
      <c r="F197" s="34">
        <v>-0.08</v>
      </c>
      <c r="G197" s="44">
        <v>-0.06</v>
      </c>
      <c r="H197" s="44">
        <v>0.15</v>
      </c>
      <c r="I197" s="32">
        <v>-0.13</v>
      </c>
      <c r="J197" s="19" t="s">
        <v>3232</v>
      </c>
    </row>
    <row r="198" spans="1:10" ht="12.75" hidden="1">
      <c r="A198" s="4" t="s">
        <v>335</v>
      </c>
      <c r="B198" s="19" t="s">
        <v>1825</v>
      </c>
      <c r="C198" s="34">
        <v>6217026</v>
      </c>
      <c r="D198" s="44">
        <v>301.92</v>
      </c>
      <c r="E198" s="32">
        <v>-63.31</v>
      </c>
      <c r="F198" s="34">
        <v>1.9</v>
      </c>
      <c r="G198" s="44">
        <v>3</v>
      </c>
      <c r="H198" s="44">
        <v>9.1999999999999993</v>
      </c>
      <c r="I198" s="32">
        <v>2.98</v>
      </c>
      <c r="J198" s="19" t="s">
        <v>98</v>
      </c>
    </row>
    <row r="199" spans="1:10" ht="12.75">
      <c r="A199" s="4" t="s">
        <v>336</v>
      </c>
      <c r="B199" s="19" t="s">
        <v>1826</v>
      </c>
      <c r="C199" s="34">
        <v>621646</v>
      </c>
      <c r="D199" s="44">
        <v>3.01</v>
      </c>
      <c r="E199" s="32">
        <v>-7.0000000000000007E-2</v>
      </c>
      <c r="F199" s="34">
        <v>-0.08</v>
      </c>
      <c r="G199" s="44">
        <v>0.02</v>
      </c>
      <c r="H199" s="44">
        <v>0.01</v>
      </c>
      <c r="I199" s="32">
        <v>-0.05</v>
      </c>
      <c r="J199" s="19" t="s">
        <v>3232</v>
      </c>
    </row>
    <row r="200" spans="1:10" hidden="1">
      <c r="A200" s="84" t="s">
        <v>337</v>
      </c>
      <c r="B200" s="122" t="s">
        <v>1827</v>
      </c>
      <c r="C200" s="87">
        <v>1264741</v>
      </c>
      <c r="D200" s="121">
        <v>1.99</v>
      </c>
      <c r="E200" s="73">
        <v>4.66</v>
      </c>
      <c r="F200" s="87">
        <v>-0.04</v>
      </c>
      <c r="G200" s="121">
        <v>0.03</v>
      </c>
      <c r="H200" s="121">
        <v>-0.04</v>
      </c>
      <c r="I200" s="73">
        <v>0.12</v>
      </c>
      <c r="J200" s="122" t="s">
        <v>3232</v>
      </c>
    </row>
    <row r="201" spans="1:10" ht="12.75" hidden="1">
      <c r="A201" s="4" t="s">
        <v>340</v>
      </c>
      <c r="B201" s="19" t="s">
        <v>1830</v>
      </c>
      <c r="C201" s="34">
        <v>713929</v>
      </c>
      <c r="D201" s="44">
        <v>1.1100000000000001</v>
      </c>
      <c r="E201" s="32">
        <v>13.16</v>
      </c>
      <c r="F201" s="34">
        <v>0.45</v>
      </c>
      <c r="G201" s="44">
        <v>0.63</v>
      </c>
      <c r="H201" s="44">
        <v>0.81</v>
      </c>
      <c r="I201" s="32">
        <v>1.34</v>
      </c>
      <c r="J201" s="19" t="s">
        <v>3232</v>
      </c>
    </row>
    <row r="202" spans="1:10" ht="12.75">
      <c r="A202" s="4" t="s">
        <v>341</v>
      </c>
      <c r="B202" s="19" t="s">
        <v>1831</v>
      </c>
      <c r="C202" s="34">
        <v>42088</v>
      </c>
      <c r="D202" s="44">
        <v>5.95</v>
      </c>
      <c r="E202" s="32">
        <v>0.45</v>
      </c>
      <c r="F202" s="34">
        <v>-0.14000000000000001</v>
      </c>
      <c r="G202" s="44">
        <v>-0.09</v>
      </c>
      <c r="H202" s="44">
        <v>0.63</v>
      </c>
      <c r="I202" s="32">
        <v>-7.0000000000000007E-2</v>
      </c>
      <c r="J202" s="19" t="s">
        <v>3233</v>
      </c>
    </row>
    <row r="203" spans="1:10" hidden="1">
      <c r="A203" s="84" t="s">
        <v>342</v>
      </c>
      <c r="B203" s="122" t="s">
        <v>1832</v>
      </c>
      <c r="C203" s="87">
        <v>11280962</v>
      </c>
      <c r="D203" s="121">
        <v>7.44</v>
      </c>
      <c r="E203" s="73">
        <v>9.24</v>
      </c>
      <c r="F203" s="87">
        <v>0.31</v>
      </c>
      <c r="G203" s="121">
        <v>-0.02</v>
      </c>
      <c r="H203" s="121">
        <v>0.12</v>
      </c>
      <c r="I203" s="73">
        <v>0.42</v>
      </c>
      <c r="J203" s="19" t="s">
        <v>3233</v>
      </c>
    </row>
    <row r="204" spans="1:10" hidden="1">
      <c r="A204" s="84" t="s">
        <v>343</v>
      </c>
      <c r="B204" s="122" t="s">
        <v>1833</v>
      </c>
      <c r="C204" s="87">
        <v>5458140</v>
      </c>
      <c r="D204" s="121">
        <v>-4.9000000000000004</v>
      </c>
      <c r="E204" s="73">
        <v>9.59</v>
      </c>
      <c r="F204" s="87">
        <v>-0.15</v>
      </c>
      <c r="G204" s="121">
        <v>-0.34</v>
      </c>
      <c r="H204" s="121">
        <v>-0.17</v>
      </c>
      <c r="I204" s="73">
        <v>0.14000000000000001</v>
      </c>
      <c r="J204" s="122" t="s">
        <v>3233</v>
      </c>
    </row>
    <row r="205" spans="1:10" ht="12.75">
      <c r="A205" s="4" t="s">
        <v>344</v>
      </c>
      <c r="B205" s="19" t="s">
        <v>1834</v>
      </c>
      <c r="C205" s="34">
        <v>861231</v>
      </c>
      <c r="D205" s="44">
        <v>-13.83</v>
      </c>
      <c r="E205" s="32">
        <v>5.43</v>
      </c>
      <c r="F205" s="34">
        <v>-0.28000000000000003</v>
      </c>
      <c r="G205" s="44">
        <v>0.51</v>
      </c>
      <c r="H205" s="44">
        <v>0.16</v>
      </c>
      <c r="I205" s="32">
        <v>-0.2</v>
      </c>
      <c r="J205" s="19" t="s">
        <v>3233</v>
      </c>
    </row>
    <row r="206" spans="1:10" ht="12.75" hidden="1">
      <c r="A206" s="4" t="s">
        <v>345</v>
      </c>
      <c r="B206" s="19" t="s">
        <v>1835</v>
      </c>
      <c r="C206" s="34">
        <v>19725776</v>
      </c>
      <c r="D206" s="44">
        <v>1.94</v>
      </c>
      <c r="E206" s="32">
        <v>6.71</v>
      </c>
      <c r="F206" s="34">
        <v>0</v>
      </c>
      <c r="G206" s="44">
        <v>0.11</v>
      </c>
      <c r="H206" s="44">
        <v>0.68</v>
      </c>
      <c r="I206" s="32">
        <v>0.3</v>
      </c>
      <c r="J206" s="19" t="s">
        <v>3233</v>
      </c>
    </row>
    <row r="207" spans="1:10" ht="12.75" hidden="1">
      <c r="A207" s="4" t="s">
        <v>346</v>
      </c>
      <c r="B207" s="19" t="s">
        <v>1836</v>
      </c>
      <c r="C207" s="34">
        <v>12308120</v>
      </c>
      <c r="D207" s="44">
        <v>-8.1999999999999993</v>
      </c>
      <c r="E207" s="32">
        <v>5.8</v>
      </c>
      <c r="F207" s="34">
        <v>-0.48</v>
      </c>
      <c r="G207" s="44">
        <v>-0.25</v>
      </c>
      <c r="H207" s="44">
        <v>-0.09</v>
      </c>
      <c r="I207" s="32">
        <v>0.04</v>
      </c>
      <c r="J207" s="19" t="s">
        <v>3233</v>
      </c>
    </row>
    <row r="208" spans="1:10" ht="12.75" hidden="1">
      <c r="A208" s="4" t="s">
        <v>347</v>
      </c>
      <c r="B208" s="19" t="s">
        <v>1837</v>
      </c>
      <c r="C208" s="34">
        <v>88394248</v>
      </c>
      <c r="D208" s="44">
        <v>-7.32</v>
      </c>
      <c r="E208" s="32">
        <v>0.19</v>
      </c>
      <c r="F208" s="34">
        <v>-0.05</v>
      </c>
      <c r="G208" s="44">
        <v>0.06</v>
      </c>
      <c r="H208" s="44">
        <v>-0.04</v>
      </c>
      <c r="I208" s="32">
        <v>0.13</v>
      </c>
      <c r="J208" s="19" t="s">
        <v>3227</v>
      </c>
    </row>
    <row r="209" spans="1:10" hidden="1">
      <c r="A209" s="4" t="s">
        <v>348</v>
      </c>
      <c r="B209" s="122" t="s">
        <v>1838</v>
      </c>
      <c r="C209" s="87">
        <v>16510140</v>
      </c>
      <c r="D209" s="121">
        <v>19.149999999999999</v>
      </c>
      <c r="E209" s="73">
        <v>7.36</v>
      </c>
      <c r="F209" s="87">
        <v>1.55</v>
      </c>
      <c r="G209" s="121">
        <v>1.49</v>
      </c>
      <c r="H209" s="121">
        <v>1.59</v>
      </c>
      <c r="I209" s="73">
        <v>1.84</v>
      </c>
      <c r="J209" s="122" t="s">
        <v>3227</v>
      </c>
    </row>
    <row r="210" spans="1:10" ht="12.75" hidden="1">
      <c r="A210" s="4" t="s">
        <v>349</v>
      </c>
      <c r="B210" s="19" t="s">
        <v>1839</v>
      </c>
      <c r="C210" s="34">
        <v>1219100</v>
      </c>
      <c r="D210" s="44">
        <v>-6.43</v>
      </c>
      <c r="E210" s="32">
        <v>11.79</v>
      </c>
      <c r="F210" s="34">
        <v>-0.27</v>
      </c>
      <c r="G210" s="44">
        <v>-0.56999999999999995</v>
      </c>
      <c r="H210" s="44">
        <v>-0.46</v>
      </c>
      <c r="I210" s="32">
        <v>-0.54</v>
      </c>
      <c r="J210" s="19" t="s">
        <v>3227</v>
      </c>
    </row>
    <row r="211" spans="1:10" ht="12.75" hidden="1">
      <c r="A211" s="4" t="s">
        <v>350</v>
      </c>
      <c r="B211" s="19" t="s">
        <v>1840</v>
      </c>
      <c r="C211" s="34">
        <v>323402</v>
      </c>
      <c r="D211" s="44">
        <v>-40.479999999999997</v>
      </c>
      <c r="E211" s="32">
        <v>-11.91</v>
      </c>
      <c r="F211" s="34">
        <v>0.32</v>
      </c>
      <c r="G211" s="44">
        <v>1.73</v>
      </c>
      <c r="H211" s="44">
        <v>0.22</v>
      </c>
      <c r="I211" s="32">
        <v>0</v>
      </c>
      <c r="J211" s="19" t="s">
        <v>3227</v>
      </c>
    </row>
    <row r="212" spans="1:10">
      <c r="A212" s="84" t="s">
        <v>351</v>
      </c>
      <c r="B212" s="122" t="s">
        <v>1841</v>
      </c>
      <c r="C212" s="87">
        <v>723350</v>
      </c>
      <c r="D212" s="121">
        <v>17</v>
      </c>
      <c r="E212" s="73">
        <v>7.56</v>
      </c>
      <c r="F212" s="87">
        <v>0.01</v>
      </c>
      <c r="G212" s="121">
        <v>-0.17</v>
      </c>
      <c r="H212" s="121">
        <v>0.21</v>
      </c>
      <c r="I212" s="73">
        <v>-0.08</v>
      </c>
      <c r="J212" s="19" t="s">
        <v>3227</v>
      </c>
    </row>
    <row r="213" spans="1:10" ht="12.75" hidden="1">
      <c r="A213" s="4" t="s">
        <v>352</v>
      </c>
      <c r="B213" s="19" t="s">
        <v>1842</v>
      </c>
      <c r="C213" s="34">
        <v>5265035</v>
      </c>
      <c r="D213" s="44">
        <v>-3.38</v>
      </c>
      <c r="E213" s="32">
        <v>-7.17</v>
      </c>
      <c r="F213" s="34">
        <v>0.32</v>
      </c>
      <c r="G213" s="44">
        <v>0.31</v>
      </c>
      <c r="H213" s="44">
        <v>0.33</v>
      </c>
      <c r="I213" s="32">
        <v>0.4</v>
      </c>
      <c r="J213" s="19" t="s">
        <v>3227</v>
      </c>
    </row>
    <row r="214" spans="1:10" hidden="1">
      <c r="A214" s="4" t="s">
        <v>353</v>
      </c>
      <c r="B214" s="122" t="s">
        <v>1843</v>
      </c>
      <c r="C214" s="87">
        <v>2222201</v>
      </c>
      <c r="D214" s="121">
        <v>-13.57</v>
      </c>
      <c r="E214" s="73">
        <v>2.61</v>
      </c>
      <c r="F214" s="87">
        <v>0.2</v>
      </c>
      <c r="G214" s="121">
        <v>0.11</v>
      </c>
      <c r="H214" s="121">
        <v>0.1</v>
      </c>
      <c r="I214" s="73">
        <v>0.42</v>
      </c>
      <c r="J214" s="122" t="s">
        <v>3227</v>
      </c>
    </row>
    <row r="215" spans="1:10" ht="12.75" hidden="1">
      <c r="A215" s="4" t="s">
        <v>354</v>
      </c>
      <c r="B215" s="19" t="s">
        <v>1844</v>
      </c>
      <c r="C215" s="34">
        <v>4600032</v>
      </c>
      <c r="D215" s="44">
        <v>-13.66</v>
      </c>
      <c r="E215" s="32">
        <v>9.76</v>
      </c>
      <c r="F215" s="34">
        <v>0.48</v>
      </c>
      <c r="G215" s="44">
        <v>0.61</v>
      </c>
      <c r="H215" s="44">
        <v>0.67</v>
      </c>
      <c r="I215" s="32">
        <v>0.92</v>
      </c>
      <c r="J215" s="19" t="s">
        <v>3227</v>
      </c>
    </row>
    <row r="216" spans="1:10" hidden="1">
      <c r="A216" s="84" t="s">
        <v>355</v>
      </c>
      <c r="B216" s="122" t="s">
        <v>1845</v>
      </c>
      <c r="C216" s="87">
        <v>9105147</v>
      </c>
      <c r="D216" s="121">
        <v>11.26</v>
      </c>
      <c r="E216" s="73">
        <v>-3.14</v>
      </c>
      <c r="F216" s="87">
        <v>0.28000000000000003</v>
      </c>
      <c r="G216" s="121">
        <v>-0.15</v>
      </c>
      <c r="H216" s="121">
        <v>-0.08</v>
      </c>
      <c r="I216" s="73">
        <v>0.06</v>
      </c>
      <c r="J216" s="19" t="s">
        <v>3227</v>
      </c>
    </row>
    <row r="217" spans="1:10" ht="12.75" hidden="1">
      <c r="A217" s="4" t="s">
        <v>356</v>
      </c>
      <c r="B217" s="19" t="s">
        <v>1846</v>
      </c>
      <c r="C217" s="34">
        <v>9075687</v>
      </c>
      <c r="D217" s="44">
        <v>1.3</v>
      </c>
      <c r="E217" s="32">
        <v>12.55</v>
      </c>
      <c r="F217" s="34">
        <v>1.01</v>
      </c>
      <c r="G217" s="44">
        <v>1.06</v>
      </c>
      <c r="H217" s="44">
        <v>0.91</v>
      </c>
      <c r="I217" s="32">
        <v>1.1000000000000001</v>
      </c>
      <c r="J217" s="19" t="s">
        <v>3227</v>
      </c>
    </row>
    <row r="218" spans="1:10" ht="12.75" hidden="1">
      <c r="A218" s="4" t="s">
        <v>357</v>
      </c>
      <c r="B218" s="19" t="s">
        <v>1847</v>
      </c>
      <c r="C218" s="34">
        <v>679337</v>
      </c>
      <c r="D218" s="44">
        <v>4.54</v>
      </c>
      <c r="E218" s="32">
        <v>-23.74</v>
      </c>
      <c r="F218" s="34">
        <v>-0.1</v>
      </c>
      <c r="G218" s="44">
        <v>-0.2</v>
      </c>
      <c r="H218" s="44">
        <v>-0.09</v>
      </c>
      <c r="I218" s="32">
        <v>-0.18</v>
      </c>
      <c r="J218" s="19" t="s">
        <v>3227</v>
      </c>
    </row>
    <row r="219" spans="1:10" ht="12.75" hidden="1">
      <c r="A219" s="4" t="s">
        <v>358</v>
      </c>
      <c r="B219" s="19" t="s">
        <v>1848</v>
      </c>
      <c r="C219" s="34">
        <v>1453002</v>
      </c>
      <c r="D219" s="44">
        <v>-13.77</v>
      </c>
      <c r="E219" s="32">
        <v>-20.13</v>
      </c>
      <c r="F219" s="34">
        <v>0.75</v>
      </c>
      <c r="G219" s="44">
        <v>0.69</v>
      </c>
      <c r="H219" s="44">
        <v>1.45</v>
      </c>
      <c r="I219" s="32">
        <v>1.91</v>
      </c>
      <c r="J219" s="19" t="s">
        <v>3227</v>
      </c>
    </row>
    <row r="220" spans="1:10" hidden="1">
      <c r="A220" s="84" t="s">
        <v>359</v>
      </c>
      <c r="B220" s="122" t="s">
        <v>1849</v>
      </c>
      <c r="C220" s="87">
        <v>1817361</v>
      </c>
      <c r="D220" s="121">
        <v>-14.33</v>
      </c>
      <c r="E220" s="73">
        <v>-22.25</v>
      </c>
      <c r="F220" s="87">
        <v>0.26</v>
      </c>
      <c r="G220" s="121">
        <v>-0.08</v>
      </c>
      <c r="H220" s="121">
        <v>-0.11</v>
      </c>
      <c r="I220" s="73">
        <v>0.18</v>
      </c>
      <c r="J220" s="19" t="s">
        <v>3227</v>
      </c>
    </row>
    <row r="221" spans="1:10" hidden="1">
      <c r="A221" s="84" t="s">
        <v>360</v>
      </c>
      <c r="B221" s="122" t="s">
        <v>1850</v>
      </c>
      <c r="C221" s="87">
        <v>18408567</v>
      </c>
      <c r="D221" s="121">
        <v>7.13</v>
      </c>
      <c r="E221" s="73">
        <v>-2.66</v>
      </c>
      <c r="F221" s="87">
        <v>0.01</v>
      </c>
      <c r="G221" s="121">
        <v>-0.08</v>
      </c>
      <c r="H221" s="121">
        <v>-0.02</v>
      </c>
      <c r="I221" s="73">
        <v>-0.46</v>
      </c>
      <c r="J221" s="19" t="s">
        <v>3227</v>
      </c>
    </row>
    <row r="222" spans="1:10" ht="12.75" hidden="1">
      <c r="A222" s="4" t="s">
        <v>361</v>
      </c>
      <c r="B222" s="19" t="s">
        <v>1851</v>
      </c>
      <c r="C222" s="34">
        <v>252159</v>
      </c>
      <c r="D222" s="44">
        <v>3.25</v>
      </c>
      <c r="E222" s="32">
        <v>6.64</v>
      </c>
      <c r="F222" s="34">
        <v>-0.14000000000000001</v>
      </c>
      <c r="G222" s="44">
        <v>-0.16</v>
      </c>
      <c r="H222" s="44">
        <v>-0.1</v>
      </c>
      <c r="I222" s="32">
        <v>-0.16</v>
      </c>
      <c r="J222" s="19" t="s">
        <v>3227</v>
      </c>
    </row>
    <row r="223" spans="1:10" hidden="1">
      <c r="A223" s="84" t="s">
        <v>362</v>
      </c>
      <c r="B223" s="122" t="s">
        <v>1852</v>
      </c>
      <c r="C223" s="87">
        <v>296239</v>
      </c>
      <c r="D223" s="121">
        <v>45.21</v>
      </c>
      <c r="E223" s="73">
        <v>7.49</v>
      </c>
      <c r="F223" s="87">
        <v>-0.05</v>
      </c>
      <c r="G223" s="121">
        <v>1.31</v>
      </c>
      <c r="H223" s="121">
        <v>-0.01</v>
      </c>
      <c r="I223" s="73">
        <v>-0.43</v>
      </c>
      <c r="J223" s="122" t="s">
        <v>3227</v>
      </c>
    </row>
    <row r="224" spans="1:10" ht="12.75" hidden="1">
      <c r="A224" s="4" t="s">
        <v>363</v>
      </c>
      <c r="B224" s="19" t="s">
        <v>1853</v>
      </c>
      <c r="C224" s="34">
        <v>21710930</v>
      </c>
      <c r="D224" s="44">
        <v>-9.16</v>
      </c>
      <c r="E224" s="32">
        <v>-10.32</v>
      </c>
      <c r="F224" s="34">
        <v>0.81</v>
      </c>
      <c r="G224" s="44">
        <v>0.67</v>
      </c>
      <c r="H224" s="44">
        <v>0.52</v>
      </c>
      <c r="I224" s="32">
        <v>0.19</v>
      </c>
      <c r="J224" s="19" t="s">
        <v>3227</v>
      </c>
    </row>
    <row r="225" spans="1:10" ht="12.75" hidden="1">
      <c r="A225" s="4" t="s">
        <v>364</v>
      </c>
      <c r="B225" s="19" t="s">
        <v>1854</v>
      </c>
      <c r="C225" s="34">
        <v>2741448</v>
      </c>
      <c r="D225" s="44">
        <v>-25.55</v>
      </c>
      <c r="E225" s="32">
        <v>51.72</v>
      </c>
      <c r="F225" s="34">
        <v>0.54</v>
      </c>
      <c r="G225" s="44">
        <v>0.47</v>
      </c>
      <c r="H225" s="44">
        <v>-0.09</v>
      </c>
      <c r="I225" s="32">
        <v>0.36</v>
      </c>
      <c r="J225" s="19" t="s">
        <v>3227</v>
      </c>
    </row>
    <row r="226" spans="1:10" ht="12.75" hidden="1">
      <c r="A226" s="4" t="s">
        <v>365</v>
      </c>
      <c r="B226" s="19" t="s">
        <v>1855</v>
      </c>
      <c r="C226" s="34">
        <v>3456388</v>
      </c>
      <c r="D226" s="44">
        <v>46.35</v>
      </c>
      <c r="E226" s="32">
        <v>10.7</v>
      </c>
      <c r="F226" s="34">
        <v>0.5</v>
      </c>
      <c r="G226" s="44">
        <v>0.21</v>
      </c>
      <c r="H226" s="44">
        <v>0.68</v>
      </c>
      <c r="I226" s="32">
        <v>0.56000000000000005</v>
      </c>
      <c r="J226" s="19" t="s">
        <v>3227</v>
      </c>
    </row>
    <row r="227" spans="1:10">
      <c r="A227" s="84" t="s">
        <v>366</v>
      </c>
      <c r="B227" s="122" t="s">
        <v>1856</v>
      </c>
      <c r="C227" s="87">
        <v>2997042</v>
      </c>
      <c r="D227" s="121">
        <v>-7.79</v>
      </c>
      <c r="E227" s="73">
        <v>-5.29</v>
      </c>
      <c r="F227" s="87">
        <v>0.53</v>
      </c>
      <c r="G227" s="121">
        <v>-0.36</v>
      </c>
      <c r="H227" s="121">
        <v>0.05</v>
      </c>
      <c r="I227" s="73">
        <v>-0.04</v>
      </c>
      <c r="J227" s="122" t="s">
        <v>3227</v>
      </c>
    </row>
    <row r="228" spans="1:10" ht="12.75" hidden="1">
      <c r="A228" s="4" t="s">
        <v>367</v>
      </c>
      <c r="B228" s="19" t="s">
        <v>1857</v>
      </c>
      <c r="C228" s="34">
        <v>4128614</v>
      </c>
      <c r="D228" s="44">
        <v>-0.57999999999999996</v>
      </c>
      <c r="E228" s="32">
        <v>-7.1</v>
      </c>
      <c r="F228" s="34">
        <v>1.38</v>
      </c>
      <c r="G228" s="44">
        <v>1.37</v>
      </c>
      <c r="H228" s="44">
        <v>1.33</v>
      </c>
      <c r="I228" s="32">
        <v>1.08</v>
      </c>
      <c r="J228" s="19" t="s">
        <v>3227</v>
      </c>
    </row>
    <row r="229" spans="1:10">
      <c r="A229" s="84" t="s">
        <v>368</v>
      </c>
      <c r="B229" s="122" t="s">
        <v>1858</v>
      </c>
      <c r="C229" s="87">
        <v>720830</v>
      </c>
      <c r="D229" s="121">
        <v>-4.71</v>
      </c>
      <c r="E229" s="73">
        <v>-0.55000000000000004</v>
      </c>
      <c r="F229" s="87">
        <v>-0.06</v>
      </c>
      <c r="G229" s="121">
        <v>-0.1</v>
      </c>
      <c r="H229" s="121">
        <v>0.06</v>
      </c>
      <c r="I229" s="73">
        <v>-7.0000000000000007E-2</v>
      </c>
      <c r="J229" s="122" t="s">
        <v>3227</v>
      </c>
    </row>
    <row r="230" spans="1:10" ht="12.75" hidden="1">
      <c r="A230" s="4" t="s">
        <v>369</v>
      </c>
      <c r="B230" s="19" t="s">
        <v>1859</v>
      </c>
      <c r="C230" s="34">
        <v>151058</v>
      </c>
      <c r="D230" s="44">
        <v>-19.920000000000002</v>
      </c>
      <c r="E230" s="32">
        <v>13.63</v>
      </c>
      <c r="F230" s="34">
        <v>-0.08</v>
      </c>
      <c r="G230" s="44">
        <v>-0.01</v>
      </c>
      <c r="H230" s="44">
        <v>-0.01</v>
      </c>
      <c r="I230" s="32">
        <v>0.05</v>
      </c>
      <c r="J230" s="19" t="s">
        <v>3227</v>
      </c>
    </row>
    <row r="231" spans="1:10" hidden="1">
      <c r="A231" s="4" t="s">
        <v>370</v>
      </c>
      <c r="B231" s="122" t="s">
        <v>1860</v>
      </c>
      <c r="C231" s="87">
        <v>3457901</v>
      </c>
      <c r="D231" s="121">
        <v>0.61</v>
      </c>
      <c r="E231" s="73">
        <v>-14.97</v>
      </c>
      <c r="F231" s="87">
        <v>0.2</v>
      </c>
      <c r="G231" s="121">
        <v>0.44</v>
      </c>
      <c r="H231" s="121">
        <v>-0.4</v>
      </c>
      <c r="I231" s="73">
        <v>-0.6</v>
      </c>
      <c r="J231" s="122" t="s">
        <v>3227</v>
      </c>
    </row>
    <row r="232" spans="1:10" hidden="1">
      <c r="A232" s="4" t="s">
        <v>372</v>
      </c>
      <c r="B232" s="122" t="s">
        <v>1862</v>
      </c>
      <c r="C232" s="87">
        <v>2595646</v>
      </c>
      <c r="D232" s="121">
        <v>0.6</v>
      </c>
      <c r="E232" s="73">
        <v>20.99</v>
      </c>
      <c r="F232" s="87">
        <v>0.27</v>
      </c>
      <c r="G232" s="121">
        <v>0.16</v>
      </c>
      <c r="H232" s="121">
        <v>0</v>
      </c>
      <c r="I232" s="73">
        <v>-0.15</v>
      </c>
      <c r="J232" s="122" t="s">
        <v>3227</v>
      </c>
    </row>
    <row r="233" spans="1:10" ht="12.75" hidden="1">
      <c r="A233" s="4" t="s">
        <v>373</v>
      </c>
      <c r="B233" s="19" t="s">
        <v>1863</v>
      </c>
      <c r="C233" s="34">
        <v>5757780</v>
      </c>
      <c r="D233" s="44">
        <v>2.96</v>
      </c>
      <c r="E233" s="32">
        <v>-12.2</v>
      </c>
      <c r="F233" s="34">
        <v>1.26</v>
      </c>
      <c r="G233" s="44">
        <v>1.77</v>
      </c>
      <c r="H233" s="44">
        <v>1.78</v>
      </c>
      <c r="I233" s="32">
        <v>0.94</v>
      </c>
      <c r="J233" s="19" t="s">
        <v>3226</v>
      </c>
    </row>
    <row r="234" spans="1:10" ht="12.75" hidden="1">
      <c r="A234" s="4" t="s">
        <v>374</v>
      </c>
      <c r="B234" s="19" t="s">
        <v>1864</v>
      </c>
      <c r="C234" s="34">
        <v>1864791</v>
      </c>
      <c r="D234" s="44">
        <v>-6.2</v>
      </c>
      <c r="E234" s="32">
        <v>31.05</v>
      </c>
      <c r="F234" s="34">
        <v>4.8</v>
      </c>
      <c r="G234" s="44">
        <v>7.5</v>
      </c>
      <c r="H234" s="44">
        <v>10.3</v>
      </c>
      <c r="I234" s="32">
        <v>5.77</v>
      </c>
      <c r="J234" s="19" t="s">
        <v>3234</v>
      </c>
    </row>
    <row r="235" spans="1:10" hidden="1">
      <c r="A235" s="84" t="s">
        <v>376</v>
      </c>
      <c r="B235" s="122" t="s">
        <v>1866</v>
      </c>
      <c r="C235" s="87">
        <v>2123941</v>
      </c>
      <c r="D235" s="121">
        <v>22.8</v>
      </c>
      <c r="E235" s="73">
        <v>4.9000000000000004</v>
      </c>
      <c r="F235" s="87">
        <v>-0.2</v>
      </c>
      <c r="G235" s="121">
        <v>0.5</v>
      </c>
      <c r="H235" s="121">
        <v>0.72</v>
      </c>
      <c r="I235" s="73">
        <v>0.56000000000000005</v>
      </c>
      <c r="J235" s="122" t="s">
        <v>3056</v>
      </c>
    </row>
    <row r="236" spans="1:10" ht="12.75" hidden="1">
      <c r="A236" s="4" t="s">
        <v>382</v>
      </c>
      <c r="B236" s="19" t="s">
        <v>1872</v>
      </c>
      <c r="C236" s="34">
        <v>2773399</v>
      </c>
      <c r="D236" s="44">
        <v>-2.83</v>
      </c>
      <c r="E236" s="32">
        <v>-9.02</v>
      </c>
      <c r="F236" s="34">
        <v>-0.23</v>
      </c>
      <c r="G236" s="44">
        <v>-0.56000000000000005</v>
      </c>
      <c r="H236" s="44">
        <v>-0.28999999999999998</v>
      </c>
      <c r="I236" s="32">
        <v>0.18</v>
      </c>
      <c r="J236" s="19" t="s">
        <v>3227</v>
      </c>
    </row>
    <row r="237" spans="1:10" ht="12.75" hidden="1">
      <c r="A237" s="4" t="s">
        <v>383</v>
      </c>
      <c r="B237" s="19" t="s">
        <v>1873</v>
      </c>
      <c r="C237" s="34">
        <v>1968762</v>
      </c>
      <c r="D237" s="44">
        <v>29.51</v>
      </c>
      <c r="E237" s="32">
        <v>-7.02</v>
      </c>
      <c r="F237" s="34">
        <v>-7.0000000000000007E-2</v>
      </c>
      <c r="G237" s="44">
        <v>0.12</v>
      </c>
      <c r="H237" s="44">
        <v>-0.01</v>
      </c>
      <c r="I237" s="32">
        <v>0.11</v>
      </c>
      <c r="J237" s="19" t="s">
        <v>3235</v>
      </c>
    </row>
    <row r="238" spans="1:10" hidden="1">
      <c r="A238" s="4" t="s">
        <v>384</v>
      </c>
      <c r="B238" s="122" t="s">
        <v>1874</v>
      </c>
      <c r="C238" s="87">
        <v>44894</v>
      </c>
      <c r="D238" s="121">
        <v>-87.2</v>
      </c>
      <c r="E238" s="73">
        <v>-1.5</v>
      </c>
      <c r="F238" s="87">
        <v>-1.04</v>
      </c>
      <c r="G238" s="121">
        <v>-0.59</v>
      </c>
      <c r="H238" s="121">
        <v>-0.49</v>
      </c>
      <c r="I238" s="73">
        <v>-1.53</v>
      </c>
      <c r="J238" s="122" t="s">
        <v>3235</v>
      </c>
    </row>
    <row r="239" spans="1:10" hidden="1">
      <c r="A239" s="4" t="s">
        <v>385</v>
      </c>
      <c r="B239" s="122" t="s">
        <v>1875</v>
      </c>
      <c r="C239" s="87">
        <v>7882207</v>
      </c>
      <c r="D239" s="121">
        <v>5.32</v>
      </c>
      <c r="E239" s="73">
        <v>2.5099999999999998</v>
      </c>
      <c r="F239" s="87">
        <v>0.31</v>
      </c>
      <c r="G239" s="121">
        <v>0.05</v>
      </c>
      <c r="H239" s="121">
        <v>0.19</v>
      </c>
      <c r="I239" s="73">
        <v>0.27</v>
      </c>
      <c r="J239" s="122" t="s">
        <v>3235</v>
      </c>
    </row>
    <row r="240" spans="1:10">
      <c r="A240" s="84" t="s">
        <v>386</v>
      </c>
      <c r="B240" s="122" t="s">
        <v>3325</v>
      </c>
      <c r="C240" s="87">
        <v>4447540</v>
      </c>
      <c r="D240" s="121">
        <v>-20.84</v>
      </c>
      <c r="E240" s="73">
        <v>-5.65</v>
      </c>
      <c r="F240" s="87">
        <v>0.02</v>
      </c>
      <c r="G240" s="121">
        <v>-0.37</v>
      </c>
      <c r="H240" s="121">
        <v>0.01</v>
      </c>
      <c r="I240" s="73">
        <v>-0.16</v>
      </c>
      <c r="J240" s="19" t="s">
        <v>3235</v>
      </c>
    </row>
    <row r="241" spans="1:10" hidden="1">
      <c r="A241" s="4" t="s">
        <v>387</v>
      </c>
      <c r="B241" s="122" t="s">
        <v>1876</v>
      </c>
      <c r="C241" s="87">
        <v>22716733</v>
      </c>
      <c r="D241" s="121">
        <v>-1.06</v>
      </c>
      <c r="E241" s="73">
        <v>-10.33</v>
      </c>
      <c r="F241" s="87">
        <v>0.49</v>
      </c>
      <c r="G241" s="121">
        <v>0.64</v>
      </c>
      <c r="H241" s="121">
        <v>0.61</v>
      </c>
      <c r="I241" s="73">
        <v>0.48</v>
      </c>
      <c r="J241" s="122" t="s">
        <v>3235</v>
      </c>
    </row>
    <row r="242" spans="1:10" ht="12.75" hidden="1">
      <c r="A242" s="4" t="s">
        <v>388</v>
      </c>
      <c r="B242" s="19" t="s">
        <v>1877</v>
      </c>
      <c r="C242" s="34">
        <v>8563655</v>
      </c>
      <c r="D242" s="44">
        <v>2.5</v>
      </c>
      <c r="E242" s="32">
        <v>-4.38</v>
      </c>
      <c r="F242" s="34">
        <v>-0.4</v>
      </c>
      <c r="G242" s="44">
        <v>0.41</v>
      </c>
      <c r="H242" s="44">
        <v>0.45</v>
      </c>
      <c r="I242" s="32">
        <v>0.46</v>
      </c>
      <c r="J242" s="19" t="s">
        <v>3235</v>
      </c>
    </row>
    <row r="243" spans="1:10" ht="12.75" hidden="1">
      <c r="A243" s="4" t="s">
        <v>389</v>
      </c>
      <c r="B243" s="19" t="s">
        <v>1878</v>
      </c>
      <c r="C243" s="34">
        <v>304946</v>
      </c>
      <c r="D243" s="44">
        <v>-30.86</v>
      </c>
      <c r="E243" s="32">
        <v>2.69</v>
      </c>
      <c r="F243" s="34">
        <v>0.17</v>
      </c>
      <c r="G243" s="44">
        <v>0.84</v>
      </c>
      <c r="H243" s="44">
        <v>0.68</v>
      </c>
      <c r="I243" s="32">
        <v>0.02</v>
      </c>
      <c r="J243" s="19" t="s">
        <v>3235</v>
      </c>
    </row>
    <row r="244" spans="1:10" ht="12.75" hidden="1">
      <c r="A244" s="4" t="s">
        <v>390</v>
      </c>
      <c r="B244" s="19" t="s">
        <v>1879</v>
      </c>
      <c r="C244" s="34">
        <v>2096023</v>
      </c>
      <c r="D244" s="44">
        <v>-5.67</v>
      </c>
      <c r="E244" s="32">
        <v>-11.21</v>
      </c>
      <c r="F244" s="34">
        <v>0.36</v>
      </c>
      <c r="G244" s="44">
        <v>0.48</v>
      </c>
      <c r="H244" s="44">
        <v>0.4</v>
      </c>
      <c r="I244" s="32">
        <v>0.21</v>
      </c>
      <c r="J244" s="19" t="s">
        <v>3235</v>
      </c>
    </row>
    <row r="245" spans="1:10" ht="12.75" hidden="1">
      <c r="A245" s="4" t="s">
        <v>391</v>
      </c>
      <c r="B245" s="19" t="s">
        <v>1880</v>
      </c>
      <c r="C245" s="34">
        <v>1180657</v>
      </c>
      <c r="D245" s="44">
        <v>-6.69</v>
      </c>
      <c r="E245" s="32">
        <v>-1.52</v>
      </c>
      <c r="F245" s="34">
        <v>0.24</v>
      </c>
      <c r="G245" s="44">
        <v>0.4</v>
      </c>
      <c r="H245" s="44">
        <v>0.44</v>
      </c>
      <c r="I245" s="32">
        <v>0.43</v>
      </c>
      <c r="J245" s="19" t="s">
        <v>3235</v>
      </c>
    </row>
    <row r="246" spans="1:10" ht="12.75" hidden="1">
      <c r="A246" s="4" t="s">
        <v>392</v>
      </c>
      <c r="B246" s="19" t="s">
        <v>1881</v>
      </c>
      <c r="C246" s="34">
        <v>412052</v>
      </c>
      <c r="D246" s="44">
        <v>-2.08</v>
      </c>
      <c r="E246" s="32">
        <v>3.24</v>
      </c>
      <c r="F246" s="34">
        <v>1.21</v>
      </c>
      <c r="G246" s="44">
        <v>1.58</v>
      </c>
      <c r="H246" s="44">
        <v>1.58</v>
      </c>
      <c r="I246" s="32">
        <v>1.64</v>
      </c>
      <c r="J246" s="19" t="s">
        <v>3235</v>
      </c>
    </row>
    <row r="247" spans="1:10" ht="12.75" hidden="1">
      <c r="A247" s="4" t="s">
        <v>393</v>
      </c>
      <c r="B247" s="19" t="s">
        <v>1882</v>
      </c>
      <c r="C247" s="34">
        <v>713289</v>
      </c>
      <c r="D247" s="44">
        <v>4.87</v>
      </c>
      <c r="E247" s="32">
        <v>4.05</v>
      </c>
      <c r="F247" s="34">
        <v>1.21</v>
      </c>
      <c r="G247" s="44">
        <v>0.06</v>
      </c>
      <c r="H247" s="44">
        <v>0.12</v>
      </c>
      <c r="I247" s="32">
        <v>0.37</v>
      </c>
      <c r="J247" s="19" t="s">
        <v>3223</v>
      </c>
    </row>
    <row r="248" spans="1:10" ht="12.75" hidden="1">
      <c r="A248" s="4" t="s">
        <v>394</v>
      </c>
      <c r="B248" s="19" t="s">
        <v>1883</v>
      </c>
      <c r="C248" s="34">
        <v>23068092</v>
      </c>
      <c r="D248" s="44">
        <v>9.69</v>
      </c>
      <c r="E248" s="32">
        <v>12.53</v>
      </c>
      <c r="F248" s="34">
        <v>1.1200000000000001</v>
      </c>
      <c r="G248" s="44">
        <v>1.02</v>
      </c>
      <c r="H248" s="44">
        <v>1.17</v>
      </c>
      <c r="I248" s="32">
        <v>1.07</v>
      </c>
      <c r="J248" s="19" t="s">
        <v>3236</v>
      </c>
    </row>
    <row r="249" spans="1:10" ht="12.75" hidden="1">
      <c r="A249" s="4" t="s">
        <v>395</v>
      </c>
      <c r="B249" s="19" t="s">
        <v>1884</v>
      </c>
      <c r="C249" s="34">
        <v>10797551</v>
      </c>
      <c r="D249" s="44">
        <v>40.25</v>
      </c>
      <c r="E249" s="32">
        <v>17.010000000000002</v>
      </c>
      <c r="F249" s="34">
        <v>2.67</v>
      </c>
      <c r="G249" s="44">
        <v>2.79</v>
      </c>
      <c r="H249" s="44">
        <v>2.4300000000000002</v>
      </c>
      <c r="I249" s="32">
        <v>2.3199999999999998</v>
      </c>
      <c r="J249" s="19" t="s">
        <v>3236</v>
      </c>
    </row>
    <row r="250" spans="1:10" ht="12.75" hidden="1">
      <c r="A250" s="4" t="s">
        <v>396</v>
      </c>
      <c r="B250" s="19" t="s">
        <v>1885</v>
      </c>
      <c r="C250" s="34">
        <v>15052996</v>
      </c>
      <c r="D250" s="44">
        <v>18.36</v>
      </c>
      <c r="E250" s="32">
        <v>-9.7899999999999991</v>
      </c>
      <c r="F250" s="34">
        <v>1.7</v>
      </c>
      <c r="G250" s="44">
        <v>2.85</v>
      </c>
      <c r="H250" s="44">
        <v>1.59</v>
      </c>
      <c r="I250" s="32">
        <v>1.76</v>
      </c>
      <c r="J250" s="19" t="s">
        <v>3236</v>
      </c>
    </row>
    <row r="251" spans="1:10" hidden="1">
      <c r="A251" s="4" t="s">
        <v>397</v>
      </c>
      <c r="B251" s="122" t="s">
        <v>1886</v>
      </c>
      <c r="C251" s="87">
        <v>68567028</v>
      </c>
      <c r="D251" s="121">
        <v>6.14</v>
      </c>
      <c r="E251" s="73">
        <v>-0.85</v>
      </c>
      <c r="F251" s="87">
        <v>9.09</v>
      </c>
      <c r="G251" s="121">
        <v>12.65</v>
      </c>
      <c r="H251" s="121">
        <v>11.39</v>
      </c>
      <c r="I251" s="73">
        <v>7.9</v>
      </c>
      <c r="J251" s="122" t="s">
        <v>3236</v>
      </c>
    </row>
    <row r="252" spans="1:10" ht="12.75" hidden="1">
      <c r="A252" s="4" t="s">
        <v>398</v>
      </c>
      <c r="B252" s="19" t="s">
        <v>1887</v>
      </c>
      <c r="C252" s="34">
        <v>4627934</v>
      </c>
      <c r="D252" s="44">
        <v>-41.44</v>
      </c>
      <c r="E252" s="32">
        <v>-16.66</v>
      </c>
      <c r="F252" s="34">
        <v>-1.47</v>
      </c>
      <c r="G252" s="44">
        <v>-0.83</v>
      </c>
      <c r="H252" s="44">
        <v>-0.81</v>
      </c>
      <c r="I252" s="32">
        <v>-0.37</v>
      </c>
      <c r="J252" s="19" t="s">
        <v>3237</v>
      </c>
    </row>
    <row r="253" spans="1:10" ht="12.75" hidden="1">
      <c r="A253" s="4" t="s">
        <v>3513</v>
      </c>
      <c r="B253" s="19" t="s">
        <v>3516</v>
      </c>
      <c r="C253" s="34">
        <v>1970828</v>
      </c>
      <c r="D253" s="44">
        <v>-14.73</v>
      </c>
      <c r="E253" s="32">
        <v>-36.24</v>
      </c>
      <c r="F253" s="34">
        <v>1.17</v>
      </c>
      <c r="G253" s="44">
        <v>4.47</v>
      </c>
      <c r="H253" s="44">
        <v>2.2000000000000002</v>
      </c>
      <c r="I253" s="32">
        <v>0.96</v>
      </c>
      <c r="J253" s="19" t="s">
        <v>3227</v>
      </c>
    </row>
    <row r="254" spans="1:10" ht="12.75" hidden="1">
      <c r="A254" s="4" t="s">
        <v>400</v>
      </c>
      <c r="B254" s="19" t="s">
        <v>1889</v>
      </c>
      <c r="C254" s="34">
        <v>6462395</v>
      </c>
      <c r="D254" s="44">
        <v>-1.7</v>
      </c>
      <c r="E254" s="32">
        <v>0.4</v>
      </c>
      <c r="F254" s="34">
        <v>1.29</v>
      </c>
      <c r="G254" s="44">
        <v>0.43</v>
      </c>
      <c r="H254" s="44">
        <v>1.28</v>
      </c>
      <c r="I254" s="32">
        <v>0.87</v>
      </c>
      <c r="J254" s="19" t="s">
        <v>3236</v>
      </c>
    </row>
    <row r="255" spans="1:10" hidden="1">
      <c r="A255" s="4" t="s">
        <v>401</v>
      </c>
      <c r="B255" s="122" t="s">
        <v>1890</v>
      </c>
      <c r="C255" s="87">
        <v>1260804</v>
      </c>
      <c r="D255" s="121">
        <v>18.39</v>
      </c>
      <c r="E255" s="73">
        <v>-5.54</v>
      </c>
      <c r="F255" s="87">
        <v>1.25</v>
      </c>
      <c r="G255" s="121">
        <v>1.49</v>
      </c>
      <c r="H255" s="121">
        <v>1.86</v>
      </c>
      <c r="I255" s="73">
        <v>2.19</v>
      </c>
      <c r="J255" s="122" t="s">
        <v>3223</v>
      </c>
    </row>
    <row r="256" spans="1:10" ht="12.75">
      <c r="A256" s="16" t="s">
        <v>403</v>
      </c>
      <c r="B256" s="44" t="s">
        <v>1892</v>
      </c>
      <c r="C256" s="34">
        <v>1069365</v>
      </c>
      <c r="D256" s="28">
        <v>-8.34</v>
      </c>
      <c r="E256" s="29">
        <v>1.18</v>
      </c>
      <c r="F256" s="30">
        <v>1.19</v>
      </c>
      <c r="G256" s="31">
        <v>1.0900000000000001</v>
      </c>
      <c r="H256" s="26">
        <v>1</v>
      </c>
      <c r="I256" s="27">
        <v>-0.13</v>
      </c>
      <c r="J256" s="28" t="s">
        <v>3223</v>
      </c>
    </row>
    <row r="257" spans="1:10" ht="12.75" hidden="1">
      <c r="A257" s="4" t="s">
        <v>404</v>
      </c>
      <c r="B257" s="19" t="s">
        <v>1893</v>
      </c>
      <c r="C257" s="34">
        <v>864855</v>
      </c>
      <c r="D257" s="44">
        <v>16.829999999999998</v>
      </c>
      <c r="E257" s="32">
        <v>-3.64</v>
      </c>
      <c r="F257" s="34">
        <v>1.62</v>
      </c>
      <c r="G257" s="44">
        <v>2.2400000000000002</v>
      </c>
      <c r="H257" s="44">
        <v>2.58</v>
      </c>
      <c r="I257" s="32">
        <v>2.42</v>
      </c>
      <c r="J257" s="19" t="s">
        <v>3223</v>
      </c>
    </row>
    <row r="258" spans="1:10" ht="12.75" hidden="1">
      <c r="A258" s="4" t="s">
        <v>406</v>
      </c>
      <c r="B258" s="19" t="s">
        <v>1895</v>
      </c>
      <c r="C258" s="34">
        <v>514643</v>
      </c>
      <c r="D258" s="44">
        <v>30.81</v>
      </c>
      <c r="E258" s="32">
        <v>5.92</v>
      </c>
      <c r="F258" s="34">
        <v>0.64</v>
      </c>
      <c r="G258" s="44">
        <v>0.28000000000000003</v>
      </c>
      <c r="H258" s="44">
        <v>0.66</v>
      </c>
      <c r="I258" s="32">
        <v>1.21</v>
      </c>
      <c r="J258" s="19" t="s">
        <v>3223</v>
      </c>
    </row>
    <row r="259" spans="1:10" hidden="1">
      <c r="A259" s="84" t="s">
        <v>407</v>
      </c>
      <c r="B259" s="122" t="s">
        <v>1896</v>
      </c>
      <c r="C259" s="87">
        <v>6685914</v>
      </c>
      <c r="D259" s="121">
        <v>-3.79</v>
      </c>
      <c r="E259" s="73">
        <v>9.0299999999999994</v>
      </c>
      <c r="F259" s="87">
        <v>-0.49</v>
      </c>
      <c r="G259" s="121">
        <v>-0.1</v>
      </c>
      <c r="H259" s="121">
        <v>0.47</v>
      </c>
      <c r="I259" s="73">
        <v>1.52</v>
      </c>
      <c r="J259" s="122" t="s">
        <v>3223</v>
      </c>
    </row>
    <row r="260" spans="1:10" ht="12.75" hidden="1">
      <c r="A260" s="4" t="s">
        <v>3448</v>
      </c>
      <c r="B260" s="19" t="s">
        <v>3457</v>
      </c>
      <c r="C260" s="34">
        <v>253450</v>
      </c>
      <c r="D260" s="44">
        <v>66.03</v>
      </c>
      <c r="E260" s="32">
        <v>3.05</v>
      </c>
      <c r="F260" s="34">
        <v>-0.64</v>
      </c>
      <c r="G260" s="44">
        <v>-0.5</v>
      </c>
      <c r="H260" s="44">
        <v>-0.32</v>
      </c>
      <c r="I260" s="32">
        <v>-0.68</v>
      </c>
      <c r="J260" s="19" t="s">
        <v>3223</v>
      </c>
    </row>
    <row r="261" spans="1:10" ht="12.75">
      <c r="A261" s="4" t="s">
        <v>408</v>
      </c>
      <c r="B261" s="19" t="s">
        <v>1897</v>
      </c>
      <c r="C261" s="34">
        <v>695105</v>
      </c>
      <c r="D261" s="44">
        <v>80.040000000000006</v>
      </c>
      <c r="E261" s="32">
        <v>42.07</v>
      </c>
      <c r="F261" s="34">
        <v>-0.54</v>
      </c>
      <c r="G261" s="44">
        <v>-1.07</v>
      </c>
      <c r="H261" s="44">
        <v>0.46</v>
      </c>
      <c r="I261" s="32">
        <v>-0.93</v>
      </c>
      <c r="J261" s="19" t="s">
        <v>3223</v>
      </c>
    </row>
    <row r="262" spans="1:10" ht="12.75" hidden="1">
      <c r="A262" s="4" t="s">
        <v>3449</v>
      </c>
      <c r="B262" s="19" t="s">
        <v>3458</v>
      </c>
      <c r="C262" s="34">
        <v>10309993</v>
      </c>
      <c r="D262" s="44">
        <v>-2.38</v>
      </c>
      <c r="E262" s="32">
        <v>-21.59</v>
      </c>
      <c r="F262" s="34">
        <v>5.03</v>
      </c>
      <c r="G262" s="44">
        <v>6.73</v>
      </c>
      <c r="H262" s="44">
        <v>5.51</v>
      </c>
      <c r="I262" s="32">
        <v>4.8899999999999997</v>
      </c>
      <c r="J262" s="19" t="s">
        <v>3236</v>
      </c>
    </row>
    <row r="263" spans="1:10" hidden="1">
      <c r="A263" s="84" t="s">
        <v>3520</v>
      </c>
      <c r="B263" s="122" t="s">
        <v>3524</v>
      </c>
      <c r="C263" s="87">
        <v>1049820</v>
      </c>
      <c r="D263" s="121">
        <v>13.87</v>
      </c>
      <c r="E263" s="73">
        <v>5.78</v>
      </c>
      <c r="F263" s="87">
        <v>-0.06</v>
      </c>
      <c r="G263" s="121">
        <v>0.66</v>
      </c>
      <c r="H263" s="121">
        <v>2.15</v>
      </c>
      <c r="I263" s="73">
        <v>1.29</v>
      </c>
      <c r="J263" s="122" t="s">
        <v>3223</v>
      </c>
    </row>
    <row r="264" spans="1:10" hidden="1">
      <c r="A264" s="4" t="s">
        <v>409</v>
      </c>
      <c r="B264" s="122" t="s">
        <v>1898</v>
      </c>
      <c r="C264" s="87">
        <v>36909031</v>
      </c>
      <c r="D264" s="121">
        <v>-14.35</v>
      </c>
      <c r="E264" s="73">
        <v>-7.63</v>
      </c>
      <c r="F264" s="87">
        <v>1</v>
      </c>
      <c r="G264" s="121">
        <v>1.78</v>
      </c>
      <c r="H264" s="121">
        <v>1.94</v>
      </c>
      <c r="I264" s="73">
        <v>1.47</v>
      </c>
      <c r="J264" s="122" t="s">
        <v>3238</v>
      </c>
    </row>
    <row r="265" spans="1:10" ht="12.75" hidden="1">
      <c r="A265" s="4" t="s">
        <v>410</v>
      </c>
      <c r="B265" s="19" t="s">
        <v>1899</v>
      </c>
      <c r="C265" s="34">
        <v>143590</v>
      </c>
      <c r="D265" s="44">
        <v>-35.700000000000003</v>
      </c>
      <c r="E265" s="32">
        <v>-24.82</v>
      </c>
      <c r="F265" s="34">
        <v>0.06</v>
      </c>
      <c r="G265" s="44">
        <v>0.25</v>
      </c>
      <c r="H265" s="44">
        <v>0.16</v>
      </c>
      <c r="I265" s="32">
        <v>0.05</v>
      </c>
      <c r="J265" s="19" t="s">
        <v>3239</v>
      </c>
    </row>
    <row r="266" spans="1:10" ht="12.75" hidden="1">
      <c r="A266" s="4" t="s">
        <v>411</v>
      </c>
      <c r="B266" s="19" t="s">
        <v>1900</v>
      </c>
      <c r="C266" s="34">
        <v>54958278</v>
      </c>
      <c r="D266" s="44">
        <v>-18.98</v>
      </c>
      <c r="E266" s="32">
        <v>-3.7</v>
      </c>
      <c r="F266" s="34">
        <v>1.29</v>
      </c>
      <c r="G266" s="44">
        <v>1.25</v>
      </c>
      <c r="H266" s="44">
        <v>1.27</v>
      </c>
      <c r="I266" s="32">
        <v>1.05</v>
      </c>
      <c r="J266" s="19" t="s">
        <v>3240</v>
      </c>
    </row>
    <row r="267" spans="1:10" ht="12.75">
      <c r="A267" s="4" t="s">
        <v>412</v>
      </c>
      <c r="B267" s="19" t="s">
        <v>1901</v>
      </c>
      <c r="C267" s="34">
        <v>165808</v>
      </c>
      <c r="D267" s="44">
        <v>11.1</v>
      </c>
      <c r="E267" s="32">
        <v>-4.01</v>
      </c>
      <c r="F267" s="34">
        <v>-0.04</v>
      </c>
      <c r="G267" s="44">
        <v>0.08</v>
      </c>
      <c r="H267" s="44">
        <v>0.11</v>
      </c>
      <c r="I267" s="32">
        <v>-0.12</v>
      </c>
      <c r="J267" s="19" t="s">
        <v>3241</v>
      </c>
    </row>
    <row r="268" spans="1:10" ht="12.75" hidden="1">
      <c r="A268" s="4" t="s">
        <v>413</v>
      </c>
      <c r="B268" s="19" t="s">
        <v>1902</v>
      </c>
      <c r="C268" s="34">
        <v>100020430</v>
      </c>
      <c r="D268" s="44">
        <v>-5.34</v>
      </c>
      <c r="E268" s="32">
        <v>-7.21</v>
      </c>
      <c r="F268" s="34">
        <v>2.66</v>
      </c>
      <c r="G268" s="44">
        <v>3.14</v>
      </c>
      <c r="H268" s="44">
        <v>3.6</v>
      </c>
      <c r="I268" s="32">
        <v>3.45</v>
      </c>
      <c r="J268" s="19" t="s">
        <v>3238</v>
      </c>
    </row>
    <row r="269" spans="1:10" ht="12.75" hidden="1">
      <c r="A269" s="4" t="s">
        <v>414</v>
      </c>
      <c r="B269" s="19" t="s">
        <v>1903</v>
      </c>
      <c r="C269" s="34">
        <v>41418743</v>
      </c>
      <c r="D269" s="44">
        <v>-15.09</v>
      </c>
      <c r="E269" s="32">
        <v>4.59</v>
      </c>
      <c r="F269" s="34">
        <v>0.17</v>
      </c>
      <c r="G269" s="44">
        <v>0.09</v>
      </c>
      <c r="H269" s="44">
        <v>0.24</v>
      </c>
      <c r="I269" s="32">
        <v>0.01</v>
      </c>
      <c r="J269" s="19" t="s">
        <v>3238</v>
      </c>
    </row>
    <row r="270" spans="1:10" ht="12.75" hidden="1">
      <c r="A270" s="4" t="s">
        <v>415</v>
      </c>
      <c r="B270" s="19" t="s">
        <v>1904</v>
      </c>
      <c r="C270" s="34">
        <v>20126664</v>
      </c>
      <c r="D270" s="44">
        <v>-3.45</v>
      </c>
      <c r="E270" s="32">
        <v>2.73</v>
      </c>
      <c r="F270" s="34">
        <v>0.3</v>
      </c>
      <c r="G270" s="44">
        <v>0.5</v>
      </c>
      <c r="H270" s="44">
        <v>1.41</v>
      </c>
      <c r="I270" s="32">
        <v>1.28</v>
      </c>
      <c r="J270" s="19" t="s">
        <v>3242</v>
      </c>
    </row>
    <row r="271" spans="1:10" ht="12.75" hidden="1">
      <c r="A271" s="4" t="s">
        <v>416</v>
      </c>
      <c r="B271" s="19" t="s">
        <v>1905</v>
      </c>
      <c r="C271" s="34">
        <v>440452</v>
      </c>
      <c r="D271" s="44">
        <v>-63.91</v>
      </c>
      <c r="E271" s="32">
        <v>-34.39</v>
      </c>
      <c r="F271" s="34">
        <v>-0.25</v>
      </c>
      <c r="G271" s="44">
        <v>-0.46</v>
      </c>
      <c r="H271" s="44">
        <v>-0.81</v>
      </c>
      <c r="I271" s="32">
        <v>-0.93</v>
      </c>
      <c r="J271" s="19" t="s">
        <v>3243</v>
      </c>
    </row>
    <row r="272" spans="1:10" hidden="1">
      <c r="A272" s="84" t="s">
        <v>417</v>
      </c>
      <c r="B272" s="122" t="s">
        <v>1906</v>
      </c>
      <c r="C272" s="87">
        <v>884691</v>
      </c>
      <c r="D272" s="121">
        <v>-18.809999999999999</v>
      </c>
      <c r="E272" s="73">
        <v>-0.75</v>
      </c>
      <c r="F272" s="87">
        <v>-0.2</v>
      </c>
      <c r="G272" s="121">
        <v>0.02</v>
      </c>
      <c r="H272" s="121">
        <v>0.68</v>
      </c>
      <c r="I272" s="73">
        <v>4.07</v>
      </c>
      <c r="J272" s="122" t="s">
        <v>3242</v>
      </c>
    </row>
    <row r="273" spans="1:10" ht="12.75" hidden="1">
      <c r="A273" s="4" t="s">
        <v>418</v>
      </c>
      <c r="B273" s="19" t="s">
        <v>1907</v>
      </c>
      <c r="C273" s="34">
        <v>1852072177</v>
      </c>
      <c r="D273" s="44">
        <v>-5.65</v>
      </c>
      <c r="E273" s="32">
        <v>20.02</v>
      </c>
      <c r="F273" s="34">
        <v>0.93</v>
      </c>
      <c r="G273" s="44">
        <v>2.38</v>
      </c>
      <c r="H273" s="44">
        <v>3.11</v>
      </c>
      <c r="I273" s="32">
        <v>3.83</v>
      </c>
      <c r="J273" s="19" t="s">
        <v>3238</v>
      </c>
    </row>
    <row r="274" spans="1:10" ht="12.75" hidden="1">
      <c r="A274" s="4" t="s">
        <v>419</v>
      </c>
      <c r="B274" s="19" t="s">
        <v>1908</v>
      </c>
      <c r="C274" s="34">
        <v>223339</v>
      </c>
      <c r="D274" s="44">
        <v>-2.58</v>
      </c>
      <c r="E274" s="32">
        <v>12.7</v>
      </c>
      <c r="F274" s="34">
        <v>-0.61</v>
      </c>
      <c r="G274" s="44">
        <v>-0.31</v>
      </c>
      <c r="H274" s="44">
        <v>-0.13</v>
      </c>
      <c r="I274" s="32">
        <v>-0.15</v>
      </c>
      <c r="J274" s="19" t="s">
        <v>3243</v>
      </c>
    </row>
    <row r="275" spans="1:10" ht="12.75" hidden="1">
      <c r="A275" s="4" t="s">
        <v>420</v>
      </c>
      <c r="B275" s="19" t="s">
        <v>1909</v>
      </c>
      <c r="C275" s="34">
        <v>1912073</v>
      </c>
      <c r="D275" s="44">
        <v>2.2000000000000002</v>
      </c>
      <c r="E275" s="32">
        <v>-2.82</v>
      </c>
      <c r="F275" s="34">
        <v>0.62</v>
      </c>
      <c r="G275" s="44">
        <v>1.27</v>
      </c>
      <c r="H275" s="44">
        <v>-0.97</v>
      </c>
      <c r="I275" s="32">
        <v>0.68</v>
      </c>
      <c r="J275" s="19" t="s">
        <v>3244</v>
      </c>
    </row>
    <row r="276" spans="1:10" ht="12.75" hidden="1">
      <c r="A276" s="4" t="s">
        <v>421</v>
      </c>
      <c r="B276" s="19" t="s">
        <v>1910</v>
      </c>
      <c r="C276" s="34">
        <v>241671172</v>
      </c>
      <c r="D276" s="44">
        <v>-2.83</v>
      </c>
      <c r="E276" s="32">
        <v>-3.99</v>
      </c>
      <c r="F276" s="34">
        <v>0.32</v>
      </c>
      <c r="G276" s="44">
        <v>0.47</v>
      </c>
      <c r="H276" s="44">
        <v>0.54</v>
      </c>
      <c r="I276" s="32">
        <v>0.41</v>
      </c>
      <c r="J276" s="19" t="s">
        <v>3245</v>
      </c>
    </row>
    <row r="277" spans="1:10" ht="12.75" hidden="1">
      <c r="A277" s="4" t="s">
        <v>422</v>
      </c>
      <c r="B277" s="19" t="s">
        <v>1911</v>
      </c>
      <c r="C277" s="34">
        <v>27361435</v>
      </c>
      <c r="D277" s="44">
        <v>-5.1100000000000003</v>
      </c>
      <c r="E277" s="32">
        <v>-0.13</v>
      </c>
      <c r="F277" s="34">
        <v>9.76</v>
      </c>
      <c r="G277" s="44">
        <v>8.82</v>
      </c>
      <c r="H277" s="44">
        <v>11.46</v>
      </c>
      <c r="I277" s="32">
        <v>11.24</v>
      </c>
      <c r="J277" s="19" t="s">
        <v>3246</v>
      </c>
    </row>
    <row r="278" spans="1:10" ht="12.75" hidden="1">
      <c r="A278" s="4" t="s">
        <v>423</v>
      </c>
      <c r="B278" s="19" t="s">
        <v>1912</v>
      </c>
      <c r="C278" s="34">
        <v>6451107</v>
      </c>
      <c r="D278" s="44">
        <v>-15.11</v>
      </c>
      <c r="E278" s="32">
        <v>-6.31</v>
      </c>
      <c r="F278" s="34">
        <v>0.56999999999999995</v>
      </c>
      <c r="G278" s="44">
        <v>0.62</v>
      </c>
      <c r="H278" s="44">
        <v>0.64</v>
      </c>
      <c r="I278" s="32">
        <v>0.59</v>
      </c>
      <c r="J278" s="19" t="s">
        <v>3228</v>
      </c>
    </row>
    <row r="279" spans="1:10" hidden="1">
      <c r="A279" s="4" t="s">
        <v>424</v>
      </c>
      <c r="B279" s="122" t="s">
        <v>1913</v>
      </c>
      <c r="C279" s="87">
        <v>4736282</v>
      </c>
      <c r="D279" s="121">
        <v>31.72</v>
      </c>
      <c r="E279" s="73">
        <v>0.73</v>
      </c>
      <c r="F279" s="87">
        <v>0.24</v>
      </c>
      <c r="G279" s="121">
        <v>0.7</v>
      </c>
      <c r="H279" s="121">
        <v>0.8</v>
      </c>
      <c r="I279" s="73">
        <v>0.82</v>
      </c>
      <c r="J279" s="122" t="s">
        <v>3247</v>
      </c>
    </row>
    <row r="280" spans="1:10" hidden="1">
      <c r="A280" s="4" t="s">
        <v>121</v>
      </c>
      <c r="B280" s="122" t="s">
        <v>123</v>
      </c>
      <c r="C280" s="87">
        <v>625528856</v>
      </c>
      <c r="D280" s="121">
        <v>0</v>
      </c>
      <c r="E280" s="73">
        <v>14.41</v>
      </c>
      <c r="F280" s="87">
        <v>7.98</v>
      </c>
      <c r="G280" s="121">
        <v>7.01</v>
      </c>
      <c r="H280" s="121">
        <v>8.14</v>
      </c>
      <c r="I280" s="73">
        <v>9.2100000000000009</v>
      </c>
      <c r="J280" s="122" t="s">
        <v>3240</v>
      </c>
    </row>
    <row r="281" spans="1:10" ht="12.75" hidden="1">
      <c r="A281" s="4" t="s">
        <v>425</v>
      </c>
      <c r="B281" s="19" t="s">
        <v>1914</v>
      </c>
      <c r="C281" s="34">
        <v>4328516</v>
      </c>
      <c r="D281" s="44">
        <v>-22.24</v>
      </c>
      <c r="E281" s="32">
        <v>-2.78</v>
      </c>
      <c r="F281" s="34">
        <v>0.01</v>
      </c>
      <c r="G281" s="44">
        <v>0.78</v>
      </c>
      <c r="H281" s="44">
        <v>0.5</v>
      </c>
      <c r="I281" s="32">
        <v>0.53</v>
      </c>
      <c r="J281" s="19" t="s">
        <v>3248</v>
      </c>
    </row>
    <row r="282" spans="1:10" hidden="1">
      <c r="A282" s="4" t="s">
        <v>426</v>
      </c>
      <c r="B282" s="122" t="s">
        <v>1915</v>
      </c>
      <c r="C282" s="87">
        <v>3709702</v>
      </c>
      <c r="D282" s="121">
        <v>-16.09</v>
      </c>
      <c r="E282" s="73">
        <v>-3</v>
      </c>
      <c r="F282" s="87">
        <v>0.23</v>
      </c>
      <c r="G282" s="121">
        <v>0.64</v>
      </c>
      <c r="H282" s="121">
        <v>0.02</v>
      </c>
      <c r="I282" s="73">
        <v>0.05</v>
      </c>
      <c r="J282" s="122" t="s">
        <v>3249</v>
      </c>
    </row>
    <row r="283" spans="1:10" hidden="1">
      <c r="A283" s="84" t="s">
        <v>427</v>
      </c>
      <c r="B283" s="122" t="s">
        <v>1916</v>
      </c>
      <c r="C283" s="87">
        <v>5807775</v>
      </c>
      <c r="D283" s="121">
        <v>-36.020000000000003</v>
      </c>
      <c r="E283" s="73">
        <v>-20.260000000000002</v>
      </c>
      <c r="F283" s="87">
        <v>-0.19</v>
      </c>
      <c r="G283" s="121">
        <v>0.04</v>
      </c>
      <c r="H283" s="121">
        <v>-0.22</v>
      </c>
      <c r="I283" s="73">
        <v>-0.54</v>
      </c>
      <c r="J283" s="122" t="s">
        <v>3250</v>
      </c>
    </row>
    <row r="284" spans="1:10" ht="12.75" hidden="1">
      <c r="A284" s="4" t="s">
        <v>428</v>
      </c>
      <c r="B284" s="19" t="s">
        <v>1917</v>
      </c>
      <c r="C284" s="34">
        <v>1881437</v>
      </c>
      <c r="D284" s="44">
        <v>-4.54</v>
      </c>
      <c r="E284" s="32">
        <v>-3.76</v>
      </c>
      <c r="F284" s="34">
        <v>0.81</v>
      </c>
      <c r="G284" s="44">
        <v>0.39</v>
      </c>
      <c r="H284" s="44">
        <v>-0.33</v>
      </c>
      <c r="I284" s="32">
        <v>0.56000000000000005</v>
      </c>
      <c r="J284" s="19" t="s">
        <v>3251</v>
      </c>
    </row>
    <row r="285" spans="1:10" ht="12.75">
      <c r="A285" s="4" t="s">
        <v>429</v>
      </c>
      <c r="B285" s="19" t="s">
        <v>3571</v>
      </c>
      <c r="C285" s="34">
        <v>1007037</v>
      </c>
      <c r="D285" s="44">
        <v>17.07</v>
      </c>
      <c r="E285" s="32">
        <v>-10.16</v>
      </c>
      <c r="F285" s="34">
        <v>0.16</v>
      </c>
      <c r="G285" s="44">
        <v>0.26</v>
      </c>
      <c r="H285" s="44">
        <v>0.31</v>
      </c>
      <c r="I285" s="32">
        <v>-0.03</v>
      </c>
      <c r="J285" s="19" t="s">
        <v>3239</v>
      </c>
    </row>
    <row r="286" spans="1:10" hidden="1">
      <c r="A286" s="84" t="s">
        <v>430</v>
      </c>
      <c r="B286" s="122" t="s">
        <v>1918</v>
      </c>
      <c r="C286" s="87">
        <v>312632</v>
      </c>
      <c r="D286" s="121">
        <v>-37.31</v>
      </c>
      <c r="E286" s="73">
        <v>-23.28</v>
      </c>
      <c r="F286" s="87">
        <v>-0.3</v>
      </c>
      <c r="G286" s="121">
        <v>0.02</v>
      </c>
      <c r="H286" s="121">
        <v>-0.05</v>
      </c>
      <c r="I286" s="73">
        <v>-0.79</v>
      </c>
      <c r="J286" s="122" t="s">
        <v>3252</v>
      </c>
    </row>
    <row r="287" spans="1:10" hidden="1">
      <c r="A287" s="84" t="s">
        <v>52</v>
      </c>
      <c r="B287" s="122" t="s">
        <v>59</v>
      </c>
      <c r="C287" s="87">
        <v>19173669</v>
      </c>
      <c r="D287" s="121">
        <v>-0.26</v>
      </c>
      <c r="E287" s="73">
        <v>-1.7</v>
      </c>
      <c r="F287" s="87">
        <v>-0.24</v>
      </c>
      <c r="G287" s="121">
        <v>0.08</v>
      </c>
      <c r="H287" s="121">
        <v>-0.03</v>
      </c>
      <c r="I287" s="73">
        <v>-0.09</v>
      </c>
      <c r="J287" s="122" t="s">
        <v>3250</v>
      </c>
    </row>
    <row r="288" spans="1:10" ht="12.75" hidden="1">
      <c r="A288" s="4" t="s">
        <v>431</v>
      </c>
      <c r="B288" s="19" t="s">
        <v>1919</v>
      </c>
      <c r="C288" s="34">
        <v>21956341</v>
      </c>
      <c r="D288" s="44">
        <v>-1.0900000000000001</v>
      </c>
      <c r="E288" s="32">
        <v>-2.1</v>
      </c>
      <c r="F288" s="34">
        <v>3.64</v>
      </c>
      <c r="G288" s="44">
        <v>4.01</v>
      </c>
      <c r="H288" s="44">
        <v>4.26</v>
      </c>
      <c r="I288" s="32">
        <v>4.0199999999999996</v>
      </c>
      <c r="J288" s="19" t="s">
        <v>3249</v>
      </c>
    </row>
    <row r="289" spans="1:10" ht="12.75" hidden="1">
      <c r="A289" s="4" t="s">
        <v>432</v>
      </c>
      <c r="B289" s="19" t="s">
        <v>1920</v>
      </c>
      <c r="C289" s="34">
        <v>114206974</v>
      </c>
      <c r="D289" s="44">
        <v>2.39</v>
      </c>
      <c r="E289" s="32">
        <v>16.260000000000002</v>
      </c>
      <c r="F289" s="34">
        <v>1.04</v>
      </c>
      <c r="G289" s="44">
        <v>1.02</v>
      </c>
      <c r="H289" s="44">
        <v>1.02</v>
      </c>
      <c r="I289" s="32">
        <v>1.3</v>
      </c>
      <c r="J289" s="19" t="s">
        <v>3253</v>
      </c>
    </row>
    <row r="290" spans="1:10" ht="12.75" hidden="1">
      <c r="A290" s="4" t="s">
        <v>433</v>
      </c>
      <c r="B290" s="19" t="s">
        <v>1921</v>
      </c>
      <c r="C290" s="34">
        <v>4145444</v>
      </c>
      <c r="D290" s="44">
        <v>165.67</v>
      </c>
      <c r="E290" s="32">
        <v>164.1</v>
      </c>
      <c r="F290" s="34">
        <v>0.21</v>
      </c>
      <c r="G290" s="44">
        <v>2.5</v>
      </c>
      <c r="H290" s="44">
        <v>2.4900000000000002</v>
      </c>
      <c r="I290" s="32">
        <v>6.06</v>
      </c>
      <c r="J290" s="19" t="s">
        <v>3056</v>
      </c>
    </row>
    <row r="291" spans="1:10" ht="12.75" hidden="1">
      <c r="A291" s="4" t="s">
        <v>434</v>
      </c>
      <c r="B291" s="19" t="s">
        <v>1922</v>
      </c>
      <c r="C291" s="34">
        <v>1994982</v>
      </c>
      <c r="D291" s="44">
        <v>-1.22</v>
      </c>
      <c r="E291" s="32">
        <v>-0.52</v>
      </c>
      <c r="F291" s="34">
        <v>-0.14000000000000001</v>
      </c>
      <c r="G291" s="44">
        <v>-0.01</v>
      </c>
      <c r="H291" s="44">
        <v>-0.17</v>
      </c>
      <c r="I291" s="32">
        <v>-0.12</v>
      </c>
      <c r="J291" s="19" t="s">
        <v>3244</v>
      </c>
    </row>
    <row r="292" spans="1:10" ht="12.75" hidden="1">
      <c r="A292" s="4" t="s">
        <v>435</v>
      </c>
      <c r="B292" s="19" t="s">
        <v>1923</v>
      </c>
      <c r="C292" s="34">
        <v>2599021</v>
      </c>
      <c r="D292" s="44">
        <v>-8.74</v>
      </c>
      <c r="E292" s="32">
        <v>-5.43</v>
      </c>
      <c r="F292" s="34">
        <v>1.21</v>
      </c>
      <c r="G292" s="44">
        <v>1.1100000000000001</v>
      </c>
      <c r="H292" s="44">
        <v>1.1399999999999999</v>
      </c>
      <c r="I292" s="32">
        <v>0.61</v>
      </c>
      <c r="J292" s="19" t="s">
        <v>3251</v>
      </c>
    </row>
    <row r="293" spans="1:10" ht="12.75" hidden="1">
      <c r="A293" s="4" t="s">
        <v>436</v>
      </c>
      <c r="B293" s="19" t="s">
        <v>1924</v>
      </c>
      <c r="C293" s="34">
        <v>50667054</v>
      </c>
      <c r="D293" s="44">
        <v>-9.7100000000000009</v>
      </c>
      <c r="E293" s="32">
        <v>0.59</v>
      </c>
      <c r="F293" s="34">
        <v>0.16</v>
      </c>
      <c r="G293" s="44">
        <v>0.52</v>
      </c>
      <c r="H293" s="44">
        <v>0.61</v>
      </c>
      <c r="I293" s="32">
        <v>0.22</v>
      </c>
      <c r="J293" s="19" t="s">
        <v>3238</v>
      </c>
    </row>
    <row r="294" spans="1:10" ht="12.75" hidden="1">
      <c r="A294" s="4" t="s">
        <v>437</v>
      </c>
      <c r="B294" s="19" t="s">
        <v>1925</v>
      </c>
      <c r="C294" s="34">
        <v>63145636</v>
      </c>
      <c r="D294" s="44">
        <v>5.53</v>
      </c>
      <c r="E294" s="32">
        <v>-6.37</v>
      </c>
      <c r="F294" s="34">
        <v>0.17</v>
      </c>
      <c r="G294" s="44">
        <v>0.46</v>
      </c>
      <c r="H294" s="44">
        <v>0.66</v>
      </c>
      <c r="I294" s="32">
        <v>0.33</v>
      </c>
      <c r="J294" s="19" t="s">
        <v>3245</v>
      </c>
    </row>
    <row r="295" spans="1:10" ht="12.75" hidden="1">
      <c r="A295" s="4" t="s">
        <v>438</v>
      </c>
      <c r="B295" s="19" t="s">
        <v>1926</v>
      </c>
      <c r="C295" s="34">
        <v>12108260</v>
      </c>
      <c r="D295" s="44">
        <v>-59.6</v>
      </c>
      <c r="E295" s="32">
        <v>-45.8</v>
      </c>
      <c r="F295" s="34">
        <v>0.54</v>
      </c>
      <c r="G295" s="44">
        <v>0.97</v>
      </c>
      <c r="H295" s="44">
        <v>0.76</v>
      </c>
      <c r="I295" s="32">
        <v>0.75</v>
      </c>
      <c r="J295" s="19" t="s">
        <v>3254</v>
      </c>
    </row>
    <row r="296" spans="1:10" hidden="1">
      <c r="A296" s="4" t="s">
        <v>439</v>
      </c>
      <c r="B296" s="122" t="s">
        <v>1927</v>
      </c>
      <c r="C296" s="87">
        <v>4343451</v>
      </c>
      <c r="D296" s="121">
        <v>-6.47</v>
      </c>
      <c r="E296" s="73">
        <v>-1.76</v>
      </c>
      <c r="F296" s="87">
        <v>0.11</v>
      </c>
      <c r="G296" s="121">
        <v>0.41</v>
      </c>
      <c r="H296" s="121">
        <v>0.91</v>
      </c>
      <c r="I296" s="73">
        <v>0.5</v>
      </c>
      <c r="J296" s="122" t="s">
        <v>3242</v>
      </c>
    </row>
    <row r="297" spans="1:10" ht="12.75" hidden="1">
      <c r="A297" s="4" t="s">
        <v>440</v>
      </c>
      <c r="B297" s="19" t="s">
        <v>1928</v>
      </c>
      <c r="C297" s="34">
        <v>128071274</v>
      </c>
      <c r="D297" s="44">
        <v>-4.96</v>
      </c>
      <c r="E297" s="32">
        <v>-5.72</v>
      </c>
      <c r="F297" s="34">
        <v>0.25</v>
      </c>
      <c r="G297" s="44">
        <v>0.39</v>
      </c>
      <c r="H297" s="44">
        <v>0.52</v>
      </c>
      <c r="I297" s="32">
        <v>0.55000000000000004</v>
      </c>
      <c r="J297" s="19" t="s">
        <v>3245</v>
      </c>
    </row>
    <row r="298" spans="1:10" ht="12.75" hidden="1">
      <c r="A298" s="4" t="s">
        <v>441</v>
      </c>
      <c r="B298" s="19" t="s">
        <v>1929</v>
      </c>
      <c r="C298" s="34">
        <v>120161262</v>
      </c>
      <c r="D298" s="44">
        <v>-5.44</v>
      </c>
      <c r="E298" s="32">
        <v>-11.03</v>
      </c>
      <c r="F298" s="34">
        <v>-2.2599999999999998</v>
      </c>
      <c r="G298" s="44">
        <v>3.48</v>
      </c>
      <c r="H298" s="44">
        <v>14.94</v>
      </c>
      <c r="I298" s="32">
        <v>5.29</v>
      </c>
      <c r="J298" s="19" t="s">
        <v>3245</v>
      </c>
    </row>
    <row r="299" spans="1:10" hidden="1">
      <c r="A299" s="4" t="s">
        <v>442</v>
      </c>
      <c r="B299" s="122" t="s">
        <v>1930</v>
      </c>
      <c r="F299" s="87">
        <v>-0.73</v>
      </c>
      <c r="G299" s="121">
        <v>-0.78</v>
      </c>
      <c r="H299" s="121">
        <v>-1.75</v>
      </c>
      <c r="J299" s="122" t="s">
        <v>3255</v>
      </c>
    </row>
    <row r="300" spans="1:10" ht="12.75">
      <c r="A300" s="4" t="s">
        <v>443</v>
      </c>
      <c r="B300" s="19" t="s">
        <v>1931</v>
      </c>
      <c r="C300" s="34">
        <v>1072910</v>
      </c>
      <c r="D300" s="44">
        <v>-12.5</v>
      </c>
      <c r="E300" s="32">
        <v>7.24</v>
      </c>
      <c r="F300" s="34">
        <v>0.22</v>
      </c>
      <c r="G300" s="44">
        <v>1.97</v>
      </c>
      <c r="H300" s="44">
        <v>0.97</v>
      </c>
      <c r="I300" s="32">
        <v>-0.06</v>
      </c>
      <c r="J300" s="19" t="s">
        <v>3256</v>
      </c>
    </row>
    <row r="301" spans="1:10" ht="12.75" hidden="1">
      <c r="A301" s="4" t="s">
        <v>444</v>
      </c>
      <c r="B301" s="19" t="s">
        <v>1932</v>
      </c>
      <c r="C301" s="34">
        <v>5024512</v>
      </c>
      <c r="D301" s="44">
        <v>-17.260000000000002</v>
      </c>
      <c r="E301" s="32">
        <v>3.66</v>
      </c>
      <c r="F301" s="34">
        <v>2.2000000000000002</v>
      </c>
      <c r="G301" s="44">
        <v>2.39</v>
      </c>
      <c r="H301" s="44">
        <v>2.88</v>
      </c>
      <c r="I301" s="32">
        <v>1.88</v>
      </c>
      <c r="J301" s="19" t="s">
        <v>3257</v>
      </c>
    </row>
    <row r="302" spans="1:10" ht="12.75" hidden="1">
      <c r="A302" s="4" t="s">
        <v>445</v>
      </c>
      <c r="B302" s="19" t="s">
        <v>1933</v>
      </c>
      <c r="C302" s="34">
        <v>6751176</v>
      </c>
      <c r="D302" s="44">
        <v>29.24</v>
      </c>
      <c r="E302" s="32">
        <v>8.35</v>
      </c>
      <c r="F302" s="34">
        <v>0.56999999999999995</v>
      </c>
      <c r="G302" s="44">
        <v>0.39</v>
      </c>
      <c r="H302" s="44">
        <v>0.39</v>
      </c>
      <c r="I302" s="32">
        <v>0.33</v>
      </c>
      <c r="J302" s="19" t="s">
        <v>3245</v>
      </c>
    </row>
    <row r="303" spans="1:10" ht="12.75" hidden="1">
      <c r="A303" s="4" t="s">
        <v>446</v>
      </c>
      <c r="B303" s="19" t="s">
        <v>1934</v>
      </c>
      <c r="C303" s="34">
        <v>35166</v>
      </c>
      <c r="D303" s="44">
        <v>-20.83</v>
      </c>
      <c r="E303" s="32">
        <v>-56.7</v>
      </c>
      <c r="F303" s="34">
        <v>-0.12</v>
      </c>
      <c r="G303" s="44">
        <v>1.1499999999999999</v>
      </c>
      <c r="H303" s="44">
        <v>-0.12</v>
      </c>
      <c r="I303" s="32">
        <v>-0.15</v>
      </c>
      <c r="J303" s="19" t="s">
        <v>120</v>
      </c>
    </row>
    <row r="304" spans="1:10" ht="12.75" hidden="1">
      <c r="A304" s="4" t="s">
        <v>447</v>
      </c>
      <c r="B304" s="19" t="s">
        <v>1935</v>
      </c>
      <c r="C304" s="34">
        <v>293933</v>
      </c>
      <c r="D304" s="44">
        <v>8.56</v>
      </c>
      <c r="E304" s="32">
        <v>15.24</v>
      </c>
      <c r="F304" s="34">
        <v>0.61</v>
      </c>
      <c r="G304" s="44">
        <v>1.43</v>
      </c>
      <c r="H304" s="44">
        <v>0.92</v>
      </c>
      <c r="I304" s="32">
        <v>0.55000000000000004</v>
      </c>
      <c r="J304" s="19" t="s">
        <v>3245</v>
      </c>
    </row>
    <row r="305" spans="1:10" ht="12.75">
      <c r="A305" s="4" t="s">
        <v>448</v>
      </c>
      <c r="B305" s="19" t="s">
        <v>1936</v>
      </c>
      <c r="C305" s="34">
        <v>197111</v>
      </c>
      <c r="D305" s="44">
        <v>17.62</v>
      </c>
      <c r="E305" s="32">
        <v>-11.46</v>
      </c>
      <c r="F305" s="34">
        <v>0.08</v>
      </c>
      <c r="G305" s="44">
        <v>0.13</v>
      </c>
      <c r="H305" s="44">
        <v>0.14000000000000001</v>
      </c>
      <c r="I305" s="32">
        <v>-0.02</v>
      </c>
      <c r="J305" s="19" t="s">
        <v>3241</v>
      </c>
    </row>
    <row r="306" spans="1:10">
      <c r="A306" s="4" t="s">
        <v>449</v>
      </c>
      <c r="B306" s="122" t="s">
        <v>1937</v>
      </c>
      <c r="C306" s="87">
        <v>3629456</v>
      </c>
      <c r="D306" s="121">
        <v>-7.58</v>
      </c>
      <c r="E306" s="73">
        <v>-5.41</v>
      </c>
      <c r="F306" s="87">
        <v>-0.59</v>
      </c>
      <c r="G306" s="121">
        <v>0.41</v>
      </c>
      <c r="H306" s="121">
        <v>0.02</v>
      </c>
      <c r="I306" s="73">
        <v>-0.35</v>
      </c>
      <c r="J306" s="122" t="s">
        <v>3242</v>
      </c>
    </row>
    <row r="307" spans="1:10" ht="12.75" hidden="1">
      <c r="A307" s="4" t="s">
        <v>450</v>
      </c>
      <c r="B307" s="19" t="s">
        <v>1938</v>
      </c>
      <c r="C307" s="34">
        <v>8537863</v>
      </c>
      <c r="D307" s="44">
        <v>0.68</v>
      </c>
      <c r="E307" s="32">
        <v>3.54</v>
      </c>
      <c r="F307" s="34">
        <v>0.88</v>
      </c>
      <c r="G307" s="44">
        <v>1.66</v>
      </c>
      <c r="H307" s="44">
        <v>2.37</v>
      </c>
      <c r="I307" s="32">
        <v>2.27</v>
      </c>
      <c r="J307" s="19" t="s">
        <v>3242</v>
      </c>
    </row>
    <row r="308" spans="1:10" hidden="1">
      <c r="A308" s="84" t="s">
        <v>451</v>
      </c>
      <c r="B308" s="122" t="s">
        <v>1939</v>
      </c>
      <c r="C308" s="87">
        <v>1460123</v>
      </c>
      <c r="D308" s="121">
        <v>18.04</v>
      </c>
      <c r="E308" s="73">
        <v>-2.65</v>
      </c>
      <c r="F308" s="87">
        <v>-0.24</v>
      </c>
      <c r="G308" s="121">
        <v>0</v>
      </c>
      <c r="H308" s="121">
        <v>-0.04</v>
      </c>
      <c r="I308" s="73">
        <v>-0.13</v>
      </c>
      <c r="J308" s="122" t="s">
        <v>3247</v>
      </c>
    </row>
    <row r="309" spans="1:10" ht="12.75" hidden="1">
      <c r="A309" s="4" t="s">
        <v>452</v>
      </c>
      <c r="B309" s="19" t="s">
        <v>1940</v>
      </c>
      <c r="C309" s="34">
        <v>14541172</v>
      </c>
      <c r="D309" s="44">
        <v>13.33</v>
      </c>
      <c r="E309" s="32">
        <v>27.02</v>
      </c>
      <c r="F309" s="34">
        <v>0.19</v>
      </c>
      <c r="G309" s="44">
        <v>0.25</v>
      </c>
      <c r="H309" s="44">
        <v>0.24</v>
      </c>
      <c r="I309" s="32">
        <v>0.44</v>
      </c>
      <c r="J309" s="19" t="s">
        <v>3226</v>
      </c>
    </row>
    <row r="310" spans="1:10" ht="12.75" hidden="1">
      <c r="A310" s="4" t="s">
        <v>453</v>
      </c>
      <c r="B310" s="19" t="s">
        <v>1941</v>
      </c>
      <c r="C310" s="34">
        <v>2816191</v>
      </c>
      <c r="D310" s="44">
        <v>-11.9</v>
      </c>
      <c r="E310" s="32">
        <v>0.47</v>
      </c>
      <c r="F310" s="34">
        <v>0.83</v>
      </c>
      <c r="G310" s="44">
        <v>1.26</v>
      </c>
      <c r="H310" s="44">
        <v>1.34</v>
      </c>
      <c r="I310" s="32">
        <v>1.19</v>
      </c>
      <c r="J310" s="19" t="s">
        <v>3253</v>
      </c>
    </row>
    <row r="311" spans="1:10" ht="12.75" hidden="1">
      <c r="A311" s="4" t="s">
        <v>454</v>
      </c>
      <c r="B311" s="19" t="s">
        <v>1942</v>
      </c>
      <c r="C311" s="34">
        <v>1324424</v>
      </c>
      <c r="D311" s="44">
        <v>2.64</v>
      </c>
      <c r="E311" s="32">
        <v>-16.190000000000001</v>
      </c>
      <c r="F311" s="34">
        <v>-0.23</v>
      </c>
      <c r="G311" s="44">
        <v>0.21</v>
      </c>
      <c r="H311" s="44">
        <v>0.83</v>
      </c>
      <c r="I311" s="32">
        <v>0.15</v>
      </c>
      <c r="J311" s="19" t="s">
        <v>3258</v>
      </c>
    </row>
    <row r="312" spans="1:10" ht="12.75">
      <c r="A312" s="4" t="s">
        <v>455</v>
      </c>
      <c r="B312" s="19" t="s">
        <v>3418</v>
      </c>
      <c r="C312" s="34">
        <v>1175944</v>
      </c>
      <c r="D312" s="44">
        <v>-7.88</v>
      </c>
      <c r="E312" s="32">
        <v>-6.24</v>
      </c>
      <c r="F312" s="34">
        <v>0.11</v>
      </c>
      <c r="G312" s="44">
        <v>1.66</v>
      </c>
      <c r="H312" s="44">
        <v>1.28</v>
      </c>
      <c r="I312" s="32">
        <v>-0.61</v>
      </c>
      <c r="J312" s="19" t="s">
        <v>3246</v>
      </c>
    </row>
    <row r="313" spans="1:10" hidden="1">
      <c r="A313" s="4" t="s">
        <v>456</v>
      </c>
      <c r="B313" s="122" t="s">
        <v>1943</v>
      </c>
      <c r="C313" s="87">
        <v>45596208</v>
      </c>
      <c r="D313" s="121">
        <v>64.02</v>
      </c>
      <c r="E313" s="73">
        <v>23.19</v>
      </c>
      <c r="F313" s="87">
        <v>1.61</v>
      </c>
      <c r="G313" s="121">
        <v>1.4</v>
      </c>
      <c r="H313" s="121">
        <v>2.33</v>
      </c>
      <c r="I313" s="73">
        <v>2.12</v>
      </c>
      <c r="J313" s="122" t="s">
        <v>3248</v>
      </c>
    </row>
    <row r="314" spans="1:10" ht="12.75" hidden="1">
      <c r="A314" s="4" t="s">
        <v>457</v>
      </c>
      <c r="B314" s="19" t="s">
        <v>1944</v>
      </c>
      <c r="C314" s="34">
        <v>49154981</v>
      </c>
      <c r="D314" s="44">
        <v>20.51</v>
      </c>
      <c r="E314" s="32">
        <v>0.48</v>
      </c>
      <c r="F314" s="34">
        <v>2.92</v>
      </c>
      <c r="G314" s="44">
        <v>2.34</v>
      </c>
      <c r="H314" s="44">
        <v>2.78</v>
      </c>
      <c r="I314" s="32">
        <v>0.88</v>
      </c>
      <c r="J314" s="19" t="s">
        <v>3248</v>
      </c>
    </row>
    <row r="315" spans="1:10" ht="12.75" hidden="1">
      <c r="A315" s="4" t="s">
        <v>458</v>
      </c>
      <c r="B315" s="19" t="s">
        <v>1945</v>
      </c>
      <c r="C315" s="34">
        <v>22585125</v>
      </c>
      <c r="D315" s="44">
        <v>3.78</v>
      </c>
      <c r="E315" s="32">
        <v>-15.34</v>
      </c>
      <c r="F315" s="34">
        <v>3.5</v>
      </c>
      <c r="G315" s="44">
        <v>5.08</v>
      </c>
      <c r="H315" s="44">
        <v>5.01</v>
      </c>
      <c r="I315" s="32">
        <v>4.25</v>
      </c>
      <c r="J315" s="19" t="s">
        <v>120</v>
      </c>
    </row>
    <row r="316" spans="1:10" ht="12.75" hidden="1">
      <c r="A316" s="4" t="s">
        <v>459</v>
      </c>
      <c r="B316" s="19" t="s">
        <v>1946</v>
      </c>
      <c r="C316" s="34">
        <v>688260</v>
      </c>
      <c r="D316" s="44">
        <v>13.33</v>
      </c>
      <c r="E316" s="32">
        <v>77.91</v>
      </c>
      <c r="F316" s="34">
        <v>-0.44</v>
      </c>
      <c r="G316" s="44">
        <v>-0.2</v>
      </c>
      <c r="H316" s="44">
        <v>-1.25</v>
      </c>
      <c r="I316" s="32">
        <v>0.03</v>
      </c>
      <c r="J316" s="19" t="s">
        <v>3241</v>
      </c>
    </row>
    <row r="317" spans="1:10" ht="12.75" hidden="1">
      <c r="A317" s="4" t="s">
        <v>460</v>
      </c>
      <c r="B317" s="19" t="s">
        <v>1947</v>
      </c>
      <c r="C317" s="34">
        <v>287896101</v>
      </c>
      <c r="D317" s="44">
        <v>-11.72</v>
      </c>
      <c r="E317" s="32">
        <v>0.49</v>
      </c>
      <c r="F317" s="34">
        <v>1.68</v>
      </c>
      <c r="G317" s="44">
        <v>2.62</v>
      </c>
      <c r="H317" s="44">
        <v>3.31</v>
      </c>
      <c r="I317" s="32">
        <v>2.66</v>
      </c>
      <c r="J317" s="19" t="s">
        <v>3245</v>
      </c>
    </row>
    <row r="318" spans="1:10" ht="12.75" hidden="1">
      <c r="A318" s="4" t="s">
        <v>461</v>
      </c>
      <c r="B318" s="19" t="s">
        <v>1948</v>
      </c>
      <c r="C318" s="34">
        <v>12882143</v>
      </c>
      <c r="D318" s="44">
        <v>44.94</v>
      </c>
      <c r="E318" s="32">
        <v>8.49</v>
      </c>
      <c r="F318" s="34">
        <v>1.4</v>
      </c>
      <c r="G318" s="44">
        <v>2.92</v>
      </c>
      <c r="H318" s="44">
        <v>5.89</v>
      </c>
      <c r="I318" s="32">
        <v>5.79</v>
      </c>
      <c r="J318" s="19" t="s">
        <v>3259</v>
      </c>
    </row>
    <row r="319" spans="1:10" ht="12.75" hidden="1">
      <c r="A319" s="4" t="s">
        <v>462</v>
      </c>
      <c r="B319" s="19" t="s">
        <v>1949</v>
      </c>
      <c r="C319" s="34">
        <v>24428946</v>
      </c>
      <c r="D319" s="44">
        <v>-11.5</v>
      </c>
      <c r="E319" s="32">
        <v>-5.35</v>
      </c>
      <c r="F319" s="34">
        <v>1.93</v>
      </c>
      <c r="G319" s="44">
        <v>2.37</v>
      </c>
      <c r="H319" s="44">
        <v>2.79</v>
      </c>
      <c r="I319" s="32">
        <v>2.72</v>
      </c>
      <c r="J319" s="19" t="s">
        <v>3256</v>
      </c>
    </row>
    <row r="320" spans="1:10" hidden="1">
      <c r="A320" s="4" t="s">
        <v>463</v>
      </c>
      <c r="B320" s="122" t="s">
        <v>1950</v>
      </c>
      <c r="C320" s="87">
        <v>5438784</v>
      </c>
      <c r="D320" s="121">
        <v>-11.49</v>
      </c>
      <c r="E320" s="73">
        <v>-9.16</v>
      </c>
      <c r="F320" s="87">
        <v>0.15</v>
      </c>
      <c r="G320" s="121">
        <v>2.6</v>
      </c>
      <c r="H320" s="121">
        <v>2.42</v>
      </c>
      <c r="I320" s="73">
        <v>1.25</v>
      </c>
      <c r="J320" s="122" t="s">
        <v>3260</v>
      </c>
    </row>
    <row r="321" spans="1:10" hidden="1">
      <c r="A321" s="84" t="s">
        <v>464</v>
      </c>
      <c r="B321" s="122" t="s">
        <v>1951</v>
      </c>
      <c r="C321" s="87">
        <v>4205141</v>
      </c>
      <c r="D321" s="121">
        <v>90.8</v>
      </c>
      <c r="E321" s="73">
        <v>29.84</v>
      </c>
      <c r="F321" s="87">
        <v>-0.16</v>
      </c>
      <c r="G321" s="121">
        <v>0.2</v>
      </c>
      <c r="H321" s="121">
        <v>0.18</v>
      </c>
      <c r="I321" s="73">
        <v>0.6</v>
      </c>
      <c r="J321" s="122" t="s">
        <v>120</v>
      </c>
    </row>
    <row r="322" spans="1:10" ht="12.75">
      <c r="A322" s="4" t="s">
        <v>465</v>
      </c>
      <c r="B322" s="19" t="s">
        <v>1952</v>
      </c>
      <c r="C322" s="34">
        <v>173667</v>
      </c>
      <c r="D322" s="44">
        <v>0.46</v>
      </c>
      <c r="E322" s="32">
        <v>12.73</v>
      </c>
      <c r="F322" s="34">
        <v>-0.45</v>
      </c>
      <c r="G322" s="44">
        <v>0.08</v>
      </c>
      <c r="H322" s="44">
        <v>0.28999999999999998</v>
      </c>
      <c r="I322" s="32">
        <v>-0.34</v>
      </c>
      <c r="J322" s="19" t="s">
        <v>3057</v>
      </c>
    </row>
    <row r="323" spans="1:10" hidden="1">
      <c r="A323" s="84" t="s">
        <v>466</v>
      </c>
      <c r="B323" s="122" t="s">
        <v>1953</v>
      </c>
      <c r="C323" s="87">
        <v>29758673</v>
      </c>
      <c r="D323" s="121">
        <v>6.65</v>
      </c>
      <c r="E323" s="73">
        <v>19.149999999999999</v>
      </c>
      <c r="F323" s="87">
        <v>-1.24</v>
      </c>
      <c r="G323" s="121">
        <v>1.49</v>
      </c>
      <c r="H323" s="121">
        <v>1.86</v>
      </c>
      <c r="I323" s="73">
        <v>0.73</v>
      </c>
      <c r="J323" s="122" t="s">
        <v>3228</v>
      </c>
    </row>
    <row r="324" spans="1:10" hidden="1">
      <c r="A324" s="4" t="s">
        <v>467</v>
      </c>
      <c r="B324" s="122" t="s">
        <v>1954</v>
      </c>
      <c r="C324" s="87">
        <v>4442026</v>
      </c>
      <c r="D324" s="121">
        <v>-0.33</v>
      </c>
      <c r="E324" s="73">
        <v>-1.66</v>
      </c>
      <c r="F324" s="87">
        <v>1.04</v>
      </c>
      <c r="G324" s="121">
        <v>1.05</v>
      </c>
      <c r="H324" s="121">
        <v>0.91</v>
      </c>
      <c r="I324" s="73">
        <v>0.32</v>
      </c>
      <c r="J324" s="122" t="s">
        <v>3239</v>
      </c>
    </row>
    <row r="325" spans="1:10" ht="12.75" hidden="1">
      <c r="A325" s="4" t="s">
        <v>468</v>
      </c>
      <c r="B325" s="19" t="s">
        <v>1955</v>
      </c>
      <c r="C325" s="34">
        <v>15137606</v>
      </c>
      <c r="D325" s="44">
        <v>-11.92</v>
      </c>
      <c r="E325" s="32">
        <v>0.87</v>
      </c>
      <c r="F325" s="34">
        <v>3.45</v>
      </c>
      <c r="G325" s="44">
        <v>3.5</v>
      </c>
      <c r="H325" s="44">
        <v>3.01</v>
      </c>
      <c r="I325" s="32">
        <v>2.67</v>
      </c>
      <c r="J325" s="19" t="s">
        <v>3261</v>
      </c>
    </row>
    <row r="326" spans="1:10" ht="12.75" hidden="1">
      <c r="A326" s="4" t="s">
        <v>469</v>
      </c>
      <c r="B326" s="19" t="s">
        <v>1956</v>
      </c>
      <c r="C326" s="34">
        <v>-2318445</v>
      </c>
      <c r="D326" s="44"/>
      <c r="E326" s="32"/>
      <c r="F326" s="34">
        <v>1.1000000000000001</v>
      </c>
      <c r="G326" s="44">
        <v>0.85</v>
      </c>
      <c r="H326" s="44">
        <v>0.47</v>
      </c>
      <c r="I326" s="32">
        <v>0.74</v>
      </c>
      <c r="J326" s="19" t="s">
        <v>3248</v>
      </c>
    </row>
    <row r="327" spans="1:10" ht="12.75" hidden="1">
      <c r="A327" s="4" t="s">
        <v>470</v>
      </c>
      <c r="B327" s="19" t="s">
        <v>1957</v>
      </c>
      <c r="C327" s="34">
        <v>563613</v>
      </c>
      <c r="D327" s="44">
        <v>11.07</v>
      </c>
      <c r="E327" s="32">
        <v>2.5099999999999998</v>
      </c>
      <c r="F327" s="34">
        <v>0.15</v>
      </c>
      <c r="G327" s="44">
        <v>0.1</v>
      </c>
      <c r="H327" s="44">
        <v>-0.14000000000000001</v>
      </c>
      <c r="I327" s="32">
        <v>-0.74</v>
      </c>
      <c r="J327" s="19" t="s">
        <v>3248</v>
      </c>
    </row>
    <row r="328" spans="1:10" ht="12.75" hidden="1">
      <c r="A328" s="4" t="s">
        <v>471</v>
      </c>
      <c r="B328" s="19" t="s">
        <v>1958</v>
      </c>
      <c r="C328" s="34">
        <v>1377998</v>
      </c>
      <c r="D328" s="44">
        <v>17.84</v>
      </c>
      <c r="E328" s="32">
        <v>-10.84</v>
      </c>
      <c r="F328" s="34">
        <v>-0.16</v>
      </c>
      <c r="G328" s="44">
        <v>-0.14000000000000001</v>
      </c>
      <c r="H328" s="44">
        <v>-0.09</v>
      </c>
      <c r="I328" s="32">
        <v>-0.45</v>
      </c>
      <c r="J328" s="19" t="s">
        <v>120</v>
      </c>
    </row>
    <row r="329" spans="1:10" ht="12.75" hidden="1">
      <c r="A329" s="4" t="s">
        <v>472</v>
      </c>
      <c r="B329" s="19" t="s">
        <v>1959</v>
      </c>
      <c r="C329" s="34">
        <v>2194477</v>
      </c>
      <c r="D329" s="44">
        <v>2.74</v>
      </c>
      <c r="E329" s="32">
        <v>-7.44</v>
      </c>
      <c r="F329" s="34">
        <v>0.12</v>
      </c>
      <c r="G329" s="44">
        <v>0.39</v>
      </c>
      <c r="H329" s="44">
        <v>0.56000000000000005</v>
      </c>
      <c r="I329" s="32">
        <v>0.44</v>
      </c>
      <c r="J329" s="19" t="s">
        <v>3260</v>
      </c>
    </row>
    <row r="330" spans="1:10" hidden="1">
      <c r="A330" s="4" t="s">
        <v>473</v>
      </c>
      <c r="B330" s="122" t="s">
        <v>1960</v>
      </c>
      <c r="C330" s="87">
        <v>18151943</v>
      </c>
      <c r="D330" s="121">
        <v>-1.27</v>
      </c>
      <c r="E330" s="73">
        <v>3.45</v>
      </c>
      <c r="F330" s="87">
        <v>5.91</v>
      </c>
      <c r="G330" s="121">
        <v>6.49</v>
      </c>
      <c r="H330" s="121">
        <v>6.86</v>
      </c>
      <c r="I330" s="73">
        <v>5.16</v>
      </c>
      <c r="J330" s="122" t="s">
        <v>3257</v>
      </c>
    </row>
    <row r="331" spans="1:10" ht="12.75">
      <c r="A331" s="4" t="s">
        <v>474</v>
      </c>
      <c r="B331" s="19" t="s">
        <v>3640</v>
      </c>
      <c r="C331" s="34">
        <v>434644</v>
      </c>
      <c r="D331" s="44">
        <v>7.86</v>
      </c>
      <c r="E331" s="32">
        <v>-4.4800000000000004</v>
      </c>
      <c r="F331" s="34">
        <v>-0.02</v>
      </c>
      <c r="G331" s="44">
        <v>0.04</v>
      </c>
      <c r="H331" s="44">
        <v>0.03</v>
      </c>
      <c r="I331" s="32">
        <v>-0.01</v>
      </c>
      <c r="J331" s="19" t="s">
        <v>3248</v>
      </c>
    </row>
    <row r="332" spans="1:10" ht="12.75" hidden="1">
      <c r="A332" s="4" t="s">
        <v>475</v>
      </c>
      <c r="B332" s="19" t="s">
        <v>1961</v>
      </c>
      <c r="C332" s="34">
        <v>1238691</v>
      </c>
      <c r="D332" s="44">
        <v>-13.8</v>
      </c>
      <c r="E332" s="32">
        <v>52.77</v>
      </c>
      <c r="F332" s="34">
        <v>-0.14000000000000001</v>
      </c>
      <c r="G332" s="44">
        <v>-0.23</v>
      </c>
      <c r="H332" s="44">
        <v>-0.03</v>
      </c>
      <c r="I332" s="32">
        <v>-0.59</v>
      </c>
      <c r="J332" s="19" t="s">
        <v>3262</v>
      </c>
    </row>
    <row r="333" spans="1:10" hidden="1">
      <c r="A333" s="4" t="s">
        <v>476</v>
      </c>
      <c r="B333" s="122" t="s">
        <v>1962</v>
      </c>
      <c r="C333" s="87">
        <v>8703978</v>
      </c>
      <c r="D333" s="121">
        <v>9.44</v>
      </c>
      <c r="E333" s="73">
        <v>12.51</v>
      </c>
      <c r="F333" s="87">
        <v>-0.54</v>
      </c>
      <c r="G333" s="121">
        <v>-0.25</v>
      </c>
      <c r="H333" s="121">
        <v>-0.81</v>
      </c>
      <c r="I333" s="73">
        <v>-0.8</v>
      </c>
      <c r="J333" s="122" t="s">
        <v>3263</v>
      </c>
    </row>
    <row r="334" spans="1:10" ht="12.75" hidden="1">
      <c r="A334" s="4" t="s">
        <v>477</v>
      </c>
      <c r="B334" s="19" t="s">
        <v>1963</v>
      </c>
      <c r="C334" s="34">
        <v>63345797</v>
      </c>
      <c r="D334" s="44">
        <v>20.32</v>
      </c>
      <c r="E334" s="32">
        <v>-9.65</v>
      </c>
      <c r="F334" s="34">
        <v>-1.42</v>
      </c>
      <c r="G334" s="44">
        <v>-0.62</v>
      </c>
      <c r="H334" s="44">
        <v>-0.13</v>
      </c>
      <c r="I334" s="32">
        <v>-0.2</v>
      </c>
      <c r="J334" s="19" t="s">
        <v>3264</v>
      </c>
    </row>
    <row r="335" spans="1:10" ht="12.75" hidden="1">
      <c r="A335" s="4" t="s">
        <v>478</v>
      </c>
      <c r="B335" s="19" t="s">
        <v>1964</v>
      </c>
      <c r="C335" s="34">
        <v>61866758</v>
      </c>
      <c r="D335" s="44">
        <v>3.98</v>
      </c>
      <c r="E335" s="32">
        <v>15.3</v>
      </c>
      <c r="F335" s="34">
        <v>1.24</v>
      </c>
      <c r="G335" s="44">
        <v>1.28</v>
      </c>
      <c r="H335" s="44">
        <v>1.17</v>
      </c>
      <c r="I335" s="32">
        <v>1.06</v>
      </c>
      <c r="J335" s="19" t="s">
        <v>3265</v>
      </c>
    </row>
    <row r="336" spans="1:10" ht="12.75">
      <c r="A336" s="4" t="s">
        <v>479</v>
      </c>
      <c r="B336" s="19" t="s">
        <v>1965</v>
      </c>
      <c r="C336" s="34">
        <v>1006980</v>
      </c>
      <c r="D336" s="44">
        <v>-27.66</v>
      </c>
      <c r="E336" s="32">
        <v>-14.65</v>
      </c>
      <c r="F336" s="34">
        <v>0.31</v>
      </c>
      <c r="G336" s="44">
        <v>0.12</v>
      </c>
      <c r="H336" s="44">
        <v>0.73</v>
      </c>
      <c r="I336" s="32">
        <v>-0.32</v>
      </c>
      <c r="J336" s="19" t="s">
        <v>3225</v>
      </c>
    </row>
    <row r="337" spans="1:10" hidden="1">
      <c r="A337" s="4" t="s">
        <v>480</v>
      </c>
      <c r="B337" s="122" t="s">
        <v>1966</v>
      </c>
      <c r="C337" s="87">
        <v>5482601</v>
      </c>
      <c r="D337" s="121">
        <v>-11.48</v>
      </c>
      <c r="E337" s="73">
        <v>-9.6999999999999993</v>
      </c>
      <c r="F337" s="87">
        <v>0.61</v>
      </c>
      <c r="G337" s="121">
        <v>0.6</v>
      </c>
      <c r="H337" s="121">
        <v>0.63</v>
      </c>
      <c r="I337" s="73">
        <v>0.53</v>
      </c>
      <c r="J337" s="122" t="s">
        <v>3253</v>
      </c>
    </row>
    <row r="338" spans="1:10" ht="12.75" hidden="1">
      <c r="A338" s="4" t="s">
        <v>481</v>
      </c>
      <c r="B338" s="19" t="s">
        <v>1967</v>
      </c>
      <c r="C338" s="34">
        <v>646427</v>
      </c>
      <c r="D338" s="44">
        <v>29.71</v>
      </c>
      <c r="E338" s="32">
        <v>6.24</v>
      </c>
      <c r="F338" s="34">
        <v>-0.18</v>
      </c>
      <c r="G338" s="44">
        <v>-0.25</v>
      </c>
      <c r="H338" s="44">
        <v>-0.22</v>
      </c>
      <c r="I338" s="32">
        <v>0.43</v>
      </c>
      <c r="J338" s="19" t="s">
        <v>3234</v>
      </c>
    </row>
    <row r="339" spans="1:10">
      <c r="A339" s="4" t="s">
        <v>482</v>
      </c>
      <c r="B339" s="122" t="s">
        <v>1968</v>
      </c>
      <c r="C339" s="87">
        <v>780365</v>
      </c>
      <c r="D339" s="121">
        <v>-11.86</v>
      </c>
      <c r="E339" s="73">
        <v>-9.66</v>
      </c>
      <c r="F339" s="87">
        <v>-0.31</v>
      </c>
      <c r="G339" s="121">
        <v>0.26</v>
      </c>
      <c r="H339" s="121">
        <v>0.1</v>
      </c>
      <c r="I339" s="73">
        <v>-0.03</v>
      </c>
      <c r="J339" s="122" t="s">
        <v>3266</v>
      </c>
    </row>
    <row r="340" spans="1:10" ht="12.75" hidden="1">
      <c r="A340" s="4" t="s">
        <v>483</v>
      </c>
      <c r="B340" s="19" t="s">
        <v>1969</v>
      </c>
      <c r="C340" s="34">
        <v>2208230</v>
      </c>
      <c r="D340" s="44">
        <v>-39.92</v>
      </c>
      <c r="E340" s="32">
        <v>39.89</v>
      </c>
      <c r="F340" s="34">
        <v>0.09</v>
      </c>
      <c r="G340" s="44">
        <v>0.11</v>
      </c>
      <c r="H340" s="44">
        <v>-0.09</v>
      </c>
      <c r="I340" s="32">
        <v>-0.1</v>
      </c>
      <c r="J340" s="19" t="s">
        <v>3243</v>
      </c>
    </row>
    <row r="341" spans="1:10" ht="12.75" hidden="1">
      <c r="A341" s="4" t="s">
        <v>484</v>
      </c>
      <c r="B341" s="19" t="s">
        <v>1970</v>
      </c>
      <c r="C341" s="34">
        <v>503472</v>
      </c>
      <c r="D341" s="44">
        <v>-13.95</v>
      </c>
      <c r="E341" s="32">
        <v>-5.01</v>
      </c>
      <c r="F341" s="34">
        <v>0.86</v>
      </c>
      <c r="G341" s="44">
        <v>0.97</v>
      </c>
      <c r="H341" s="44">
        <v>1.04</v>
      </c>
      <c r="I341" s="32">
        <v>0.68</v>
      </c>
      <c r="J341" s="19" t="s">
        <v>3225</v>
      </c>
    </row>
    <row r="342" spans="1:10" ht="12.75" hidden="1">
      <c r="A342" s="4" t="s">
        <v>485</v>
      </c>
      <c r="B342" s="19" t="s">
        <v>1971</v>
      </c>
      <c r="C342" s="34">
        <v>3265934</v>
      </c>
      <c r="D342" s="44">
        <v>-13.89</v>
      </c>
      <c r="E342" s="32">
        <v>-0.84</v>
      </c>
      <c r="F342" s="34">
        <v>1.02</v>
      </c>
      <c r="G342" s="44">
        <v>1.58</v>
      </c>
      <c r="H342" s="44">
        <v>1.41</v>
      </c>
      <c r="I342" s="32">
        <v>0.87</v>
      </c>
      <c r="J342" s="19" t="s">
        <v>3225</v>
      </c>
    </row>
    <row r="343" spans="1:10" ht="12.75" hidden="1">
      <c r="A343" s="4" t="s">
        <v>486</v>
      </c>
      <c r="B343" s="19" t="s">
        <v>1972</v>
      </c>
      <c r="C343" s="34">
        <v>846282</v>
      </c>
      <c r="D343" s="44">
        <v>12.28</v>
      </c>
      <c r="E343" s="32">
        <v>14.12</v>
      </c>
      <c r="F343" s="34">
        <v>0.56000000000000005</v>
      </c>
      <c r="G343" s="44">
        <v>0.61</v>
      </c>
      <c r="H343" s="44">
        <v>0.77</v>
      </c>
      <c r="I343" s="32">
        <v>1.01</v>
      </c>
      <c r="J343" s="19" t="s">
        <v>3257</v>
      </c>
    </row>
    <row r="344" spans="1:10" hidden="1">
      <c r="A344" s="4" t="s">
        <v>487</v>
      </c>
      <c r="B344" s="122" t="s">
        <v>1973</v>
      </c>
      <c r="C344" s="87">
        <v>42789</v>
      </c>
      <c r="D344" s="121">
        <v>59.15</v>
      </c>
      <c r="E344" s="73">
        <v>149.4</v>
      </c>
      <c r="F344" s="87">
        <v>-0.69</v>
      </c>
      <c r="G344" s="121">
        <v>-1.02</v>
      </c>
      <c r="H344" s="121">
        <v>-1.1000000000000001</v>
      </c>
      <c r="I344" s="73">
        <v>-0.84</v>
      </c>
      <c r="J344" s="122" t="s">
        <v>3266</v>
      </c>
    </row>
    <row r="345" spans="1:10">
      <c r="A345" s="4" t="s">
        <v>488</v>
      </c>
      <c r="B345" s="122" t="s">
        <v>1974</v>
      </c>
      <c r="C345" s="87">
        <v>1798814</v>
      </c>
      <c r="D345" s="121">
        <v>19.8</v>
      </c>
      <c r="E345" s="73">
        <v>-23.5</v>
      </c>
      <c r="F345" s="87">
        <v>0.35</v>
      </c>
      <c r="G345" s="121">
        <v>0.63</v>
      </c>
      <c r="H345" s="121">
        <v>0.86</v>
      </c>
      <c r="I345" s="73">
        <v>-0.16</v>
      </c>
      <c r="J345" s="122" t="s">
        <v>3248</v>
      </c>
    </row>
    <row r="346" spans="1:10" ht="12.75" hidden="1">
      <c r="A346" s="4" t="s">
        <v>489</v>
      </c>
      <c r="B346" s="19" t="s">
        <v>1975</v>
      </c>
      <c r="C346" s="34">
        <v>588972</v>
      </c>
      <c r="D346" s="44">
        <v>19.420000000000002</v>
      </c>
      <c r="E346" s="32">
        <v>4.38</v>
      </c>
      <c r="F346" s="34">
        <v>-0.12</v>
      </c>
      <c r="G346" s="44">
        <v>-0.17</v>
      </c>
      <c r="H346" s="44">
        <v>-0.06</v>
      </c>
      <c r="I346" s="32">
        <v>-0.08</v>
      </c>
      <c r="J346" s="19" t="s">
        <v>3239</v>
      </c>
    </row>
    <row r="347" spans="1:10" ht="12.75" hidden="1">
      <c r="A347" s="4" t="s">
        <v>490</v>
      </c>
      <c r="B347" s="19" t="s">
        <v>1976</v>
      </c>
      <c r="C347" s="34">
        <v>1292770</v>
      </c>
      <c r="D347" s="44">
        <v>14.72</v>
      </c>
      <c r="E347" s="32">
        <v>30.78</v>
      </c>
      <c r="F347" s="34">
        <v>0.4</v>
      </c>
      <c r="G347" s="44">
        <v>0.23</v>
      </c>
      <c r="H347" s="44">
        <v>0.31</v>
      </c>
      <c r="I347" s="32">
        <v>0.34</v>
      </c>
      <c r="J347" s="19" t="s">
        <v>3267</v>
      </c>
    </row>
    <row r="348" spans="1:10" ht="12.75" hidden="1">
      <c r="A348" s="4" t="s">
        <v>491</v>
      </c>
      <c r="B348" s="19" t="s">
        <v>1977</v>
      </c>
      <c r="C348" s="34">
        <v>1778191</v>
      </c>
      <c r="D348" s="44">
        <v>-5.16</v>
      </c>
      <c r="E348" s="32">
        <v>0.84</v>
      </c>
      <c r="F348" s="34">
        <v>2.34</v>
      </c>
      <c r="G348" s="44">
        <v>2.4300000000000002</v>
      </c>
      <c r="H348" s="44">
        <v>2.6</v>
      </c>
      <c r="I348" s="32">
        <v>2.84</v>
      </c>
      <c r="J348" s="19" t="s">
        <v>3246</v>
      </c>
    </row>
    <row r="349" spans="1:10" ht="12.75" hidden="1">
      <c r="A349" s="4" t="s">
        <v>492</v>
      </c>
      <c r="B349" s="19" t="s">
        <v>1978</v>
      </c>
      <c r="C349" s="34">
        <v>101602</v>
      </c>
      <c r="D349" s="44">
        <v>-14.26</v>
      </c>
      <c r="E349" s="32">
        <v>-8.31</v>
      </c>
      <c r="F349" s="34">
        <v>-0.4</v>
      </c>
      <c r="G349" s="44">
        <v>-0.28000000000000003</v>
      </c>
      <c r="H349" s="44">
        <v>-0.13</v>
      </c>
      <c r="I349" s="32">
        <v>0.25</v>
      </c>
      <c r="J349" s="19" t="s">
        <v>3234</v>
      </c>
    </row>
    <row r="350" spans="1:10" hidden="1">
      <c r="A350" s="4" t="s">
        <v>493</v>
      </c>
      <c r="B350" s="122" t="s">
        <v>1979</v>
      </c>
      <c r="C350" s="87">
        <v>4725996</v>
      </c>
      <c r="D350" s="121">
        <v>-7.7</v>
      </c>
      <c r="E350" s="73">
        <v>-7.46</v>
      </c>
      <c r="F350" s="87">
        <v>0.9</v>
      </c>
      <c r="G350" s="121">
        <v>0.42</v>
      </c>
      <c r="H350" s="121">
        <v>0.42</v>
      </c>
      <c r="I350" s="73">
        <v>0.64</v>
      </c>
      <c r="J350" s="122" t="s">
        <v>3253</v>
      </c>
    </row>
    <row r="351" spans="1:10" hidden="1">
      <c r="A351" s="84" t="s">
        <v>494</v>
      </c>
      <c r="B351" s="122" t="s">
        <v>1980</v>
      </c>
      <c r="C351" s="87">
        <v>129076</v>
      </c>
      <c r="D351" s="121">
        <v>-28.71</v>
      </c>
      <c r="E351" s="73">
        <v>-23.01</v>
      </c>
      <c r="F351" s="87">
        <v>-0.17</v>
      </c>
      <c r="G351" s="121">
        <v>-0.15</v>
      </c>
      <c r="H351" s="121">
        <v>-0.14000000000000001</v>
      </c>
      <c r="I351" s="73">
        <v>-0.38</v>
      </c>
      <c r="J351" s="122" t="s">
        <v>3268</v>
      </c>
    </row>
    <row r="352" spans="1:10" ht="12.75" hidden="1">
      <c r="A352" s="4" t="s">
        <v>495</v>
      </c>
      <c r="B352" s="19" t="s">
        <v>1981</v>
      </c>
      <c r="C352" s="34">
        <v>729255</v>
      </c>
      <c r="D352" s="44">
        <v>-6.12</v>
      </c>
      <c r="E352" s="32">
        <v>0.87</v>
      </c>
      <c r="F352" s="34">
        <v>0.56999999999999995</v>
      </c>
      <c r="G352" s="44">
        <v>0.65</v>
      </c>
      <c r="H352" s="44">
        <v>1.54</v>
      </c>
      <c r="I352" s="32">
        <v>0.63</v>
      </c>
      <c r="J352" s="19" t="s">
        <v>3267</v>
      </c>
    </row>
    <row r="353" spans="1:10" ht="12.75" hidden="1">
      <c r="A353" s="4" t="s">
        <v>496</v>
      </c>
      <c r="B353" s="19" t="s">
        <v>1982</v>
      </c>
      <c r="C353" s="34">
        <v>18342</v>
      </c>
      <c r="D353" s="44">
        <v>-9.9700000000000006</v>
      </c>
      <c r="E353" s="32">
        <v>-10.210000000000001</v>
      </c>
      <c r="F353" s="34">
        <v>-0.36</v>
      </c>
      <c r="G353" s="44">
        <v>-0.23</v>
      </c>
      <c r="H353" s="44">
        <v>-0.3</v>
      </c>
      <c r="I353" s="32">
        <v>-0.09</v>
      </c>
      <c r="J353" s="19" t="s">
        <v>3239</v>
      </c>
    </row>
    <row r="354" spans="1:10" ht="12.75" hidden="1">
      <c r="A354" s="4" t="s">
        <v>497</v>
      </c>
      <c r="B354" s="19" t="s">
        <v>1983</v>
      </c>
      <c r="C354" s="34">
        <v>794044</v>
      </c>
      <c r="D354" s="44">
        <v>18.38</v>
      </c>
      <c r="E354" s="32">
        <v>-3.36</v>
      </c>
      <c r="F354" s="34">
        <v>0.21</v>
      </c>
      <c r="G354" s="44">
        <v>0.4</v>
      </c>
      <c r="H354" s="44">
        <v>0.46</v>
      </c>
      <c r="I354" s="32">
        <v>0.11</v>
      </c>
      <c r="J354" s="19" t="s">
        <v>120</v>
      </c>
    </row>
    <row r="355" spans="1:10" hidden="1">
      <c r="A355" s="4" t="s">
        <v>498</v>
      </c>
      <c r="B355" s="122" t="s">
        <v>1984</v>
      </c>
      <c r="C355" s="87">
        <v>20148</v>
      </c>
      <c r="D355" s="121">
        <v>-28.74</v>
      </c>
      <c r="E355" s="73">
        <v>-48.35</v>
      </c>
      <c r="F355" s="87">
        <v>-0.12</v>
      </c>
      <c r="G355" s="121">
        <v>-0.11</v>
      </c>
      <c r="H355" s="121">
        <v>-0.21</v>
      </c>
      <c r="I355" s="73">
        <v>-0.51</v>
      </c>
      <c r="J355" s="122" t="s">
        <v>3239</v>
      </c>
    </row>
    <row r="356" spans="1:10" ht="12.75" hidden="1">
      <c r="A356" s="4" t="s">
        <v>499</v>
      </c>
      <c r="B356" s="19" t="s">
        <v>1985</v>
      </c>
      <c r="C356" s="34">
        <v>11748333</v>
      </c>
      <c r="D356" s="44">
        <v>13.78</v>
      </c>
      <c r="E356" s="32">
        <v>24.26</v>
      </c>
      <c r="F356" s="34">
        <v>0.26</v>
      </c>
      <c r="G356" s="44">
        <v>1.65</v>
      </c>
      <c r="H356" s="44">
        <v>1.92</v>
      </c>
      <c r="I356" s="32">
        <v>2.19</v>
      </c>
      <c r="J356" s="19" t="s">
        <v>3260</v>
      </c>
    </row>
    <row r="357" spans="1:10" ht="12.75" hidden="1">
      <c r="A357" s="4" t="s">
        <v>500</v>
      </c>
      <c r="B357" s="19" t="s">
        <v>1986</v>
      </c>
      <c r="C357" s="34">
        <v>828740</v>
      </c>
      <c r="D357" s="44">
        <v>16.28</v>
      </c>
      <c r="E357" s="32">
        <v>3.36</v>
      </c>
      <c r="F357" s="34">
        <v>-0.16</v>
      </c>
      <c r="G357" s="44">
        <v>-0.33</v>
      </c>
      <c r="H357" s="44">
        <v>-0.12</v>
      </c>
      <c r="I357" s="32">
        <v>-0.38</v>
      </c>
      <c r="J357" s="19" t="s">
        <v>3228</v>
      </c>
    </row>
    <row r="358" spans="1:10" ht="12.75" hidden="1">
      <c r="A358" s="4" t="s">
        <v>501</v>
      </c>
      <c r="B358" s="19" t="s">
        <v>1987</v>
      </c>
      <c r="C358" s="34">
        <v>3526784</v>
      </c>
      <c r="D358" s="44">
        <v>16.079999999999998</v>
      </c>
      <c r="E358" s="32">
        <v>0.45</v>
      </c>
      <c r="F358" s="34">
        <v>0.63</v>
      </c>
      <c r="G358" s="44">
        <v>1.05</v>
      </c>
      <c r="H358" s="44">
        <v>1.04</v>
      </c>
      <c r="I358" s="32">
        <v>0.79</v>
      </c>
      <c r="J358" s="19" t="s">
        <v>3247</v>
      </c>
    </row>
    <row r="359" spans="1:10" hidden="1">
      <c r="A359" s="84" t="s">
        <v>502</v>
      </c>
      <c r="B359" s="122" t="s">
        <v>1988</v>
      </c>
      <c r="C359" s="87">
        <v>1216141</v>
      </c>
      <c r="D359" s="121">
        <v>3706.27</v>
      </c>
      <c r="E359" s="73">
        <v>2991.99</v>
      </c>
      <c r="F359" s="87">
        <v>-0.28000000000000003</v>
      </c>
      <c r="G359" s="121">
        <v>0.76</v>
      </c>
      <c r="H359" s="121">
        <v>0.22</v>
      </c>
      <c r="I359" s="73">
        <v>0.95</v>
      </c>
      <c r="J359" s="122" t="s">
        <v>3255</v>
      </c>
    </row>
    <row r="360" spans="1:10" hidden="1">
      <c r="A360" s="84" t="s">
        <v>503</v>
      </c>
      <c r="B360" s="122" t="s">
        <v>3572</v>
      </c>
      <c r="F360" s="87">
        <v>0.35</v>
      </c>
      <c r="G360" s="121">
        <v>-0.04</v>
      </c>
      <c r="H360" s="121">
        <v>-0.08</v>
      </c>
      <c r="J360" s="19" t="s">
        <v>3256</v>
      </c>
    </row>
    <row r="361" spans="1:10">
      <c r="A361" s="84" t="s">
        <v>504</v>
      </c>
      <c r="B361" s="122" t="s">
        <v>3095</v>
      </c>
      <c r="C361" s="87">
        <v>485610</v>
      </c>
      <c r="D361" s="121">
        <v>-15.83</v>
      </c>
      <c r="E361" s="73">
        <v>-3.45</v>
      </c>
      <c r="F361" s="87">
        <v>0.04</v>
      </c>
      <c r="G361" s="121">
        <v>-0.42</v>
      </c>
      <c r="H361" s="121">
        <v>0.45</v>
      </c>
      <c r="I361" s="73">
        <v>-0.23</v>
      </c>
      <c r="J361" s="19" t="s">
        <v>3249</v>
      </c>
    </row>
    <row r="362" spans="1:10" ht="12.75" hidden="1">
      <c r="A362" s="4" t="s">
        <v>505</v>
      </c>
      <c r="B362" s="19" t="s">
        <v>1989</v>
      </c>
      <c r="C362" s="34">
        <v>8499839</v>
      </c>
      <c r="D362" s="44">
        <v>-3.95</v>
      </c>
      <c r="E362" s="32">
        <v>-1.0900000000000001</v>
      </c>
      <c r="F362" s="34">
        <v>0.97</v>
      </c>
      <c r="G362" s="44">
        <v>1.26</v>
      </c>
      <c r="H362" s="44">
        <v>1.26</v>
      </c>
      <c r="I362" s="32">
        <v>1.28</v>
      </c>
      <c r="J362" s="19" t="s">
        <v>3247</v>
      </c>
    </row>
    <row r="363" spans="1:10" hidden="1">
      <c r="A363" s="4" t="s">
        <v>506</v>
      </c>
      <c r="B363" s="122" t="s">
        <v>1990</v>
      </c>
      <c r="C363" s="87">
        <v>8358390</v>
      </c>
      <c r="D363" s="121">
        <v>-1.58</v>
      </c>
      <c r="E363" s="73">
        <v>9.39</v>
      </c>
      <c r="F363" s="87">
        <v>0.76</v>
      </c>
      <c r="G363" s="121">
        <v>0.66</v>
      </c>
      <c r="H363" s="121">
        <v>0.82</v>
      </c>
      <c r="I363" s="73">
        <v>0.49</v>
      </c>
      <c r="J363" s="122" t="s">
        <v>3253</v>
      </c>
    </row>
    <row r="364" spans="1:10" ht="12.75" hidden="1">
      <c r="A364" s="4" t="s">
        <v>507</v>
      </c>
      <c r="B364" s="19" t="s">
        <v>1991</v>
      </c>
      <c r="C364" s="34">
        <v>2690689</v>
      </c>
      <c r="D364" s="44">
        <v>3.49</v>
      </c>
      <c r="E364" s="32">
        <v>-1.34</v>
      </c>
      <c r="F364" s="34">
        <v>0.54</v>
      </c>
      <c r="G364" s="44">
        <v>0.93</v>
      </c>
      <c r="H364" s="44">
        <v>1.93</v>
      </c>
      <c r="I364" s="32">
        <v>1.23</v>
      </c>
      <c r="J364" s="19" t="s">
        <v>3252</v>
      </c>
    </row>
    <row r="365" spans="1:10" ht="12.75" hidden="1">
      <c r="A365" s="4" t="s">
        <v>508</v>
      </c>
      <c r="B365" s="19" t="s">
        <v>1992</v>
      </c>
      <c r="C365" s="34">
        <v>2139152</v>
      </c>
      <c r="D365" s="44">
        <v>8.9700000000000006</v>
      </c>
      <c r="E365" s="32">
        <v>36.590000000000003</v>
      </c>
      <c r="F365" s="34">
        <v>0.84</v>
      </c>
      <c r="G365" s="44">
        <v>0.37</v>
      </c>
      <c r="H365" s="44">
        <v>0.68</v>
      </c>
      <c r="I365" s="32">
        <v>0.88</v>
      </c>
      <c r="J365" s="19" t="s">
        <v>3267</v>
      </c>
    </row>
    <row r="366" spans="1:10" hidden="1">
      <c r="A366" s="4" t="s">
        <v>509</v>
      </c>
      <c r="B366" s="122" t="s">
        <v>1993</v>
      </c>
      <c r="C366" s="87">
        <v>129562005</v>
      </c>
      <c r="D366" s="121">
        <v>19.75</v>
      </c>
      <c r="E366" s="73">
        <v>17.68</v>
      </c>
      <c r="F366" s="87">
        <v>10.55</v>
      </c>
      <c r="G366" s="121">
        <v>9.98</v>
      </c>
      <c r="H366" s="121">
        <v>11.55</v>
      </c>
      <c r="I366" s="73">
        <v>16.04</v>
      </c>
      <c r="J366" s="122" t="s">
        <v>120</v>
      </c>
    </row>
    <row r="367" spans="1:10" hidden="1">
      <c r="A367" s="16" t="s">
        <v>510</v>
      </c>
      <c r="B367" s="121" t="s">
        <v>1994</v>
      </c>
      <c r="C367" s="87">
        <v>936937</v>
      </c>
      <c r="D367" s="69">
        <v>85.14</v>
      </c>
      <c r="E367" s="70">
        <v>21.93</v>
      </c>
      <c r="F367" s="74">
        <v>0.06</v>
      </c>
      <c r="G367" s="75">
        <v>0.56999999999999995</v>
      </c>
      <c r="H367" s="57">
        <v>0.78</v>
      </c>
      <c r="I367" s="65">
        <v>1.02</v>
      </c>
      <c r="J367" s="69" t="s">
        <v>3239</v>
      </c>
    </row>
    <row r="368" spans="1:10" ht="12.75" hidden="1">
      <c r="A368" s="4" t="s">
        <v>511</v>
      </c>
      <c r="B368" s="19" t="s">
        <v>1995</v>
      </c>
      <c r="C368" s="34">
        <v>2916552</v>
      </c>
      <c r="D368" s="44">
        <v>-24.3</v>
      </c>
      <c r="E368" s="32">
        <v>-15.26</v>
      </c>
      <c r="F368" s="34">
        <v>0.1</v>
      </c>
      <c r="G368" s="44">
        <v>0.27</v>
      </c>
      <c r="H368" s="44">
        <v>0.24</v>
      </c>
      <c r="I368" s="32">
        <v>0</v>
      </c>
      <c r="J368" s="19" t="s">
        <v>3268</v>
      </c>
    </row>
    <row r="369" spans="1:10" ht="12.75" hidden="1">
      <c r="A369" s="4" t="s">
        <v>512</v>
      </c>
      <c r="B369" s="19" t="s">
        <v>1996</v>
      </c>
      <c r="C369" s="34">
        <v>3110046</v>
      </c>
      <c r="D369" s="44">
        <v>58.34</v>
      </c>
      <c r="E369" s="32">
        <v>-11.19</v>
      </c>
      <c r="F369" s="34">
        <v>1.01</v>
      </c>
      <c r="G369" s="44">
        <v>1.63</v>
      </c>
      <c r="H369" s="44">
        <v>2.52</v>
      </c>
      <c r="I369" s="32">
        <v>1.9</v>
      </c>
      <c r="J369" s="19" t="s">
        <v>120</v>
      </c>
    </row>
    <row r="370" spans="1:10" ht="12.75" hidden="1">
      <c r="A370" s="4" t="s">
        <v>513</v>
      </c>
      <c r="B370" s="19" t="s">
        <v>1997</v>
      </c>
      <c r="C370" s="34">
        <v>1885617</v>
      </c>
      <c r="D370" s="44">
        <v>-7.8</v>
      </c>
      <c r="E370" s="32">
        <v>-16.34</v>
      </c>
      <c r="F370" s="34">
        <v>1.1200000000000001</v>
      </c>
      <c r="G370" s="44">
        <v>1.21</v>
      </c>
      <c r="H370" s="44">
        <v>1.65</v>
      </c>
      <c r="I370" s="32">
        <v>1.49</v>
      </c>
      <c r="J370" s="19" t="s">
        <v>3234</v>
      </c>
    </row>
    <row r="371" spans="1:10" ht="12.75" hidden="1">
      <c r="A371" s="4" t="s">
        <v>514</v>
      </c>
      <c r="B371" s="19" t="s">
        <v>1998</v>
      </c>
      <c r="C371" s="34">
        <v>749445</v>
      </c>
      <c r="D371" s="44">
        <v>14.77</v>
      </c>
      <c r="E371" s="32">
        <v>4.92</v>
      </c>
      <c r="F371" s="34">
        <v>-0.23</v>
      </c>
      <c r="G371" s="44">
        <v>-0.18</v>
      </c>
      <c r="H371" s="44">
        <v>-0.3</v>
      </c>
      <c r="I371" s="32">
        <v>-0.32</v>
      </c>
      <c r="J371" s="19" t="s">
        <v>3228</v>
      </c>
    </row>
    <row r="372" spans="1:10">
      <c r="A372" s="4" t="s">
        <v>515</v>
      </c>
      <c r="B372" s="122" t="s">
        <v>1999</v>
      </c>
      <c r="C372" s="87">
        <v>1479408</v>
      </c>
      <c r="D372" s="121">
        <v>-4.32</v>
      </c>
      <c r="E372" s="73">
        <v>2.97</v>
      </c>
      <c r="F372" s="87">
        <v>0.31</v>
      </c>
      <c r="G372" s="121">
        <v>0.21</v>
      </c>
      <c r="H372" s="121">
        <v>0.25</v>
      </c>
      <c r="I372" s="73">
        <v>-0.15</v>
      </c>
      <c r="J372" s="122" t="s">
        <v>3234</v>
      </c>
    </row>
    <row r="373" spans="1:10" ht="12.75" hidden="1">
      <c r="A373" s="4" t="s">
        <v>516</v>
      </c>
      <c r="B373" s="19" t="s">
        <v>2000</v>
      </c>
      <c r="C373" s="34">
        <v>1047495</v>
      </c>
      <c r="D373" s="44">
        <v>-8.8000000000000007</v>
      </c>
      <c r="E373" s="32">
        <v>-3.01</v>
      </c>
      <c r="F373" s="34">
        <v>0.31</v>
      </c>
      <c r="G373" s="44">
        <v>0.25</v>
      </c>
      <c r="H373" s="44">
        <v>1.1399999999999999</v>
      </c>
      <c r="I373" s="32">
        <v>0.1</v>
      </c>
      <c r="J373" s="19" t="s">
        <v>3228</v>
      </c>
    </row>
    <row r="374" spans="1:10" ht="12.75" hidden="1">
      <c r="A374" s="4" t="s">
        <v>517</v>
      </c>
      <c r="B374" s="19" t="s">
        <v>2001</v>
      </c>
      <c r="C374" s="34">
        <v>2064335</v>
      </c>
      <c r="D374" s="44">
        <v>-24.27</v>
      </c>
      <c r="E374" s="32">
        <v>-14.14</v>
      </c>
      <c r="F374" s="34">
        <v>0.05</v>
      </c>
      <c r="G374" s="44">
        <v>7.0000000000000007E-2</v>
      </c>
      <c r="H374" s="44">
        <v>0.02</v>
      </c>
      <c r="I374" s="32">
        <v>0.75</v>
      </c>
      <c r="J374" s="19" t="s">
        <v>3257</v>
      </c>
    </row>
    <row r="375" spans="1:10" ht="12.75" hidden="1">
      <c r="A375" s="4" t="s">
        <v>518</v>
      </c>
      <c r="B375" s="19" t="s">
        <v>2002</v>
      </c>
      <c r="C375" s="34">
        <v>1721824</v>
      </c>
      <c r="D375" s="44">
        <v>58.83</v>
      </c>
      <c r="E375" s="32">
        <v>78.319999999999993</v>
      </c>
      <c r="F375" s="34">
        <v>-0.82</v>
      </c>
      <c r="G375" s="44">
        <v>-0.68</v>
      </c>
      <c r="H375" s="44">
        <v>-0.41</v>
      </c>
      <c r="I375" s="32">
        <v>0.01</v>
      </c>
      <c r="J375" s="19" t="s">
        <v>3266</v>
      </c>
    </row>
    <row r="376" spans="1:10" hidden="1">
      <c r="A376" s="84" t="s">
        <v>519</v>
      </c>
      <c r="B376" s="122" t="s">
        <v>2003</v>
      </c>
      <c r="C376" s="87">
        <v>132911</v>
      </c>
      <c r="D376" s="121">
        <v>-35.520000000000003</v>
      </c>
      <c r="E376" s="73">
        <v>-70.17</v>
      </c>
      <c r="F376" s="87">
        <v>-0.15</v>
      </c>
      <c r="G376" s="121">
        <v>-0.16</v>
      </c>
      <c r="H376" s="121">
        <v>-0.11</v>
      </c>
      <c r="I376" s="73">
        <v>0.6</v>
      </c>
      <c r="J376" s="122" t="s">
        <v>3239</v>
      </c>
    </row>
    <row r="377" spans="1:10" ht="12.75" hidden="1">
      <c r="A377" s="4" t="s">
        <v>520</v>
      </c>
      <c r="B377" s="19" t="s">
        <v>2004</v>
      </c>
      <c r="C377" s="34">
        <v>1025404</v>
      </c>
      <c r="D377" s="44">
        <v>-19.47</v>
      </c>
      <c r="E377" s="32">
        <v>13.32</v>
      </c>
      <c r="F377" s="34">
        <v>0.83</v>
      </c>
      <c r="G377" s="44">
        <v>0.49</v>
      </c>
      <c r="H377" s="44">
        <v>1.08</v>
      </c>
      <c r="I377" s="32">
        <v>0.7</v>
      </c>
      <c r="J377" s="19" t="s">
        <v>3259</v>
      </c>
    </row>
    <row r="378" spans="1:10" hidden="1">
      <c r="A378" s="4" t="s">
        <v>521</v>
      </c>
      <c r="B378" s="122" t="s">
        <v>2005</v>
      </c>
      <c r="C378" s="87">
        <v>586842</v>
      </c>
      <c r="D378" s="121">
        <v>-9.91</v>
      </c>
      <c r="E378" s="73">
        <v>21.12</v>
      </c>
      <c r="F378" s="87">
        <v>0.18</v>
      </c>
      <c r="G378" s="121">
        <v>0.39</v>
      </c>
      <c r="H378" s="121">
        <v>0.21</v>
      </c>
      <c r="I378" s="73">
        <v>0.34</v>
      </c>
      <c r="J378" s="122" t="s">
        <v>3267</v>
      </c>
    </row>
    <row r="379" spans="1:10" ht="12.75" hidden="1">
      <c r="A379" s="4" t="s">
        <v>522</v>
      </c>
      <c r="B379" s="19" t="s">
        <v>2006</v>
      </c>
      <c r="C379" s="34">
        <v>263986</v>
      </c>
      <c r="D379" s="44">
        <v>15.24</v>
      </c>
      <c r="E379" s="32">
        <v>44.06</v>
      </c>
      <c r="F379" s="34">
        <v>0.18</v>
      </c>
      <c r="G379" s="44">
        <v>1.75</v>
      </c>
      <c r="H379" s="44">
        <v>0.87</v>
      </c>
      <c r="I379" s="32">
        <v>0.86</v>
      </c>
      <c r="J379" s="19" t="s">
        <v>3267</v>
      </c>
    </row>
    <row r="380" spans="1:10" ht="12.75" hidden="1">
      <c r="A380" s="4" t="s">
        <v>523</v>
      </c>
      <c r="B380" s="19" t="s">
        <v>2007</v>
      </c>
      <c r="C380" s="34">
        <v>2369669</v>
      </c>
      <c r="D380" s="44">
        <v>-0.96</v>
      </c>
      <c r="E380" s="32">
        <v>5.61</v>
      </c>
      <c r="F380" s="34">
        <v>1.04</v>
      </c>
      <c r="G380" s="44">
        <v>1.35</v>
      </c>
      <c r="H380" s="44">
        <v>1.69</v>
      </c>
      <c r="I380" s="32">
        <v>1.52</v>
      </c>
      <c r="J380" s="19" t="s">
        <v>3246</v>
      </c>
    </row>
    <row r="381" spans="1:10" ht="12.75">
      <c r="A381" s="4" t="s">
        <v>524</v>
      </c>
      <c r="B381" s="19" t="s">
        <v>2008</v>
      </c>
      <c r="C381" s="34">
        <v>3307100</v>
      </c>
      <c r="D381" s="44">
        <v>-50.24</v>
      </c>
      <c r="E381" s="32">
        <v>-23.68</v>
      </c>
      <c r="F381" s="34">
        <v>1.3</v>
      </c>
      <c r="G381" s="44">
        <v>6.59</v>
      </c>
      <c r="H381" s="44">
        <v>6.59</v>
      </c>
      <c r="I381" s="32">
        <v>-1.03</v>
      </c>
      <c r="J381" s="19" t="s">
        <v>3254</v>
      </c>
    </row>
    <row r="382" spans="1:10" ht="12.75" hidden="1">
      <c r="A382" s="4" t="s">
        <v>525</v>
      </c>
      <c r="B382" s="19" t="s">
        <v>2009</v>
      </c>
      <c r="C382" s="34">
        <v>1456724</v>
      </c>
      <c r="D382" s="44">
        <v>-15.26</v>
      </c>
      <c r="E382" s="32">
        <v>-0.96</v>
      </c>
      <c r="F382" s="34">
        <v>0.23</v>
      </c>
      <c r="G382" s="44">
        <v>1.26</v>
      </c>
      <c r="H382" s="44">
        <v>1.29</v>
      </c>
      <c r="I382" s="32">
        <v>0.76</v>
      </c>
      <c r="J382" s="19" t="s">
        <v>3228</v>
      </c>
    </row>
    <row r="383" spans="1:10" ht="12.75" hidden="1">
      <c r="A383" s="4" t="s">
        <v>526</v>
      </c>
      <c r="B383" s="19" t="s">
        <v>2010</v>
      </c>
      <c r="C383" s="34">
        <v>579186</v>
      </c>
      <c r="D383" s="44">
        <v>-14.43</v>
      </c>
      <c r="E383" s="32">
        <v>-20.05</v>
      </c>
      <c r="F383" s="34">
        <v>-0.32</v>
      </c>
      <c r="G383" s="44">
        <v>0.08</v>
      </c>
      <c r="H383" s="44">
        <v>0.32</v>
      </c>
      <c r="I383" s="32">
        <v>0.15</v>
      </c>
      <c r="J383" s="19" t="s">
        <v>3231</v>
      </c>
    </row>
    <row r="384" spans="1:10" ht="12.75" hidden="1">
      <c r="A384" s="4" t="s">
        <v>527</v>
      </c>
      <c r="B384" s="19" t="s">
        <v>2011</v>
      </c>
      <c r="C384" s="34">
        <v>1143055</v>
      </c>
      <c r="D384" s="44">
        <v>-2.08</v>
      </c>
      <c r="E384" s="32">
        <v>-4.1900000000000004</v>
      </c>
      <c r="F384" s="34">
        <v>0.57999999999999996</v>
      </c>
      <c r="G384" s="44">
        <v>0.92</v>
      </c>
      <c r="H384" s="44">
        <v>0.84</v>
      </c>
      <c r="I384" s="32">
        <v>0.22</v>
      </c>
      <c r="J384" s="19" t="s">
        <v>3246</v>
      </c>
    </row>
    <row r="385" spans="1:10" ht="12.75" hidden="1">
      <c r="A385" s="4" t="s">
        <v>69</v>
      </c>
      <c r="B385" s="19" t="s">
        <v>84</v>
      </c>
      <c r="C385" s="34">
        <v>1971435</v>
      </c>
      <c r="D385" s="44">
        <v>6.09</v>
      </c>
      <c r="E385" s="32">
        <v>16.73</v>
      </c>
      <c r="F385" s="34">
        <v>1.99</v>
      </c>
      <c r="G385" s="44">
        <v>1.79</v>
      </c>
      <c r="H385" s="44">
        <v>1.73</v>
      </c>
      <c r="I385" s="32">
        <v>1.85</v>
      </c>
      <c r="J385" s="19" t="s">
        <v>3267</v>
      </c>
    </row>
    <row r="386" spans="1:10" ht="12.75" hidden="1">
      <c r="A386" s="4" t="s">
        <v>528</v>
      </c>
      <c r="B386" s="19" t="s">
        <v>2012</v>
      </c>
      <c r="C386" s="34">
        <v>3030371</v>
      </c>
      <c r="D386" s="44">
        <v>6.03</v>
      </c>
      <c r="E386" s="32">
        <v>-7.43</v>
      </c>
      <c r="F386" s="34">
        <v>0.34</v>
      </c>
      <c r="G386" s="44">
        <v>0.79</v>
      </c>
      <c r="H386" s="44">
        <v>0.64</v>
      </c>
      <c r="I386" s="32">
        <v>0.38</v>
      </c>
      <c r="J386" s="19" t="s">
        <v>3239</v>
      </c>
    </row>
    <row r="387" spans="1:10" ht="12.75">
      <c r="A387" s="4" t="s">
        <v>529</v>
      </c>
      <c r="B387" s="19" t="s">
        <v>2013</v>
      </c>
      <c r="C387" s="34">
        <v>236511</v>
      </c>
      <c r="D387" s="44">
        <v>-47.29</v>
      </c>
      <c r="E387" s="32">
        <v>-3.61</v>
      </c>
      <c r="F387" s="34">
        <v>1.1200000000000001</v>
      </c>
      <c r="G387" s="44">
        <v>1.24</v>
      </c>
      <c r="H387" s="44">
        <v>7.0000000000000007E-2</v>
      </c>
      <c r="I387" s="32">
        <v>-0.03</v>
      </c>
      <c r="J387" s="19" t="s">
        <v>3270</v>
      </c>
    </row>
    <row r="388" spans="1:10" ht="12.75">
      <c r="A388" s="4" t="s">
        <v>530</v>
      </c>
      <c r="B388" s="19" t="s">
        <v>2014</v>
      </c>
      <c r="C388" s="34">
        <v>429406</v>
      </c>
      <c r="D388" s="44">
        <v>-11.87</v>
      </c>
      <c r="E388" s="32">
        <v>-1.64</v>
      </c>
      <c r="F388" s="34">
        <v>-0.04</v>
      </c>
      <c r="G388" s="44">
        <v>0.34</v>
      </c>
      <c r="H388" s="44">
        <v>0.19</v>
      </c>
      <c r="I388" s="32">
        <v>-0.17</v>
      </c>
      <c r="J388" s="19" t="s">
        <v>3228</v>
      </c>
    </row>
    <row r="389" spans="1:10" ht="12.75" hidden="1">
      <c r="A389" s="4" t="s">
        <v>531</v>
      </c>
      <c r="B389" s="19" t="s">
        <v>2015</v>
      </c>
      <c r="C389" s="34">
        <v>569096</v>
      </c>
      <c r="D389" s="44">
        <v>-15.51</v>
      </c>
      <c r="E389" s="32">
        <v>-3.32</v>
      </c>
      <c r="F389" s="34">
        <v>0.55000000000000004</v>
      </c>
      <c r="G389" s="44">
        <v>0.44</v>
      </c>
      <c r="H389" s="44">
        <v>0.59</v>
      </c>
      <c r="I389" s="32">
        <v>0.05</v>
      </c>
      <c r="J389" s="19" t="s">
        <v>3246</v>
      </c>
    </row>
    <row r="390" spans="1:10">
      <c r="A390" s="84" t="s">
        <v>532</v>
      </c>
      <c r="B390" s="122" t="s">
        <v>2016</v>
      </c>
      <c r="C390" s="87">
        <v>1258763</v>
      </c>
      <c r="D390" s="121">
        <v>-35.79</v>
      </c>
      <c r="E390" s="73">
        <v>-18.53</v>
      </c>
      <c r="F390" s="87">
        <v>-0.19</v>
      </c>
      <c r="G390" s="121">
        <v>0.15</v>
      </c>
      <c r="H390" s="121">
        <v>0.23</v>
      </c>
      <c r="I390" s="73">
        <v>-0.42</v>
      </c>
      <c r="J390" s="122" t="s">
        <v>3243</v>
      </c>
    </row>
    <row r="391" spans="1:10" ht="12.75" hidden="1">
      <c r="A391" s="4" t="s">
        <v>533</v>
      </c>
      <c r="B391" s="19" t="s">
        <v>2017</v>
      </c>
      <c r="C391" s="34">
        <v>1441853</v>
      </c>
      <c r="D391" s="44">
        <v>24.93</v>
      </c>
      <c r="E391" s="32">
        <v>10.07</v>
      </c>
      <c r="F391" s="34">
        <v>0.08</v>
      </c>
      <c r="G391" s="44">
        <v>0.39</v>
      </c>
      <c r="H391" s="44">
        <v>0.18</v>
      </c>
      <c r="I391" s="32">
        <v>0.25</v>
      </c>
      <c r="J391" s="19" t="s">
        <v>3239</v>
      </c>
    </row>
    <row r="392" spans="1:10" hidden="1">
      <c r="A392" s="4" t="s">
        <v>534</v>
      </c>
      <c r="B392" s="122" t="s">
        <v>2018</v>
      </c>
      <c r="C392" s="87">
        <v>636691</v>
      </c>
      <c r="D392" s="121">
        <v>-8.34</v>
      </c>
      <c r="E392" s="73">
        <v>-26.53</v>
      </c>
      <c r="F392" s="87">
        <v>0.47</v>
      </c>
      <c r="G392" s="121">
        <v>1.1200000000000001</v>
      </c>
      <c r="H392" s="121">
        <v>1.92</v>
      </c>
      <c r="I392" s="73">
        <v>0.88</v>
      </c>
      <c r="J392" s="122" t="s">
        <v>3231</v>
      </c>
    </row>
    <row r="393" spans="1:10" hidden="1">
      <c r="A393" s="84" t="s">
        <v>535</v>
      </c>
      <c r="B393" s="122" t="s">
        <v>2019</v>
      </c>
      <c r="C393" s="87">
        <v>4475274</v>
      </c>
      <c r="D393" s="121">
        <v>25.24</v>
      </c>
      <c r="E393" s="73">
        <v>-9.65</v>
      </c>
      <c r="F393" s="87">
        <v>0.76</v>
      </c>
      <c r="G393" s="121">
        <v>-0.35</v>
      </c>
      <c r="H393" s="121">
        <v>0.06</v>
      </c>
      <c r="I393" s="73">
        <v>0.13</v>
      </c>
      <c r="J393" s="19" t="s">
        <v>3255</v>
      </c>
    </row>
    <row r="394" spans="1:10" hidden="1">
      <c r="A394" s="84" t="s">
        <v>536</v>
      </c>
      <c r="B394" s="122" t="s">
        <v>2020</v>
      </c>
      <c r="C394" s="87">
        <v>54603</v>
      </c>
      <c r="D394" s="121">
        <v>-54.37</v>
      </c>
      <c r="E394" s="73">
        <v>2.86</v>
      </c>
      <c r="F394" s="87">
        <v>0.43</v>
      </c>
      <c r="G394" s="121">
        <v>-0.17</v>
      </c>
      <c r="H394" s="121">
        <v>-0.13</v>
      </c>
      <c r="I394" s="73">
        <v>0.33</v>
      </c>
      <c r="J394" s="19" t="s">
        <v>3244</v>
      </c>
    </row>
    <row r="395" spans="1:10" ht="12.75">
      <c r="A395" s="4" t="s">
        <v>537</v>
      </c>
      <c r="B395" s="19" t="s">
        <v>2021</v>
      </c>
      <c r="C395" s="34">
        <v>8059337</v>
      </c>
      <c r="D395" s="44">
        <v>7.42</v>
      </c>
      <c r="E395" s="32">
        <v>-7.26</v>
      </c>
      <c r="F395" s="34">
        <v>0.56999999999999995</v>
      </c>
      <c r="G395" s="44">
        <v>1.73</v>
      </c>
      <c r="H395" s="44">
        <v>2.1800000000000002</v>
      </c>
      <c r="I395" s="32">
        <v>-0.4</v>
      </c>
      <c r="J395" s="19" t="s">
        <v>3246</v>
      </c>
    </row>
    <row r="396" spans="1:10" ht="12.75" hidden="1">
      <c r="A396" s="4" t="s">
        <v>538</v>
      </c>
      <c r="B396" s="19" t="s">
        <v>2022</v>
      </c>
      <c r="C396" s="34">
        <v>871428</v>
      </c>
      <c r="D396" s="44">
        <v>1.1299999999999999</v>
      </c>
      <c r="E396" s="32">
        <v>3.5</v>
      </c>
      <c r="F396" s="34">
        <v>1.57</v>
      </c>
      <c r="G396" s="44">
        <v>1.43</v>
      </c>
      <c r="H396" s="44">
        <v>1.8</v>
      </c>
      <c r="I396" s="32">
        <v>1.23</v>
      </c>
      <c r="J396" s="19" t="s">
        <v>3259</v>
      </c>
    </row>
    <row r="397" spans="1:10" ht="12.75" hidden="1">
      <c r="A397" s="4" t="s">
        <v>539</v>
      </c>
      <c r="B397" s="19" t="s">
        <v>2023</v>
      </c>
      <c r="C397" s="34">
        <v>354174</v>
      </c>
      <c r="D397" s="44">
        <v>-24.92</v>
      </c>
      <c r="E397" s="32">
        <v>-4.53</v>
      </c>
      <c r="F397" s="34">
        <v>0.26</v>
      </c>
      <c r="G397" s="44">
        <v>7.0000000000000007E-2</v>
      </c>
      <c r="H397" s="44">
        <v>0.55000000000000004</v>
      </c>
      <c r="I397" s="32">
        <v>0.01</v>
      </c>
      <c r="J397" s="19" t="s">
        <v>3234</v>
      </c>
    </row>
    <row r="398" spans="1:10" ht="12.75" hidden="1">
      <c r="A398" s="4" t="s">
        <v>540</v>
      </c>
      <c r="B398" s="19" t="s">
        <v>2024</v>
      </c>
      <c r="C398" s="34">
        <v>207278</v>
      </c>
      <c r="D398" s="44">
        <v>7.98</v>
      </c>
      <c r="E398" s="32">
        <v>-2.62</v>
      </c>
      <c r="F398" s="34">
        <v>0.95</v>
      </c>
      <c r="G398" s="44">
        <v>0.93</v>
      </c>
      <c r="H398" s="44">
        <v>1.77</v>
      </c>
      <c r="I398" s="32">
        <v>1.78</v>
      </c>
      <c r="J398" s="19" t="s">
        <v>3056</v>
      </c>
    </row>
    <row r="399" spans="1:10" ht="12.75" hidden="1">
      <c r="A399" s="4" t="s">
        <v>541</v>
      </c>
      <c r="B399" s="19" t="s">
        <v>2025</v>
      </c>
      <c r="C399" s="34">
        <v>1076526</v>
      </c>
      <c r="D399" s="44">
        <v>-1.86</v>
      </c>
      <c r="E399" s="32">
        <v>-1.64</v>
      </c>
      <c r="F399" s="34">
        <v>0.4</v>
      </c>
      <c r="G399" s="44">
        <v>0.37</v>
      </c>
      <c r="H399" s="44">
        <v>0.79</v>
      </c>
      <c r="I399" s="32">
        <v>0.33</v>
      </c>
      <c r="J399" s="19" t="s">
        <v>3223</v>
      </c>
    </row>
    <row r="400" spans="1:10" ht="12.75" hidden="1">
      <c r="A400" s="4" t="s">
        <v>542</v>
      </c>
      <c r="B400" s="19" t="s">
        <v>2026</v>
      </c>
      <c r="C400" s="34">
        <v>1199458</v>
      </c>
      <c r="D400" s="44">
        <v>-1.32</v>
      </c>
      <c r="E400" s="32">
        <v>9.1199999999999992</v>
      </c>
      <c r="F400" s="34">
        <v>-0.82</v>
      </c>
      <c r="G400" s="44">
        <v>-1.08</v>
      </c>
      <c r="H400" s="44">
        <v>-1.1000000000000001</v>
      </c>
      <c r="I400" s="32">
        <v>-1.08</v>
      </c>
      <c r="J400" s="19" t="s">
        <v>3271</v>
      </c>
    </row>
    <row r="401" spans="1:10" ht="12.75" hidden="1">
      <c r="A401" s="4" t="s">
        <v>543</v>
      </c>
      <c r="B401" s="19" t="s">
        <v>2027</v>
      </c>
      <c r="C401" s="34">
        <v>6035725</v>
      </c>
      <c r="D401" s="44">
        <v>-31.55</v>
      </c>
      <c r="E401" s="32">
        <v>129.09</v>
      </c>
      <c r="F401" s="34">
        <v>0.12</v>
      </c>
      <c r="G401" s="44">
        <v>0.36</v>
      </c>
      <c r="H401" s="44">
        <v>0.21</v>
      </c>
      <c r="I401" s="32">
        <v>1.18</v>
      </c>
      <c r="J401" s="19" t="s">
        <v>98</v>
      </c>
    </row>
    <row r="402" spans="1:10" ht="12.75" hidden="1">
      <c r="A402" s="4" t="s">
        <v>544</v>
      </c>
      <c r="B402" s="19" t="s">
        <v>2028</v>
      </c>
      <c r="C402" s="34">
        <v>5688393</v>
      </c>
      <c r="D402" s="44">
        <v>-1.41</v>
      </c>
      <c r="E402" s="32">
        <v>10.77</v>
      </c>
      <c r="F402" s="34">
        <v>0.72</v>
      </c>
      <c r="G402" s="44">
        <v>0.64</v>
      </c>
      <c r="H402" s="44">
        <v>0.63</v>
      </c>
      <c r="I402" s="32">
        <v>1</v>
      </c>
      <c r="J402" s="19" t="s">
        <v>98</v>
      </c>
    </row>
    <row r="403" spans="1:10" ht="12.75" hidden="1">
      <c r="A403" s="4" t="s">
        <v>545</v>
      </c>
      <c r="B403" s="19" t="s">
        <v>2029</v>
      </c>
      <c r="C403" s="34">
        <v>300785</v>
      </c>
      <c r="D403" s="44">
        <v>-19.899999999999999</v>
      </c>
      <c r="E403" s="32">
        <v>100.88</v>
      </c>
      <c r="F403" s="34">
        <v>0.23</v>
      </c>
      <c r="G403" s="44">
        <v>0.14000000000000001</v>
      </c>
      <c r="H403" s="44">
        <v>0.11</v>
      </c>
      <c r="I403" s="32">
        <v>0.32</v>
      </c>
      <c r="J403" s="19" t="s">
        <v>98</v>
      </c>
    </row>
    <row r="404" spans="1:10" hidden="1">
      <c r="A404" s="84" t="s">
        <v>546</v>
      </c>
      <c r="B404" s="122" t="s">
        <v>2030</v>
      </c>
      <c r="C404" s="87">
        <v>740240</v>
      </c>
      <c r="D404" s="121">
        <v>263.75</v>
      </c>
      <c r="E404" s="73">
        <v>181.99</v>
      </c>
      <c r="F404" s="87">
        <v>0.13</v>
      </c>
      <c r="G404" s="121">
        <v>-0.23</v>
      </c>
      <c r="H404" s="121">
        <v>0.18</v>
      </c>
      <c r="I404" s="73">
        <v>0.03</v>
      </c>
      <c r="J404" s="19" t="s">
        <v>98</v>
      </c>
    </row>
    <row r="405" spans="1:10" ht="12.75" hidden="1">
      <c r="A405" s="4" t="s">
        <v>547</v>
      </c>
      <c r="B405" s="19" t="s">
        <v>2031</v>
      </c>
      <c r="C405" s="34">
        <v>57566</v>
      </c>
      <c r="D405" s="44">
        <v>10.97</v>
      </c>
      <c r="E405" s="32">
        <v>-0.01</v>
      </c>
      <c r="F405" s="34">
        <v>-0.24</v>
      </c>
      <c r="G405" s="44">
        <v>-0.28000000000000003</v>
      </c>
      <c r="H405" s="44">
        <v>-0.23</v>
      </c>
      <c r="I405" s="32">
        <v>-0.34</v>
      </c>
      <c r="J405" s="19" t="s">
        <v>98</v>
      </c>
    </row>
    <row r="406" spans="1:10" ht="12.75" hidden="1">
      <c r="A406" s="4" t="s">
        <v>548</v>
      </c>
      <c r="B406" s="19" t="s">
        <v>2032</v>
      </c>
      <c r="C406" s="34">
        <v>2218154</v>
      </c>
      <c r="D406" s="44">
        <v>-5.89</v>
      </c>
      <c r="E406" s="32">
        <v>13.42</v>
      </c>
      <c r="F406" s="34">
        <v>0.1</v>
      </c>
      <c r="G406" s="44">
        <v>0.08</v>
      </c>
      <c r="H406" s="44">
        <v>0.05</v>
      </c>
      <c r="I406" s="32">
        <v>0.13</v>
      </c>
      <c r="J406" s="19" t="s">
        <v>98</v>
      </c>
    </row>
    <row r="407" spans="1:10" hidden="1">
      <c r="A407" s="84" t="s">
        <v>549</v>
      </c>
      <c r="B407" s="122" t="s">
        <v>2033</v>
      </c>
      <c r="C407" s="87">
        <v>6177716</v>
      </c>
      <c r="D407" s="121">
        <v>141.12</v>
      </c>
      <c r="E407" s="73">
        <v>-0.24</v>
      </c>
      <c r="F407" s="87">
        <v>-0.04</v>
      </c>
      <c r="G407" s="121">
        <v>0.69</v>
      </c>
      <c r="H407" s="121">
        <v>0.45</v>
      </c>
      <c r="I407" s="73">
        <v>1.1299999999999999</v>
      </c>
      <c r="J407" s="122" t="s">
        <v>98</v>
      </c>
    </row>
    <row r="408" spans="1:10" ht="12.75" hidden="1">
      <c r="A408" s="4" t="s">
        <v>550</v>
      </c>
      <c r="B408" s="19" t="s">
        <v>2034</v>
      </c>
      <c r="C408" s="34">
        <v>5147185</v>
      </c>
      <c r="D408" s="44">
        <v>14.2</v>
      </c>
      <c r="E408" s="32">
        <v>3.25</v>
      </c>
      <c r="F408" s="34">
        <v>7.0000000000000007E-2</v>
      </c>
      <c r="G408" s="44">
        <v>0.11</v>
      </c>
      <c r="H408" s="44">
        <v>0.1</v>
      </c>
      <c r="I408" s="32">
        <v>0.13</v>
      </c>
      <c r="J408" s="19" t="s">
        <v>98</v>
      </c>
    </row>
    <row r="409" spans="1:10" ht="12.75">
      <c r="A409" s="4" t="s">
        <v>551</v>
      </c>
      <c r="B409" s="19" t="s">
        <v>2035</v>
      </c>
      <c r="C409" s="34">
        <v>2485506</v>
      </c>
      <c r="D409" s="44">
        <v>20.65</v>
      </c>
      <c r="E409" s="32">
        <v>7.46</v>
      </c>
      <c r="F409" s="34">
        <v>0.27</v>
      </c>
      <c r="G409" s="44">
        <v>0.23</v>
      </c>
      <c r="H409" s="44">
        <v>0.31</v>
      </c>
      <c r="I409" s="32">
        <v>-0.04</v>
      </c>
      <c r="J409" s="19" t="s">
        <v>98</v>
      </c>
    </row>
    <row r="410" spans="1:10" ht="12.75" hidden="1">
      <c r="A410" s="4" t="s">
        <v>552</v>
      </c>
      <c r="B410" s="19" t="s">
        <v>2036</v>
      </c>
      <c r="C410" s="34">
        <v>5538955</v>
      </c>
      <c r="D410" s="44">
        <v>-25</v>
      </c>
      <c r="E410" s="32">
        <v>11.47</v>
      </c>
      <c r="F410" s="34">
        <v>0.87</v>
      </c>
      <c r="G410" s="44">
        <v>0.35</v>
      </c>
      <c r="H410" s="44">
        <v>1.4</v>
      </c>
      <c r="I410" s="32">
        <v>1.71</v>
      </c>
      <c r="J410" s="19" t="s">
        <v>98</v>
      </c>
    </row>
    <row r="411" spans="1:10" hidden="1">
      <c r="A411" s="84" t="s">
        <v>553</v>
      </c>
      <c r="B411" s="122" t="s">
        <v>2037</v>
      </c>
      <c r="C411" s="87">
        <v>786639</v>
      </c>
      <c r="D411" s="121">
        <v>-28.9</v>
      </c>
      <c r="E411" s="73">
        <v>-12.55</v>
      </c>
      <c r="F411" s="87">
        <v>0.17</v>
      </c>
      <c r="G411" s="121">
        <v>-0.03</v>
      </c>
      <c r="H411" s="121">
        <v>0.56000000000000005</v>
      </c>
      <c r="I411" s="73">
        <v>0.51</v>
      </c>
      <c r="J411" s="19" t="s">
        <v>98</v>
      </c>
    </row>
    <row r="412" spans="1:10" ht="12.75">
      <c r="A412" s="4" t="s">
        <v>554</v>
      </c>
      <c r="B412" s="19" t="s">
        <v>2038</v>
      </c>
      <c r="C412" s="34">
        <v>181763</v>
      </c>
      <c r="D412" s="44">
        <v>92.62</v>
      </c>
      <c r="E412" s="32">
        <v>-90.04</v>
      </c>
      <c r="F412" s="34">
        <v>-0.37</v>
      </c>
      <c r="G412" s="44">
        <v>0.11</v>
      </c>
      <c r="H412" s="44">
        <v>2.5099999999999998</v>
      </c>
      <c r="I412" s="32">
        <v>-0.11</v>
      </c>
      <c r="J412" s="19" t="s">
        <v>98</v>
      </c>
    </row>
    <row r="413" spans="1:10" hidden="1">
      <c r="A413" s="84" t="s">
        <v>555</v>
      </c>
      <c r="B413" s="122" t="s">
        <v>2039</v>
      </c>
      <c r="C413" s="87">
        <v>63</v>
      </c>
      <c r="D413" s="121">
        <v>-99.99</v>
      </c>
      <c r="E413" s="73">
        <v>0</v>
      </c>
      <c r="F413" s="87">
        <v>0.88</v>
      </c>
      <c r="G413" s="121">
        <v>-0.06</v>
      </c>
      <c r="H413" s="121">
        <v>-0.09</v>
      </c>
      <c r="I413" s="73">
        <v>-0.1</v>
      </c>
      <c r="J413" s="19" t="s">
        <v>98</v>
      </c>
    </row>
    <row r="414" spans="1:10" hidden="1">
      <c r="A414" s="84" t="s">
        <v>556</v>
      </c>
      <c r="B414" s="122" t="s">
        <v>2040</v>
      </c>
      <c r="C414" s="87">
        <v>1942091</v>
      </c>
      <c r="D414" s="121">
        <v>45.03</v>
      </c>
      <c r="E414" s="73">
        <v>89109.51</v>
      </c>
      <c r="F414" s="87">
        <v>-0.01</v>
      </c>
      <c r="G414" s="121">
        <v>-0.02</v>
      </c>
      <c r="H414" s="121">
        <v>-0.02</v>
      </c>
      <c r="I414" s="73">
        <v>0.66</v>
      </c>
      <c r="J414" s="122" t="s">
        <v>98</v>
      </c>
    </row>
    <row r="415" spans="1:10" hidden="1">
      <c r="A415" s="84" t="s">
        <v>3066</v>
      </c>
      <c r="B415" s="122" t="s">
        <v>3073</v>
      </c>
      <c r="C415" s="87">
        <v>436801</v>
      </c>
      <c r="D415" s="121">
        <v>-88.32</v>
      </c>
      <c r="E415" s="73">
        <v>-14.36</v>
      </c>
      <c r="F415" s="87">
        <v>0.74</v>
      </c>
      <c r="G415" s="121">
        <v>-0.12</v>
      </c>
      <c r="H415" s="121">
        <v>0.19</v>
      </c>
      <c r="I415" s="73">
        <v>0.28999999999999998</v>
      </c>
      <c r="J415" s="19" t="s">
        <v>98</v>
      </c>
    </row>
    <row r="416" spans="1:10" ht="12.75" hidden="1">
      <c r="A416" s="4" t="s">
        <v>557</v>
      </c>
      <c r="B416" s="19" t="s">
        <v>2041</v>
      </c>
      <c r="C416" s="34">
        <v>4124559</v>
      </c>
      <c r="D416" s="44">
        <v>-7.48</v>
      </c>
      <c r="E416" s="32">
        <v>9.52</v>
      </c>
      <c r="F416" s="34">
        <v>0.98</v>
      </c>
      <c r="G416" s="44">
        <v>1.37</v>
      </c>
      <c r="H416" s="44">
        <v>0.84</v>
      </c>
      <c r="I416" s="32">
        <v>1.21</v>
      </c>
      <c r="J416" s="19" t="s">
        <v>98</v>
      </c>
    </row>
    <row r="417" spans="1:10" ht="12.75" hidden="1">
      <c r="A417" s="4" t="s">
        <v>558</v>
      </c>
      <c r="B417" s="19" t="s">
        <v>2042</v>
      </c>
      <c r="C417" s="34">
        <v>3058676</v>
      </c>
      <c r="D417" s="44">
        <v>8374.43</v>
      </c>
      <c r="E417" s="32">
        <v>6629.02</v>
      </c>
      <c r="F417" s="34">
        <v>-0.32</v>
      </c>
      <c r="G417" s="44">
        <v>-0.25</v>
      </c>
      <c r="H417" s="44">
        <v>-0.33</v>
      </c>
      <c r="I417" s="32">
        <v>1.61</v>
      </c>
      <c r="J417" s="19" t="s">
        <v>98</v>
      </c>
    </row>
    <row r="418" spans="1:10" ht="12.75" hidden="1">
      <c r="A418" s="4" t="s">
        <v>559</v>
      </c>
      <c r="B418" s="19" t="s">
        <v>2043</v>
      </c>
      <c r="C418" s="34">
        <v>189201</v>
      </c>
      <c r="D418" s="44">
        <v>189.45</v>
      </c>
      <c r="E418" s="32">
        <v>17.84</v>
      </c>
      <c r="F418" s="34">
        <v>-0.11</v>
      </c>
      <c r="G418" s="44">
        <v>-0.06</v>
      </c>
      <c r="H418" s="44">
        <v>-0.02</v>
      </c>
      <c r="I418" s="32">
        <v>-0.01</v>
      </c>
      <c r="J418" s="19" t="s">
        <v>98</v>
      </c>
    </row>
    <row r="419" spans="1:10" ht="12.75" hidden="1">
      <c r="A419" s="4" t="s">
        <v>560</v>
      </c>
      <c r="B419" s="19" t="s">
        <v>2044</v>
      </c>
      <c r="C419" s="34">
        <v>96040</v>
      </c>
      <c r="D419" s="44">
        <v>28.55</v>
      </c>
      <c r="E419" s="32">
        <v>-32.57</v>
      </c>
      <c r="F419" s="34">
        <v>1.44</v>
      </c>
      <c r="G419" s="44">
        <v>0.04</v>
      </c>
      <c r="H419" s="44">
        <v>-0.17</v>
      </c>
      <c r="I419" s="32">
        <v>-0.37</v>
      </c>
      <c r="J419" s="19" t="s">
        <v>98</v>
      </c>
    </row>
    <row r="420" spans="1:10" hidden="1">
      <c r="A420" s="84" t="s">
        <v>561</v>
      </c>
      <c r="B420" s="122" t="s">
        <v>2045</v>
      </c>
      <c r="C420" s="87">
        <v>2518984</v>
      </c>
      <c r="E420" s="73">
        <v>9.4600000000000009</v>
      </c>
      <c r="F420" s="87">
        <v>0.55000000000000004</v>
      </c>
      <c r="G420" s="121">
        <v>-0.03</v>
      </c>
      <c r="H420" s="121">
        <v>0.69</v>
      </c>
      <c r="I420" s="73">
        <v>1.02</v>
      </c>
      <c r="J420" s="19" t="s">
        <v>98</v>
      </c>
    </row>
    <row r="421" spans="1:10" ht="12.75" hidden="1">
      <c r="A421" s="4" t="s">
        <v>562</v>
      </c>
      <c r="B421" s="19" t="s">
        <v>2046</v>
      </c>
      <c r="C421" s="34">
        <v>2687292</v>
      </c>
      <c r="D421" s="44">
        <v>86.21</v>
      </c>
      <c r="E421" s="32">
        <v>39.909999999999997</v>
      </c>
      <c r="F421" s="34">
        <v>0.35</v>
      </c>
      <c r="G421" s="44">
        <v>0.78</v>
      </c>
      <c r="H421" s="44">
        <v>0.71</v>
      </c>
      <c r="I421" s="32">
        <v>2.0099999999999998</v>
      </c>
      <c r="J421" s="19" t="s">
        <v>98</v>
      </c>
    </row>
    <row r="422" spans="1:10" ht="12.75">
      <c r="A422" s="4" t="s">
        <v>563</v>
      </c>
      <c r="B422" s="19" t="s">
        <v>2047</v>
      </c>
      <c r="C422" s="34">
        <v>7065230</v>
      </c>
      <c r="D422" s="44">
        <v>-51.01</v>
      </c>
      <c r="E422" s="32">
        <v>-64.98</v>
      </c>
      <c r="F422" s="34">
        <v>0.55000000000000004</v>
      </c>
      <c r="G422" s="44">
        <v>0.28999999999999998</v>
      </c>
      <c r="H422" s="44">
        <v>0.47</v>
      </c>
      <c r="I422" s="32">
        <v>-0.01</v>
      </c>
      <c r="J422" s="19" t="s">
        <v>98</v>
      </c>
    </row>
    <row r="423" spans="1:10" ht="12.75" hidden="1">
      <c r="A423" s="4" t="s">
        <v>564</v>
      </c>
      <c r="B423" s="19" t="s">
        <v>2048</v>
      </c>
      <c r="C423" s="34">
        <v>3423842</v>
      </c>
      <c r="D423" s="44">
        <v>43.68</v>
      </c>
      <c r="E423" s="32">
        <v>11.93</v>
      </c>
      <c r="F423" s="34">
        <v>0.08</v>
      </c>
      <c r="G423" s="44">
        <v>0.37</v>
      </c>
      <c r="H423" s="44">
        <v>0.69</v>
      </c>
      <c r="I423" s="32">
        <v>1</v>
      </c>
      <c r="J423" s="19" t="s">
        <v>98</v>
      </c>
    </row>
    <row r="424" spans="1:10" hidden="1">
      <c r="A424" s="84" t="s">
        <v>565</v>
      </c>
      <c r="B424" s="122" t="s">
        <v>2049</v>
      </c>
      <c r="C424" s="87">
        <v>2719791</v>
      </c>
      <c r="D424" s="121">
        <v>117.25</v>
      </c>
      <c r="E424" s="73">
        <v>220.73</v>
      </c>
      <c r="F424" s="87">
        <v>-0.18</v>
      </c>
      <c r="G424" s="121">
        <v>-0.43</v>
      </c>
      <c r="H424" s="121">
        <v>0.48</v>
      </c>
      <c r="I424" s="73">
        <v>2.46</v>
      </c>
      <c r="J424" s="122" t="s">
        <v>98</v>
      </c>
    </row>
    <row r="425" spans="1:10" hidden="1">
      <c r="A425" s="4" t="s">
        <v>566</v>
      </c>
      <c r="B425" s="122" t="s">
        <v>2050</v>
      </c>
      <c r="C425" s="87">
        <v>4074745</v>
      </c>
      <c r="D425" s="121">
        <v>-24.47</v>
      </c>
      <c r="E425" s="73">
        <v>36.01</v>
      </c>
      <c r="F425" s="87">
        <v>1.39</v>
      </c>
      <c r="G425" s="121">
        <v>3.02</v>
      </c>
      <c r="H425" s="121">
        <v>1.21</v>
      </c>
      <c r="I425" s="73">
        <v>2.59</v>
      </c>
      <c r="J425" s="122" t="s">
        <v>98</v>
      </c>
    </row>
    <row r="426" spans="1:10" hidden="1">
      <c r="A426" s="84" t="s">
        <v>567</v>
      </c>
      <c r="B426" s="122" t="s">
        <v>2051</v>
      </c>
      <c r="C426" s="87">
        <v>2694977</v>
      </c>
      <c r="D426" s="121">
        <v>56.74</v>
      </c>
      <c r="E426" s="73">
        <v>57.48</v>
      </c>
      <c r="F426" s="87">
        <v>-0.11</v>
      </c>
      <c r="G426" s="121">
        <v>-7.0000000000000007E-2</v>
      </c>
      <c r="H426" s="121">
        <v>-0.02</v>
      </c>
      <c r="I426" s="73">
        <v>0.09</v>
      </c>
      <c r="J426" s="122" t="s">
        <v>98</v>
      </c>
    </row>
    <row r="427" spans="1:10" ht="12.75" hidden="1">
      <c r="A427" s="4" t="s">
        <v>568</v>
      </c>
      <c r="B427" s="19" t="s">
        <v>2052</v>
      </c>
      <c r="C427" s="34">
        <v>6600962</v>
      </c>
      <c r="D427" s="44">
        <v>1619.18</v>
      </c>
      <c r="E427" s="32">
        <v>128.81</v>
      </c>
      <c r="F427" s="34">
        <v>4.28</v>
      </c>
      <c r="G427" s="44">
        <v>1.0900000000000001</v>
      </c>
      <c r="H427" s="44">
        <v>2.2400000000000002</v>
      </c>
      <c r="I427" s="32">
        <v>5.32</v>
      </c>
      <c r="J427" s="19" t="s">
        <v>98</v>
      </c>
    </row>
    <row r="428" spans="1:10" ht="12.75" hidden="1">
      <c r="A428" s="4" t="s">
        <v>570</v>
      </c>
      <c r="B428" s="19" t="s">
        <v>2054</v>
      </c>
      <c r="C428" s="34">
        <v>6282616</v>
      </c>
      <c r="D428" s="44">
        <v>-9.85</v>
      </c>
      <c r="E428" s="32">
        <v>8.24</v>
      </c>
      <c r="F428" s="34">
        <v>1.26</v>
      </c>
      <c r="G428" s="44">
        <v>1.97</v>
      </c>
      <c r="H428" s="44">
        <v>3.28</v>
      </c>
      <c r="I428" s="32">
        <v>3.78</v>
      </c>
      <c r="J428" s="19" t="s">
        <v>98</v>
      </c>
    </row>
    <row r="429" spans="1:10" hidden="1">
      <c r="A429" s="84" t="s">
        <v>571</v>
      </c>
      <c r="B429" s="122" t="s">
        <v>2055</v>
      </c>
      <c r="C429" s="87">
        <v>1400087</v>
      </c>
      <c r="D429" s="121">
        <v>-6.74</v>
      </c>
      <c r="E429" s="73">
        <v>12.57</v>
      </c>
      <c r="F429" s="87">
        <v>0.08</v>
      </c>
      <c r="G429" s="121">
        <v>-0.27</v>
      </c>
      <c r="H429" s="121">
        <v>-0.27</v>
      </c>
      <c r="I429" s="73">
        <v>-1.56</v>
      </c>
      <c r="J429" s="19" t="s">
        <v>3224</v>
      </c>
    </row>
    <row r="430" spans="1:10" ht="12.75" hidden="1">
      <c r="A430" s="4" t="s">
        <v>572</v>
      </c>
      <c r="B430" s="19" t="s">
        <v>2056</v>
      </c>
      <c r="C430" s="34">
        <v>69691146</v>
      </c>
      <c r="D430" s="44">
        <v>-37.229999999999997</v>
      </c>
      <c r="E430" s="32">
        <v>-4.29</v>
      </c>
      <c r="F430" s="34">
        <v>2.37</v>
      </c>
      <c r="G430" s="44">
        <v>2.39</v>
      </c>
      <c r="H430" s="44">
        <v>10.3</v>
      </c>
      <c r="I430" s="32">
        <v>1.55</v>
      </c>
      <c r="J430" s="19" t="s">
        <v>3237</v>
      </c>
    </row>
    <row r="431" spans="1:10" ht="12.75" hidden="1">
      <c r="A431" s="4" t="s">
        <v>573</v>
      </c>
      <c r="B431" s="19" t="s">
        <v>2057</v>
      </c>
      <c r="C431" s="34">
        <v>1132048</v>
      </c>
      <c r="D431" s="44">
        <v>-12.21</v>
      </c>
      <c r="E431" s="32">
        <v>6.05</v>
      </c>
      <c r="F431" s="34">
        <v>0.21</v>
      </c>
      <c r="G431" s="44">
        <v>0.17</v>
      </c>
      <c r="H431" s="44">
        <v>0.18</v>
      </c>
      <c r="I431" s="32">
        <v>0.19</v>
      </c>
      <c r="J431" s="19" t="s">
        <v>3237</v>
      </c>
    </row>
    <row r="432" spans="1:10" ht="12.75" hidden="1">
      <c r="A432" s="4" t="s">
        <v>574</v>
      </c>
      <c r="B432" s="19" t="s">
        <v>2058</v>
      </c>
      <c r="C432" s="34">
        <v>3969587</v>
      </c>
      <c r="D432" s="44">
        <v>23.31</v>
      </c>
      <c r="E432" s="32">
        <v>1.76</v>
      </c>
      <c r="F432" s="34">
        <v>0.59</v>
      </c>
      <c r="G432" s="44">
        <v>0.71</v>
      </c>
      <c r="H432" s="44">
        <v>0.9</v>
      </c>
      <c r="I432" s="32">
        <v>1.04</v>
      </c>
      <c r="J432" s="19" t="s">
        <v>3237</v>
      </c>
    </row>
    <row r="433" spans="1:10" hidden="1">
      <c r="A433" s="4" t="s">
        <v>575</v>
      </c>
      <c r="B433" s="122" t="s">
        <v>2059</v>
      </c>
      <c r="C433" s="87">
        <v>4737891</v>
      </c>
      <c r="D433" s="121">
        <v>26.78</v>
      </c>
      <c r="E433" s="73">
        <v>9.11</v>
      </c>
      <c r="F433" s="87">
        <v>0.42</v>
      </c>
      <c r="G433" s="121">
        <v>1.1299999999999999</v>
      </c>
      <c r="H433" s="121">
        <v>0.69</v>
      </c>
      <c r="I433" s="73">
        <v>0.31</v>
      </c>
      <c r="J433" s="122" t="s">
        <v>3237</v>
      </c>
    </row>
    <row r="434" spans="1:10" ht="12.75" hidden="1">
      <c r="A434" s="4" t="s">
        <v>576</v>
      </c>
      <c r="B434" s="19" t="s">
        <v>3096</v>
      </c>
      <c r="C434" s="34">
        <v>3123727</v>
      </c>
      <c r="D434" s="44">
        <v>-1.19</v>
      </c>
      <c r="E434" s="32">
        <v>1.19</v>
      </c>
      <c r="F434" s="34">
        <v>0.56000000000000005</v>
      </c>
      <c r="G434" s="44">
        <v>1.8</v>
      </c>
      <c r="H434" s="44">
        <v>0.61</v>
      </c>
      <c r="I434" s="32">
        <v>0.66</v>
      </c>
      <c r="J434" s="19" t="s">
        <v>3237</v>
      </c>
    </row>
    <row r="435" spans="1:10">
      <c r="A435" s="84" t="s">
        <v>577</v>
      </c>
      <c r="B435" s="122" t="s">
        <v>2060</v>
      </c>
      <c r="C435" s="87">
        <v>32722789</v>
      </c>
      <c r="D435" s="121">
        <v>-45.4</v>
      </c>
      <c r="E435" s="73">
        <v>-8.85</v>
      </c>
      <c r="F435" s="87">
        <v>0.97</v>
      </c>
      <c r="G435" s="121">
        <v>-0.04</v>
      </c>
      <c r="H435" s="121">
        <v>0.8</v>
      </c>
      <c r="I435" s="73">
        <v>-0.37</v>
      </c>
      <c r="J435" s="122" t="s">
        <v>3237</v>
      </c>
    </row>
    <row r="436" spans="1:10" ht="12.75">
      <c r="A436" s="4" t="s">
        <v>578</v>
      </c>
      <c r="B436" s="19" t="s">
        <v>2061</v>
      </c>
      <c r="C436" s="34">
        <v>47250259</v>
      </c>
      <c r="D436" s="44">
        <v>21.34</v>
      </c>
      <c r="E436" s="32">
        <v>-0.9</v>
      </c>
      <c r="F436" s="34">
        <v>0.22</v>
      </c>
      <c r="G436" s="44">
        <v>0.54</v>
      </c>
      <c r="H436" s="44">
        <v>0.38</v>
      </c>
      <c r="I436" s="32">
        <v>-0.01</v>
      </c>
      <c r="J436" s="19" t="s">
        <v>3237</v>
      </c>
    </row>
    <row r="437" spans="1:10" hidden="1">
      <c r="A437" s="4" t="s">
        <v>579</v>
      </c>
      <c r="B437" s="122" t="s">
        <v>2062</v>
      </c>
      <c r="C437" s="87">
        <v>167850</v>
      </c>
      <c r="D437" s="121">
        <v>35.46</v>
      </c>
      <c r="E437" s="73">
        <v>4.87</v>
      </c>
      <c r="F437" s="87">
        <v>0.05</v>
      </c>
      <c r="G437" s="121">
        <v>0.35</v>
      </c>
      <c r="H437" s="121">
        <v>0.97</v>
      </c>
      <c r="I437" s="73">
        <v>1.1100000000000001</v>
      </c>
      <c r="J437" s="122" t="s">
        <v>3237</v>
      </c>
    </row>
    <row r="438" spans="1:10" ht="12.75" hidden="1">
      <c r="A438" s="4" t="s">
        <v>580</v>
      </c>
      <c r="B438" s="19" t="s">
        <v>2063</v>
      </c>
      <c r="C438" s="34">
        <v>1059778</v>
      </c>
      <c r="D438" s="44">
        <v>0.69</v>
      </c>
      <c r="E438" s="32">
        <v>1.44</v>
      </c>
      <c r="F438" s="34">
        <v>0.88</v>
      </c>
      <c r="G438" s="44">
        <v>0.26</v>
      </c>
      <c r="H438" s="44">
        <v>0.33</v>
      </c>
      <c r="I438" s="32">
        <v>0.2</v>
      </c>
      <c r="J438" s="19" t="s">
        <v>3237</v>
      </c>
    </row>
    <row r="439" spans="1:10" hidden="1">
      <c r="A439" s="84" t="s">
        <v>581</v>
      </c>
      <c r="B439" s="122" t="s">
        <v>2064</v>
      </c>
      <c r="C439" s="87">
        <v>825304</v>
      </c>
      <c r="D439" s="121">
        <v>10.54</v>
      </c>
      <c r="E439" s="73">
        <v>-0.2</v>
      </c>
      <c r="F439" s="87">
        <v>-0.21</v>
      </c>
      <c r="G439" s="121">
        <v>0.27</v>
      </c>
      <c r="H439" s="121">
        <v>0.26</v>
      </c>
      <c r="I439" s="73">
        <v>0.34</v>
      </c>
      <c r="J439" s="122" t="s">
        <v>3237</v>
      </c>
    </row>
    <row r="440" spans="1:10" ht="12.75" hidden="1">
      <c r="A440" s="4" t="s">
        <v>582</v>
      </c>
      <c r="B440" s="19" t="s">
        <v>2065</v>
      </c>
      <c r="C440" s="34">
        <v>1524940</v>
      </c>
      <c r="D440" s="44">
        <v>-1.61</v>
      </c>
      <c r="E440" s="32">
        <v>2.39</v>
      </c>
      <c r="F440" s="34">
        <v>0.17</v>
      </c>
      <c r="G440" s="44">
        <v>0.18</v>
      </c>
      <c r="H440" s="44">
        <v>-0.08</v>
      </c>
      <c r="I440" s="32">
        <v>-1.18</v>
      </c>
      <c r="J440" s="19" t="s">
        <v>3056</v>
      </c>
    </row>
    <row r="441" spans="1:10" ht="12.75">
      <c r="A441" s="4" t="s">
        <v>583</v>
      </c>
      <c r="B441" s="19" t="s">
        <v>2066</v>
      </c>
      <c r="C441" s="34">
        <v>25144422</v>
      </c>
      <c r="D441" s="44">
        <v>-36.369999999999997</v>
      </c>
      <c r="E441" s="32">
        <v>0.39</v>
      </c>
      <c r="F441" s="34">
        <v>-0.75</v>
      </c>
      <c r="G441" s="44">
        <v>-0.83</v>
      </c>
      <c r="H441" s="44">
        <v>0.9</v>
      </c>
      <c r="I441" s="32">
        <v>-1.38</v>
      </c>
      <c r="J441" s="19" t="s">
        <v>3237</v>
      </c>
    </row>
    <row r="442" spans="1:10" ht="12.75">
      <c r="A442" s="4" t="s">
        <v>584</v>
      </c>
      <c r="B442" s="19" t="s">
        <v>2067</v>
      </c>
      <c r="C442" s="34">
        <v>4251278</v>
      </c>
      <c r="D442" s="44">
        <v>-3.74</v>
      </c>
      <c r="E442" s="32">
        <v>2.3199999999999998</v>
      </c>
      <c r="F442" s="34">
        <v>0.22</v>
      </c>
      <c r="G442" s="44">
        <v>0.18</v>
      </c>
      <c r="H442" s="44">
        <v>0.1</v>
      </c>
      <c r="I442" s="32">
        <v>-0.03</v>
      </c>
      <c r="J442" s="19" t="s">
        <v>3056</v>
      </c>
    </row>
    <row r="443" spans="1:10" ht="12.75" hidden="1">
      <c r="A443" s="4" t="s">
        <v>585</v>
      </c>
      <c r="B443" s="19" t="s">
        <v>2068</v>
      </c>
      <c r="C443" s="34">
        <v>1075562</v>
      </c>
      <c r="D443" s="44">
        <v>-0.43</v>
      </c>
      <c r="E443" s="32">
        <v>13.36</v>
      </c>
      <c r="F443" s="34">
        <v>0.34</v>
      </c>
      <c r="G443" s="44">
        <v>0.4</v>
      </c>
      <c r="H443" s="44">
        <v>2.65</v>
      </c>
      <c r="I443" s="32">
        <v>0.6</v>
      </c>
      <c r="J443" s="19" t="s">
        <v>3237</v>
      </c>
    </row>
    <row r="444" spans="1:10" ht="12.75" hidden="1">
      <c r="A444" s="4" t="s">
        <v>586</v>
      </c>
      <c r="B444" s="19" t="s">
        <v>2069</v>
      </c>
      <c r="C444" s="34">
        <v>54058148</v>
      </c>
      <c r="D444" s="44">
        <v>37.06</v>
      </c>
      <c r="E444" s="32">
        <v>1.49</v>
      </c>
      <c r="F444" s="34">
        <v>0.83</v>
      </c>
      <c r="G444" s="44">
        <v>1.1000000000000001</v>
      </c>
      <c r="H444" s="44">
        <v>1.1000000000000001</v>
      </c>
      <c r="I444" s="32">
        <v>0.96</v>
      </c>
      <c r="J444" s="19" t="s">
        <v>3237</v>
      </c>
    </row>
    <row r="445" spans="1:10" hidden="1">
      <c r="A445" s="84" t="s">
        <v>587</v>
      </c>
      <c r="B445" s="122" t="s">
        <v>2070</v>
      </c>
      <c r="C445" s="87">
        <v>1288892</v>
      </c>
      <c r="D445" s="121">
        <v>22.97</v>
      </c>
      <c r="E445" s="73">
        <v>8.82</v>
      </c>
      <c r="F445" s="87">
        <v>0.01</v>
      </c>
      <c r="G445" s="121">
        <v>-0.14000000000000001</v>
      </c>
      <c r="H445" s="121">
        <v>0.25</v>
      </c>
      <c r="I445" s="73">
        <v>0.15</v>
      </c>
      <c r="J445" s="19" t="s">
        <v>3237</v>
      </c>
    </row>
    <row r="446" spans="1:10" hidden="1">
      <c r="A446" s="4" t="s">
        <v>99</v>
      </c>
      <c r="B446" s="122" t="s">
        <v>110</v>
      </c>
      <c r="C446" s="87">
        <v>13165518</v>
      </c>
      <c r="D446" s="121">
        <v>12.55</v>
      </c>
      <c r="E446" s="73">
        <v>8.01</v>
      </c>
      <c r="F446" s="87">
        <v>0.38</v>
      </c>
      <c r="G446" s="121">
        <v>0.28999999999999998</v>
      </c>
      <c r="H446" s="121">
        <v>0.22</v>
      </c>
      <c r="I446" s="73">
        <v>0.5</v>
      </c>
      <c r="J446" s="122" t="s">
        <v>3237</v>
      </c>
    </row>
    <row r="447" spans="1:10" hidden="1">
      <c r="A447" s="4" t="s">
        <v>588</v>
      </c>
      <c r="B447" s="122" t="s">
        <v>2071</v>
      </c>
      <c r="C447" s="87">
        <v>9640018</v>
      </c>
      <c r="D447" s="121">
        <v>7.61</v>
      </c>
      <c r="E447" s="73">
        <v>-3.4</v>
      </c>
      <c r="F447" s="87">
        <v>0.57999999999999996</v>
      </c>
      <c r="G447" s="121">
        <v>0.8</v>
      </c>
      <c r="H447" s="121">
        <v>0.7</v>
      </c>
      <c r="I447" s="73">
        <v>0.28999999999999998</v>
      </c>
      <c r="J447" s="122" t="s">
        <v>3237</v>
      </c>
    </row>
    <row r="448" spans="1:10" ht="12.75" hidden="1">
      <c r="A448" s="4" t="s">
        <v>589</v>
      </c>
      <c r="B448" s="19" t="s">
        <v>2072</v>
      </c>
      <c r="C448" s="34">
        <v>4010556</v>
      </c>
      <c r="D448" s="44">
        <v>-4.96</v>
      </c>
      <c r="E448" s="32">
        <v>4.78</v>
      </c>
      <c r="F448" s="34">
        <v>1.73</v>
      </c>
      <c r="G448" s="44">
        <v>3.62</v>
      </c>
      <c r="H448" s="44">
        <v>3.85</v>
      </c>
      <c r="I448" s="32">
        <v>1.08</v>
      </c>
      <c r="J448" s="19" t="s">
        <v>3237</v>
      </c>
    </row>
    <row r="449" spans="1:10" hidden="1">
      <c r="A449" s="84" t="s">
        <v>590</v>
      </c>
      <c r="B449" s="122" t="s">
        <v>2073</v>
      </c>
      <c r="C449" s="87">
        <v>4895490</v>
      </c>
      <c r="D449" s="121">
        <v>-6.77</v>
      </c>
      <c r="E449" s="73">
        <v>29.21</v>
      </c>
      <c r="F449" s="87">
        <v>-0.18</v>
      </c>
      <c r="G449" s="121">
        <v>2.0499999999999998</v>
      </c>
      <c r="H449" s="121">
        <v>0.57999999999999996</v>
      </c>
      <c r="I449" s="73">
        <v>1.92</v>
      </c>
      <c r="J449" s="122" t="s">
        <v>3237</v>
      </c>
    </row>
    <row r="450" spans="1:10" ht="12.75" hidden="1">
      <c r="A450" s="4" t="s">
        <v>593</v>
      </c>
      <c r="B450" s="19" t="s">
        <v>2076</v>
      </c>
      <c r="C450" s="34">
        <v>1053006</v>
      </c>
      <c r="D450" s="44">
        <v>-5.96</v>
      </c>
      <c r="E450" s="32">
        <v>-3.35</v>
      </c>
      <c r="F450" s="34">
        <v>0.02</v>
      </c>
      <c r="G450" s="44">
        <v>0.46</v>
      </c>
      <c r="H450" s="44">
        <v>0.33</v>
      </c>
      <c r="I450" s="32">
        <v>0.19</v>
      </c>
      <c r="J450" s="19" t="s">
        <v>3237</v>
      </c>
    </row>
    <row r="451" spans="1:10" ht="12.75" hidden="1">
      <c r="A451" s="4" t="s">
        <v>3655</v>
      </c>
      <c r="B451" s="19" t="s">
        <v>3668</v>
      </c>
      <c r="C451" s="34">
        <v>3740276</v>
      </c>
      <c r="D451" s="44">
        <v>26.22</v>
      </c>
      <c r="E451" s="32">
        <v>-5.0599999999999996</v>
      </c>
      <c r="F451" s="34">
        <v>0.8</v>
      </c>
      <c r="G451" s="44">
        <v>1.69</v>
      </c>
      <c r="H451" s="44">
        <v>1.67</v>
      </c>
      <c r="I451" s="32">
        <v>0.73</v>
      </c>
      <c r="J451" s="19" t="s">
        <v>3226</v>
      </c>
    </row>
    <row r="452" spans="1:10" ht="12.75" hidden="1">
      <c r="A452" s="4" t="s">
        <v>595</v>
      </c>
      <c r="B452" s="19" t="s">
        <v>2078</v>
      </c>
      <c r="C452" s="34">
        <v>69677</v>
      </c>
      <c r="D452" s="44">
        <v>22.48</v>
      </c>
      <c r="E452" s="32">
        <v>-12.22</v>
      </c>
      <c r="F452" s="34">
        <v>0.05</v>
      </c>
      <c r="G452" s="44">
        <v>0.12</v>
      </c>
      <c r="H452" s="44">
        <v>0.25</v>
      </c>
      <c r="I452" s="32">
        <v>0.1</v>
      </c>
      <c r="J452" s="19" t="s">
        <v>3272</v>
      </c>
    </row>
    <row r="453" spans="1:10">
      <c r="A453" s="84" t="s">
        <v>596</v>
      </c>
      <c r="B453" s="122" t="s">
        <v>2079</v>
      </c>
      <c r="C453" s="87">
        <v>364544</v>
      </c>
      <c r="D453" s="121">
        <v>3.28</v>
      </c>
      <c r="E453" s="73">
        <v>-2.75</v>
      </c>
      <c r="F453" s="87">
        <v>-0.25</v>
      </c>
      <c r="G453" s="121">
        <v>0.21</v>
      </c>
      <c r="H453" s="121">
        <v>0.54</v>
      </c>
      <c r="I453" s="73">
        <v>-0.34</v>
      </c>
      <c r="J453" s="122" t="s">
        <v>3272</v>
      </c>
    </row>
    <row r="454" spans="1:10" ht="12.75" hidden="1">
      <c r="A454" s="4" t="s">
        <v>597</v>
      </c>
      <c r="B454" s="19" t="s">
        <v>2080</v>
      </c>
      <c r="C454" s="34">
        <v>305949</v>
      </c>
      <c r="D454" s="44">
        <v>-24.85</v>
      </c>
      <c r="E454" s="32">
        <v>-1.87</v>
      </c>
      <c r="F454" s="34">
        <v>0.54</v>
      </c>
      <c r="G454" s="44">
        <v>1.36</v>
      </c>
      <c r="H454" s="44">
        <v>-0.15</v>
      </c>
      <c r="I454" s="32">
        <v>-0.41</v>
      </c>
      <c r="J454" s="19" t="s">
        <v>3272</v>
      </c>
    </row>
    <row r="455" spans="1:10" hidden="1">
      <c r="A455" s="84" t="s">
        <v>598</v>
      </c>
      <c r="B455" s="122" t="s">
        <v>2081</v>
      </c>
      <c r="C455" s="87">
        <v>659163</v>
      </c>
      <c r="D455" s="121">
        <v>16.66</v>
      </c>
      <c r="E455" s="73">
        <v>7.91</v>
      </c>
      <c r="F455" s="87">
        <v>-0.26</v>
      </c>
      <c r="G455" s="121">
        <v>-0.49</v>
      </c>
      <c r="H455" s="121">
        <v>-0.09</v>
      </c>
      <c r="I455" s="73">
        <v>0.33</v>
      </c>
      <c r="J455" s="122" t="s">
        <v>3272</v>
      </c>
    </row>
    <row r="456" spans="1:10" ht="12.75" hidden="1">
      <c r="A456" s="4" t="s">
        <v>599</v>
      </c>
      <c r="B456" s="19" t="s">
        <v>2082</v>
      </c>
      <c r="C456" s="34">
        <v>89209</v>
      </c>
      <c r="D456" s="44">
        <v>15.15</v>
      </c>
      <c r="E456" s="32">
        <v>3.87</v>
      </c>
      <c r="F456" s="34">
        <v>0.06</v>
      </c>
      <c r="G456" s="44">
        <v>0.16</v>
      </c>
      <c r="H456" s="44">
        <v>0.25</v>
      </c>
      <c r="I456" s="32">
        <v>0.13</v>
      </c>
      <c r="J456" s="19" t="s">
        <v>3272</v>
      </c>
    </row>
    <row r="457" spans="1:10" ht="12.75" hidden="1">
      <c r="A457" s="4" t="s">
        <v>600</v>
      </c>
      <c r="B457" s="19" t="s">
        <v>2083</v>
      </c>
      <c r="C457" s="34">
        <v>1797534</v>
      </c>
      <c r="D457" s="44">
        <v>8.17</v>
      </c>
      <c r="E457" s="32">
        <v>10.27</v>
      </c>
      <c r="F457" s="34">
        <v>2.84</v>
      </c>
      <c r="G457" s="44">
        <v>2.7</v>
      </c>
      <c r="H457" s="44">
        <v>2.31</v>
      </c>
      <c r="I457" s="32">
        <v>3.27</v>
      </c>
      <c r="J457" s="19" t="s">
        <v>3272</v>
      </c>
    </row>
    <row r="458" spans="1:10" ht="12.75">
      <c r="A458" s="4" t="s">
        <v>601</v>
      </c>
      <c r="B458" s="19" t="s">
        <v>2084</v>
      </c>
      <c r="C458" s="34">
        <v>138324</v>
      </c>
      <c r="D458" s="44">
        <v>-11.62</v>
      </c>
      <c r="E458" s="32">
        <v>-35.700000000000003</v>
      </c>
      <c r="F458" s="34">
        <v>0.13</v>
      </c>
      <c r="G458" s="44">
        <v>0.03</v>
      </c>
      <c r="H458" s="44">
        <v>0.31</v>
      </c>
      <c r="I458" s="32">
        <v>-0.01</v>
      </c>
      <c r="J458" s="19" t="s">
        <v>3272</v>
      </c>
    </row>
    <row r="459" spans="1:10" ht="12.75">
      <c r="A459" s="4" t="s">
        <v>70</v>
      </c>
      <c r="B459" s="19" t="s">
        <v>85</v>
      </c>
      <c r="C459" s="34">
        <v>143912</v>
      </c>
      <c r="D459" s="44">
        <v>-25.01</v>
      </c>
      <c r="E459" s="32">
        <v>-39.15</v>
      </c>
      <c r="F459" s="34">
        <v>0.19</v>
      </c>
      <c r="G459" s="44">
        <v>0.21</v>
      </c>
      <c r="H459" s="44">
        <v>0.41</v>
      </c>
      <c r="I459" s="32">
        <v>-0.12</v>
      </c>
      <c r="J459" s="19" t="s">
        <v>3272</v>
      </c>
    </row>
    <row r="460" spans="1:10" ht="12.75" hidden="1">
      <c r="A460" s="4" t="s">
        <v>604</v>
      </c>
      <c r="B460" s="19" t="s">
        <v>2087</v>
      </c>
      <c r="C460" s="34">
        <v>5019707</v>
      </c>
      <c r="D460" s="44">
        <v>-2.31</v>
      </c>
      <c r="E460" s="32">
        <v>-2.4700000000000002</v>
      </c>
      <c r="F460" s="34">
        <v>1.38</v>
      </c>
      <c r="G460" s="44">
        <v>1.47</v>
      </c>
      <c r="H460" s="44">
        <v>1.27</v>
      </c>
      <c r="I460" s="32">
        <v>0.09</v>
      </c>
      <c r="J460" s="19" t="s">
        <v>3272</v>
      </c>
    </row>
    <row r="461" spans="1:10" ht="12.75" hidden="1">
      <c r="A461" s="4" t="s">
        <v>607</v>
      </c>
      <c r="B461" s="19" t="s">
        <v>2089</v>
      </c>
      <c r="C461" s="34">
        <v>5501133</v>
      </c>
      <c r="D461" s="44">
        <v>9.7899999999999991</v>
      </c>
      <c r="E461" s="32">
        <v>-5.56</v>
      </c>
      <c r="F461" s="34">
        <v>4.43</v>
      </c>
      <c r="G461" s="44">
        <v>4.28</v>
      </c>
      <c r="H461" s="44">
        <v>4.47</v>
      </c>
      <c r="I461" s="32">
        <v>3.17</v>
      </c>
      <c r="J461" s="19" t="s">
        <v>3272</v>
      </c>
    </row>
    <row r="462" spans="1:10" hidden="1">
      <c r="A462" s="4" t="s">
        <v>609</v>
      </c>
      <c r="B462" s="122" t="s">
        <v>2091</v>
      </c>
      <c r="C462" s="87">
        <v>6064063</v>
      </c>
      <c r="D462" s="121">
        <v>291.45</v>
      </c>
      <c r="E462" s="73">
        <v>-8.84</v>
      </c>
      <c r="F462" s="87">
        <v>1</v>
      </c>
      <c r="G462" s="121">
        <v>2.41</v>
      </c>
      <c r="H462" s="121">
        <v>2.82</v>
      </c>
      <c r="I462" s="73">
        <v>8.68</v>
      </c>
      <c r="J462" s="122" t="s">
        <v>3272</v>
      </c>
    </row>
    <row r="463" spans="1:10" hidden="1">
      <c r="A463" s="4" t="s">
        <v>613</v>
      </c>
      <c r="B463" s="122" t="s">
        <v>2094</v>
      </c>
      <c r="C463" s="87">
        <v>1382205</v>
      </c>
      <c r="D463" s="121">
        <v>16.190000000000001</v>
      </c>
      <c r="E463" s="73">
        <v>20.53</v>
      </c>
      <c r="F463" s="87">
        <v>0.81</v>
      </c>
      <c r="G463" s="121">
        <v>0.38</v>
      </c>
      <c r="H463" s="121">
        <v>1.3</v>
      </c>
      <c r="I463" s="73">
        <v>1.59</v>
      </c>
      <c r="J463" s="122" t="s">
        <v>3272</v>
      </c>
    </row>
    <row r="464" spans="1:10" ht="12.75" hidden="1">
      <c r="A464" s="4" t="s">
        <v>615</v>
      </c>
      <c r="B464" s="19" t="s">
        <v>2096</v>
      </c>
      <c r="C464" s="34">
        <v>719917</v>
      </c>
      <c r="D464" s="44">
        <v>5.32</v>
      </c>
      <c r="E464" s="32">
        <v>34.72</v>
      </c>
      <c r="F464" s="34">
        <v>0.79</v>
      </c>
      <c r="G464" s="44">
        <v>0.34</v>
      </c>
      <c r="H464" s="44">
        <v>0.6</v>
      </c>
      <c r="I464" s="32">
        <v>0.94</v>
      </c>
      <c r="J464" s="19" t="s">
        <v>3272</v>
      </c>
    </row>
    <row r="465" spans="1:10" ht="12.75" hidden="1">
      <c r="A465" s="4" t="s">
        <v>3529</v>
      </c>
      <c r="B465" s="19" t="s">
        <v>3538</v>
      </c>
      <c r="C465" s="34">
        <v>1916705</v>
      </c>
      <c r="D465" s="44">
        <v>8.25</v>
      </c>
      <c r="E465" s="32">
        <v>-0.44</v>
      </c>
      <c r="F465" s="34">
        <v>2</v>
      </c>
      <c r="G465" s="44">
        <v>2.16</v>
      </c>
      <c r="H465" s="44">
        <v>2.2400000000000002</v>
      </c>
      <c r="I465" s="32">
        <v>1.93</v>
      </c>
      <c r="J465" s="19" t="s">
        <v>3220</v>
      </c>
    </row>
    <row r="466" spans="1:10" ht="12.75" hidden="1">
      <c r="A466" s="4" t="s">
        <v>3770</v>
      </c>
      <c r="B466" s="19" t="s">
        <v>3782</v>
      </c>
      <c r="C466" s="34"/>
      <c r="D466" s="44"/>
      <c r="E466" s="32"/>
      <c r="F466" s="34"/>
      <c r="G466" s="44"/>
      <c r="H466" s="44"/>
      <c r="I466" s="32"/>
      <c r="J466" s="19" t="s">
        <v>3056</v>
      </c>
    </row>
    <row r="467" spans="1:10" ht="12.75" hidden="1">
      <c r="A467" s="4" t="s">
        <v>34</v>
      </c>
      <c r="B467" s="19" t="s">
        <v>2097</v>
      </c>
      <c r="C467" s="34">
        <v>21191349</v>
      </c>
      <c r="D467" s="44">
        <v>28.08</v>
      </c>
      <c r="E467" s="32">
        <v>1.17</v>
      </c>
      <c r="F467" s="34">
        <v>0.32</v>
      </c>
      <c r="G467" s="44">
        <v>0.33</v>
      </c>
      <c r="H467" s="44">
        <v>0.3</v>
      </c>
      <c r="I467" s="32">
        <v>0.25</v>
      </c>
      <c r="J467" s="19" t="s">
        <v>3273</v>
      </c>
    </row>
    <row r="468" spans="1:10" ht="12.75" hidden="1">
      <c r="A468" s="4" t="s">
        <v>35</v>
      </c>
      <c r="B468" s="19" t="s">
        <v>3108</v>
      </c>
      <c r="C468" s="34">
        <v>3800239</v>
      </c>
      <c r="D468" s="44">
        <v>12.21</v>
      </c>
      <c r="E468" s="32">
        <v>2.9</v>
      </c>
      <c r="F468" s="34">
        <v>0.76</v>
      </c>
      <c r="G468" s="44">
        <v>1.36</v>
      </c>
      <c r="H468" s="44">
        <v>1.93</v>
      </c>
      <c r="I468" s="32">
        <v>1.54</v>
      </c>
      <c r="J468" s="19" t="s">
        <v>3273</v>
      </c>
    </row>
    <row r="469" spans="1:10" ht="12.75" hidden="1">
      <c r="A469" s="4" t="s">
        <v>22</v>
      </c>
      <c r="B469" s="19" t="s">
        <v>3109</v>
      </c>
      <c r="C469" s="34">
        <v>7340177</v>
      </c>
      <c r="D469" s="44">
        <v>29.14</v>
      </c>
      <c r="E469" s="32">
        <v>4.1900000000000004</v>
      </c>
      <c r="F469" s="34">
        <v>0.28000000000000003</v>
      </c>
      <c r="G469" s="44">
        <v>0.31</v>
      </c>
      <c r="H469" s="44">
        <v>0.35</v>
      </c>
      <c r="I469" s="32">
        <v>0.37</v>
      </c>
      <c r="J469" s="19" t="s">
        <v>3273</v>
      </c>
    </row>
    <row r="470" spans="1:10" hidden="1">
      <c r="A470" s="4" t="s">
        <v>23</v>
      </c>
      <c r="B470" s="122" t="s">
        <v>3110</v>
      </c>
      <c r="C470" s="87">
        <v>2571233</v>
      </c>
      <c r="D470" s="121">
        <v>8.51</v>
      </c>
      <c r="E470" s="73">
        <v>-2.2200000000000002</v>
      </c>
      <c r="F470" s="87">
        <v>0.89</v>
      </c>
      <c r="G470" s="121">
        <v>2.5299999999999998</v>
      </c>
      <c r="H470" s="121">
        <v>1.26</v>
      </c>
      <c r="I470" s="73">
        <v>0.68</v>
      </c>
      <c r="J470" s="122" t="s">
        <v>3274</v>
      </c>
    </row>
    <row r="471" spans="1:10" hidden="1">
      <c r="A471" s="4" t="s">
        <v>6</v>
      </c>
      <c r="B471" s="122" t="s">
        <v>3111</v>
      </c>
      <c r="C471" s="87">
        <v>1150490</v>
      </c>
      <c r="D471" s="121">
        <v>50.72</v>
      </c>
      <c r="E471" s="73">
        <v>-6.86</v>
      </c>
      <c r="F471" s="87">
        <v>0.38</v>
      </c>
      <c r="G471" s="121">
        <v>0.2</v>
      </c>
      <c r="H471" s="121">
        <v>0.23</v>
      </c>
      <c r="I471" s="73">
        <v>0.15</v>
      </c>
      <c r="J471" s="122" t="s">
        <v>3273</v>
      </c>
    </row>
    <row r="472" spans="1:10" ht="12.75" hidden="1">
      <c r="A472" s="4" t="s">
        <v>24</v>
      </c>
      <c r="B472" s="19" t="s">
        <v>3112</v>
      </c>
      <c r="C472" s="34">
        <v>1653676</v>
      </c>
      <c r="D472" s="44">
        <v>12.58</v>
      </c>
      <c r="E472" s="32">
        <v>-6.46</v>
      </c>
      <c r="F472" s="34">
        <v>0.67</v>
      </c>
      <c r="G472" s="44">
        <v>0.8</v>
      </c>
      <c r="H472" s="44">
        <v>0.88</v>
      </c>
      <c r="I472" s="32">
        <v>0.35</v>
      </c>
      <c r="J472" s="19" t="s">
        <v>3274</v>
      </c>
    </row>
    <row r="473" spans="1:10" ht="12.75" hidden="1">
      <c r="A473" s="4" t="s">
        <v>25</v>
      </c>
      <c r="B473" s="19" t="s">
        <v>3113</v>
      </c>
      <c r="C473" s="34">
        <v>15998798</v>
      </c>
      <c r="D473" s="44">
        <v>21.99</v>
      </c>
      <c r="E473" s="32">
        <v>-1.22</v>
      </c>
      <c r="F473" s="34">
        <v>0.42</v>
      </c>
      <c r="G473" s="44">
        <v>0.33</v>
      </c>
      <c r="H473" s="44">
        <v>0.26</v>
      </c>
      <c r="I473" s="32">
        <v>0.27</v>
      </c>
      <c r="J473" s="19" t="s">
        <v>3273</v>
      </c>
    </row>
    <row r="474" spans="1:10" ht="12.75" hidden="1">
      <c r="A474" s="4" t="s">
        <v>18</v>
      </c>
      <c r="B474" s="19" t="s">
        <v>3114</v>
      </c>
      <c r="C474" s="34">
        <v>2085982</v>
      </c>
      <c r="D474" s="44">
        <v>27.33</v>
      </c>
      <c r="E474" s="32">
        <v>-1.45</v>
      </c>
      <c r="F474" s="34">
        <v>0.17</v>
      </c>
      <c r="G474" s="44">
        <v>0.2</v>
      </c>
      <c r="H474" s="44">
        <v>0.17</v>
      </c>
      <c r="I474" s="32">
        <v>0.14000000000000001</v>
      </c>
      <c r="J474" s="19" t="s">
        <v>3273</v>
      </c>
    </row>
    <row r="475" spans="1:10" ht="12.75" hidden="1">
      <c r="A475" s="4" t="s">
        <v>19</v>
      </c>
      <c r="B475" s="19" t="s">
        <v>3115</v>
      </c>
      <c r="C475" s="34">
        <v>7521043</v>
      </c>
      <c r="D475" s="44">
        <v>17.329999999999998</v>
      </c>
      <c r="E475" s="32">
        <v>-0.62</v>
      </c>
      <c r="F475" s="34">
        <v>0.31</v>
      </c>
      <c r="G475" s="44">
        <v>0.32</v>
      </c>
      <c r="H475" s="44">
        <v>0.28999999999999998</v>
      </c>
      <c r="I475" s="32">
        <v>0.17</v>
      </c>
      <c r="J475" s="19" t="s">
        <v>3273</v>
      </c>
    </row>
    <row r="476" spans="1:10" ht="12.75" hidden="1">
      <c r="A476" s="4" t="s">
        <v>26</v>
      </c>
      <c r="B476" s="19" t="s">
        <v>3116</v>
      </c>
      <c r="C476" s="34">
        <v>6162361</v>
      </c>
      <c r="D476" s="44">
        <v>13.28</v>
      </c>
      <c r="E476" s="32">
        <v>-4.97</v>
      </c>
      <c r="F476" s="34">
        <v>0.21</v>
      </c>
      <c r="G476" s="44">
        <v>0.28999999999999998</v>
      </c>
      <c r="H476" s="44">
        <v>0.34</v>
      </c>
      <c r="I476" s="32">
        <v>0.18</v>
      </c>
      <c r="J476" s="19" t="s">
        <v>3273</v>
      </c>
    </row>
    <row r="477" spans="1:10" ht="12.75" hidden="1">
      <c r="A477" s="4" t="s">
        <v>27</v>
      </c>
      <c r="B477" s="19" t="s">
        <v>3117</v>
      </c>
      <c r="C477" s="34">
        <v>2741484</v>
      </c>
      <c r="D477" s="44">
        <v>16.170000000000002</v>
      </c>
      <c r="E477" s="32">
        <v>-6.1</v>
      </c>
      <c r="F477" s="34">
        <v>-0.3</v>
      </c>
      <c r="G477" s="44">
        <v>0.34</v>
      </c>
      <c r="H477" s="44">
        <v>0.35</v>
      </c>
      <c r="I477" s="32">
        <v>0.17</v>
      </c>
      <c r="J477" s="19" t="s">
        <v>3273</v>
      </c>
    </row>
    <row r="478" spans="1:10" ht="12.75" hidden="1">
      <c r="A478" s="4" t="s">
        <v>28</v>
      </c>
      <c r="B478" s="19" t="s">
        <v>3118</v>
      </c>
      <c r="C478" s="34">
        <v>4907811</v>
      </c>
      <c r="D478" s="44">
        <v>2.0699999999999998</v>
      </c>
      <c r="E478" s="32">
        <v>-6.99</v>
      </c>
      <c r="F478" s="34">
        <v>1.43</v>
      </c>
      <c r="G478" s="44">
        <v>2.27</v>
      </c>
      <c r="H478" s="44">
        <v>3.15</v>
      </c>
      <c r="I478" s="32">
        <v>2.37</v>
      </c>
      <c r="J478" s="19" t="s">
        <v>3274</v>
      </c>
    </row>
    <row r="479" spans="1:10" ht="12.75" hidden="1">
      <c r="A479" s="4" t="s">
        <v>29</v>
      </c>
      <c r="B479" s="19" t="s">
        <v>3119</v>
      </c>
      <c r="C479" s="34">
        <v>5318045</v>
      </c>
      <c r="D479" s="44">
        <v>11.39</v>
      </c>
      <c r="E479" s="32">
        <v>-6.58</v>
      </c>
      <c r="F479" s="34">
        <v>0.81</v>
      </c>
      <c r="G479" s="44">
        <v>0.66</v>
      </c>
      <c r="H479" s="44">
        <v>0.45</v>
      </c>
      <c r="I479" s="32">
        <v>0.69</v>
      </c>
      <c r="J479" s="19" t="s">
        <v>3274</v>
      </c>
    </row>
    <row r="480" spans="1:10" hidden="1">
      <c r="A480" s="4" t="s">
        <v>20</v>
      </c>
      <c r="B480" s="122" t="s">
        <v>3120</v>
      </c>
      <c r="C480" s="87">
        <v>1878181</v>
      </c>
      <c r="D480" s="121">
        <v>12.28</v>
      </c>
      <c r="E480" s="73">
        <v>-0.56000000000000005</v>
      </c>
      <c r="F480" s="87">
        <v>0.25</v>
      </c>
      <c r="G480" s="121">
        <v>0.7</v>
      </c>
      <c r="H480" s="121">
        <v>0.73</v>
      </c>
      <c r="I480" s="73">
        <v>0.43</v>
      </c>
      <c r="J480" s="122" t="s">
        <v>3274</v>
      </c>
    </row>
    <row r="481" spans="1:10" ht="12.75" hidden="1">
      <c r="A481" s="4" t="s">
        <v>30</v>
      </c>
      <c r="B481" s="19" t="s">
        <v>3121</v>
      </c>
      <c r="C481" s="34">
        <v>2191834</v>
      </c>
      <c r="D481" s="44">
        <v>30.65</v>
      </c>
      <c r="E481" s="32">
        <v>-16.37</v>
      </c>
      <c r="F481" s="34">
        <v>0.31</v>
      </c>
      <c r="G481" s="44">
        <v>0.8</v>
      </c>
      <c r="H481" s="44">
        <v>0.56999999999999995</v>
      </c>
      <c r="I481" s="32">
        <v>0.28999999999999998</v>
      </c>
      <c r="J481" s="19" t="s">
        <v>3058</v>
      </c>
    </row>
    <row r="482" spans="1:10" ht="12.75">
      <c r="A482" s="4" t="s">
        <v>3139</v>
      </c>
      <c r="B482" s="19" t="s">
        <v>3158</v>
      </c>
      <c r="C482" s="34">
        <v>26151632</v>
      </c>
      <c r="D482" s="44">
        <v>-0.32</v>
      </c>
      <c r="E482" s="32">
        <v>-23.72</v>
      </c>
      <c r="F482" s="34">
        <v>-0.56999999999999995</v>
      </c>
      <c r="G482" s="44">
        <v>-0.34</v>
      </c>
      <c r="H482" s="44">
        <v>0.51</v>
      </c>
      <c r="I482" s="32">
        <v>-1.46</v>
      </c>
      <c r="J482" s="19" t="s">
        <v>3274</v>
      </c>
    </row>
    <row r="483" spans="1:10" ht="12.75" hidden="1">
      <c r="A483" s="4" t="s">
        <v>36</v>
      </c>
      <c r="B483" s="19" t="s">
        <v>3122</v>
      </c>
      <c r="C483" s="34">
        <v>31287163</v>
      </c>
      <c r="D483" s="44">
        <v>47.4</v>
      </c>
      <c r="E483" s="32">
        <v>-1.93</v>
      </c>
      <c r="F483" s="34">
        <v>0.37</v>
      </c>
      <c r="G483" s="44">
        <v>0.4</v>
      </c>
      <c r="H483" s="44">
        <v>0.47</v>
      </c>
      <c r="I483" s="32">
        <v>0.35</v>
      </c>
      <c r="J483" s="19" t="s">
        <v>3275</v>
      </c>
    </row>
    <row r="484" spans="1:10" ht="12.75">
      <c r="A484" s="4" t="s">
        <v>37</v>
      </c>
      <c r="B484" s="19" t="s">
        <v>3123</v>
      </c>
      <c r="C484" s="34">
        <v>43000962</v>
      </c>
      <c r="D484" s="44"/>
      <c r="E484" s="32">
        <v>-47.94</v>
      </c>
      <c r="F484" s="34">
        <v>0.96</v>
      </c>
      <c r="G484" s="44">
        <v>1.98</v>
      </c>
      <c r="H484" s="44">
        <v>1.7</v>
      </c>
      <c r="I484" s="32">
        <v>-0.12</v>
      </c>
      <c r="J484" s="19" t="s">
        <v>3275</v>
      </c>
    </row>
    <row r="485" spans="1:10">
      <c r="A485" s="4" t="s">
        <v>38</v>
      </c>
      <c r="B485" s="122" t="s">
        <v>3124</v>
      </c>
      <c r="C485" s="87">
        <v>79147841</v>
      </c>
      <c r="D485" s="121">
        <v>76</v>
      </c>
      <c r="E485" s="73">
        <v>-18.72</v>
      </c>
      <c r="F485" s="87">
        <v>0.43</v>
      </c>
      <c r="G485" s="121">
        <v>1.57</v>
      </c>
      <c r="H485" s="121">
        <v>1.65</v>
      </c>
      <c r="I485" s="73">
        <v>-0.51</v>
      </c>
      <c r="J485" s="122" t="s">
        <v>3275</v>
      </c>
    </row>
    <row r="486" spans="1:10" ht="12.75" hidden="1">
      <c r="A486" s="4" t="s">
        <v>39</v>
      </c>
      <c r="B486" s="19" t="s">
        <v>3125</v>
      </c>
      <c r="C486" s="34">
        <v>8637456</v>
      </c>
      <c r="D486" s="44">
        <v>1057.33</v>
      </c>
      <c r="E486" s="32">
        <v>-43.51</v>
      </c>
      <c r="F486" s="34">
        <v>0.19</v>
      </c>
      <c r="G486" s="44">
        <v>0.36</v>
      </c>
      <c r="H486" s="44">
        <v>0.4</v>
      </c>
      <c r="I486" s="32">
        <v>0.08</v>
      </c>
      <c r="J486" s="19" t="s">
        <v>3275</v>
      </c>
    </row>
    <row r="487" spans="1:10" ht="12.75" hidden="1">
      <c r="A487" s="4" t="s">
        <v>40</v>
      </c>
      <c r="B487" s="19" t="s">
        <v>3126</v>
      </c>
      <c r="C487" s="34">
        <v>33525052</v>
      </c>
      <c r="D487" s="44">
        <v>29.64</v>
      </c>
      <c r="E487" s="32">
        <v>7.38</v>
      </c>
      <c r="F487" s="34">
        <v>0.39</v>
      </c>
      <c r="G487" s="44">
        <v>0.28999999999999998</v>
      </c>
      <c r="H487" s="44">
        <v>0.34</v>
      </c>
      <c r="I487" s="32">
        <v>0.37</v>
      </c>
      <c r="J487" s="19" t="s">
        <v>3275</v>
      </c>
    </row>
    <row r="488" spans="1:10" ht="12.75" hidden="1">
      <c r="A488" s="4" t="s">
        <v>41</v>
      </c>
      <c r="B488" s="19" t="s">
        <v>3127</v>
      </c>
      <c r="C488" s="34">
        <v>29335034</v>
      </c>
      <c r="D488" s="44">
        <v>32.590000000000003</v>
      </c>
      <c r="E488" s="32">
        <v>-18.809999999999999</v>
      </c>
      <c r="F488" s="34">
        <v>0.45</v>
      </c>
      <c r="G488" s="44">
        <v>0.72</v>
      </c>
      <c r="H488" s="44">
        <v>0.67</v>
      </c>
      <c r="I488" s="32">
        <v>0.24</v>
      </c>
      <c r="J488" s="19" t="s">
        <v>3275</v>
      </c>
    </row>
    <row r="489" spans="1:10" ht="12.75" hidden="1">
      <c r="A489" s="4" t="s">
        <v>42</v>
      </c>
      <c r="B489" s="19" t="s">
        <v>3128</v>
      </c>
      <c r="C489" s="34">
        <v>43371903</v>
      </c>
      <c r="D489" s="44">
        <v>48.76</v>
      </c>
      <c r="E489" s="32">
        <v>7.85</v>
      </c>
      <c r="F489" s="34">
        <v>0.75</v>
      </c>
      <c r="G489" s="44">
        <v>0.55000000000000004</v>
      </c>
      <c r="H489" s="44">
        <v>0.56999999999999995</v>
      </c>
      <c r="I489" s="32">
        <v>0.43</v>
      </c>
      <c r="J489" s="19" t="s">
        <v>3275</v>
      </c>
    </row>
    <row r="490" spans="1:10" ht="12.75" hidden="1">
      <c r="A490" s="4" t="s">
        <v>43</v>
      </c>
      <c r="B490" s="19" t="s">
        <v>3129</v>
      </c>
      <c r="C490" s="34">
        <v>28643548</v>
      </c>
      <c r="D490" s="44">
        <v>9.0500000000000007</v>
      </c>
      <c r="E490" s="32">
        <v>2.2200000000000002</v>
      </c>
      <c r="F490" s="34">
        <v>0.37</v>
      </c>
      <c r="G490" s="44">
        <v>0.28000000000000003</v>
      </c>
      <c r="H490" s="44">
        <v>0.24</v>
      </c>
      <c r="I490" s="32">
        <v>0.18</v>
      </c>
      <c r="J490" s="19" t="s">
        <v>3275</v>
      </c>
    </row>
    <row r="491" spans="1:10" ht="12.75">
      <c r="A491" s="4" t="s">
        <v>44</v>
      </c>
      <c r="B491" s="19" t="s">
        <v>3130</v>
      </c>
      <c r="C491" s="34">
        <v>-58619</v>
      </c>
      <c r="D491" s="44"/>
      <c r="E491" s="32"/>
      <c r="F491" s="34">
        <v>-0.56999999999999995</v>
      </c>
      <c r="G491" s="44">
        <v>0.17</v>
      </c>
      <c r="H491" s="44">
        <v>0.36</v>
      </c>
      <c r="I491" s="32">
        <v>-0.42</v>
      </c>
      <c r="J491" s="19" t="s">
        <v>3275</v>
      </c>
    </row>
    <row r="492" spans="1:10" ht="12.75" hidden="1">
      <c r="A492" s="4" t="s">
        <v>45</v>
      </c>
      <c r="B492" s="19" t="s">
        <v>3131</v>
      </c>
      <c r="C492" s="34">
        <v>2972047</v>
      </c>
      <c r="D492" s="44">
        <v>42.29</v>
      </c>
      <c r="E492" s="32">
        <v>-2.29</v>
      </c>
      <c r="F492" s="34">
        <v>0.18</v>
      </c>
      <c r="G492" s="44">
        <v>0.15</v>
      </c>
      <c r="H492" s="44">
        <v>0.14000000000000001</v>
      </c>
      <c r="I492" s="32">
        <v>0.12</v>
      </c>
      <c r="J492" s="19" t="s">
        <v>3275</v>
      </c>
    </row>
    <row r="493" spans="1:10" ht="12.75" hidden="1">
      <c r="A493" s="4" t="s">
        <v>46</v>
      </c>
      <c r="B493" s="19" t="s">
        <v>3132</v>
      </c>
      <c r="C493" s="34">
        <v>26869781</v>
      </c>
      <c r="D493" s="44">
        <v>38.46</v>
      </c>
      <c r="E493" s="32">
        <v>-2.78</v>
      </c>
      <c r="F493" s="34">
        <v>0.38</v>
      </c>
      <c r="G493" s="44">
        <v>0.43</v>
      </c>
      <c r="H493" s="44">
        <v>0.45</v>
      </c>
      <c r="I493" s="32">
        <v>0.33</v>
      </c>
      <c r="J493" s="19" t="s">
        <v>3275</v>
      </c>
    </row>
    <row r="494" spans="1:10" ht="12.75" hidden="1">
      <c r="A494" s="4" t="s">
        <v>47</v>
      </c>
      <c r="B494" s="19" t="s">
        <v>3133</v>
      </c>
      <c r="C494" s="34">
        <v>55204806</v>
      </c>
      <c r="D494" s="44">
        <v>230</v>
      </c>
      <c r="E494" s="32">
        <v>-18.899999999999999</v>
      </c>
      <c r="F494" s="34">
        <v>0.64</v>
      </c>
      <c r="G494" s="44">
        <v>0.79</v>
      </c>
      <c r="H494" s="44">
        <v>0.98</v>
      </c>
      <c r="I494" s="32">
        <v>0.37</v>
      </c>
      <c r="J494" s="19" t="s">
        <v>3275</v>
      </c>
    </row>
    <row r="495" spans="1:10" ht="12.75" hidden="1">
      <c r="A495" s="4" t="s">
        <v>48</v>
      </c>
      <c r="B495" s="19" t="s">
        <v>3134</v>
      </c>
      <c r="C495" s="34">
        <v>35048709</v>
      </c>
      <c r="D495" s="44">
        <v>25.05</v>
      </c>
      <c r="E495" s="32">
        <v>-0.61</v>
      </c>
      <c r="F495" s="34">
        <v>0.49</v>
      </c>
      <c r="G495" s="44">
        <v>0.48</v>
      </c>
      <c r="H495" s="44">
        <v>0.43</v>
      </c>
      <c r="I495" s="32">
        <v>0.25</v>
      </c>
      <c r="J495" s="19" t="s">
        <v>3275</v>
      </c>
    </row>
    <row r="496" spans="1:10" ht="12.75" hidden="1">
      <c r="A496" s="4" t="s">
        <v>3140</v>
      </c>
      <c r="B496" s="19" t="s">
        <v>3159</v>
      </c>
      <c r="C496" s="34">
        <v>5158346</v>
      </c>
      <c r="D496" s="44">
        <v>-28.41</v>
      </c>
      <c r="E496" s="32">
        <v>-9.94</v>
      </c>
      <c r="F496" s="34">
        <v>0.24</v>
      </c>
      <c r="G496" s="44">
        <v>0.25</v>
      </c>
      <c r="H496" s="44">
        <v>0.21</v>
      </c>
      <c r="I496" s="32">
        <v>0.12</v>
      </c>
      <c r="J496" s="19" t="s">
        <v>3273</v>
      </c>
    </row>
    <row r="497" spans="1:10" ht="12.75" hidden="1">
      <c r="A497" s="4" t="s">
        <v>616</v>
      </c>
      <c r="B497" s="19" t="s">
        <v>2098</v>
      </c>
      <c r="C497" s="34">
        <v>35171</v>
      </c>
      <c r="D497" s="44">
        <v>23.04</v>
      </c>
      <c r="E497" s="32">
        <v>1.41</v>
      </c>
      <c r="F497" s="34">
        <v>7.0000000000000007E-2</v>
      </c>
      <c r="G497" s="44">
        <v>0.1</v>
      </c>
      <c r="H497" s="44">
        <v>0.12</v>
      </c>
      <c r="I497" s="32">
        <v>0.11</v>
      </c>
      <c r="J497" s="19" t="s">
        <v>3224</v>
      </c>
    </row>
    <row r="498" spans="1:10" ht="12.75" hidden="1">
      <c r="A498" s="4" t="s">
        <v>617</v>
      </c>
      <c r="B498" s="19" t="s">
        <v>2099</v>
      </c>
      <c r="C498" s="34">
        <v>10938113</v>
      </c>
      <c r="D498" s="44">
        <v>-4.3099999999999996</v>
      </c>
      <c r="E498" s="32">
        <v>32.6</v>
      </c>
      <c r="F498" s="34">
        <v>0.56000000000000005</v>
      </c>
      <c r="G498" s="44">
        <v>0.51</v>
      </c>
      <c r="H498" s="44">
        <v>0.51</v>
      </c>
      <c r="I498" s="32">
        <v>0.37</v>
      </c>
      <c r="J498" s="19" t="s">
        <v>3224</v>
      </c>
    </row>
    <row r="499" spans="1:10" ht="12.75" hidden="1">
      <c r="A499" s="4" t="s">
        <v>618</v>
      </c>
      <c r="B499" s="19" t="s">
        <v>2100</v>
      </c>
      <c r="C499" s="34">
        <v>103731</v>
      </c>
      <c r="D499" s="44">
        <v>-8.1999999999999993</v>
      </c>
      <c r="E499" s="32">
        <v>-3.92</v>
      </c>
      <c r="F499" s="34">
        <v>0.34</v>
      </c>
      <c r="G499" s="44">
        <v>0.28999999999999998</v>
      </c>
      <c r="H499" s="44">
        <v>0.19</v>
      </c>
      <c r="I499" s="32">
        <v>0.02</v>
      </c>
      <c r="J499" s="19" t="s">
        <v>3056</v>
      </c>
    </row>
    <row r="500" spans="1:10" ht="12.75">
      <c r="A500" s="4" t="s">
        <v>619</v>
      </c>
      <c r="B500" s="19" t="s">
        <v>2101</v>
      </c>
      <c r="C500" s="34">
        <v>41568370</v>
      </c>
      <c r="D500" s="44">
        <v>8.01</v>
      </c>
      <c r="E500" s="32">
        <v>10.41</v>
      </c>
      <c r="F500" s="34">
        <v>-0.63</v>
      </c>
      <c r="G500" s="44">
        <v>-0.44</v>
      </c>
      <c r="H500" s="44">
        <v>0.99</v>
      </c>
      <c r="I500" s="32">
        <v>-2.48</v>
      </c>
      <c r="J500" s="19" t="s">
        <v>3224</v>
      </c>
    </row>
    <row r="501" spans="1:10" ht="12.75" hidden="1">
      <c r="A501" s="4" t="s">
        <v>620</v>
      </c>
      <c r="B501" s="19" t="s">
        <v>2102</v>
      </c>
      <c r="C501" s="34">
        <v>2200233</v>
      </c>
      <c r="D501" s="44">
        <v>9.2799999999999994</v>
      </c>
      <c r="E501" s="32">
        <v>9.48</v>
      </c>
      <c r="F501" s="34">
        <v>0.02</v>
      </c>
      <c r="G501" s="44">
        <v>0.12</v>
      </c>
      <c r="H501" s="44">
        <v>0.14000000000000001</v>
      </c>
      <c r="I501" s="32">
        <v>0.28000000000000003</v>
      </c>
      <c r="J501" s="19" t="s">
        <v>3224</v>
      </c>
    </row>
    <row r="502" spans="1:10" ht="12.75">
      <c r="A502" s="4" t="s">
        <v>621</v>
      </c>
      <c r="B502" s="19" t="s">
        <v>2103</v>
      </c>
      <c r="C502" s="34">
        <v>8362416</v>
      </c>
      <c r="D502" s="44">
        <v>0.31</v>
      </c>
      <c r="E502" s="32">
        <v>-8.75</v>
      </c>
      <c r="F502" s="34">
        <v>0.31</v>
      </c>
      <c r="G502" s="44">
        <v>0.13</v>
      </c>
      <c r="H502" s="44">
        <v>0.1</v>
      </c>
      <c r="I502" s="32">
        <v>-0.03</v>
      </c>
      <c r="J502" s="19" t="s">
        <v>3224</v>
      </c>
    </row>
    <row r="503" spans="1:10" ht="12.75" hidden="1">
      <c r="A503" s="4" t="s">
        <v>622</v>
      </c>
      <c r="B503" s="19" t="s">
        <v>2104</v>
      </c>
      <c r="C503" s="34">
        <v>262268</v>
      </c>
      <c r="D503" s="44">
        <v>35.32</v>
      </c>
      <c r="E503" s="32">
        <v>115.38</v>
      </c>
      <c r="F503" s="34">
        <v>0.32</v>
      </c>
      <c r="G503" s="44">
        <v>0.23</v>
      </c>
      <c r="H503" s="44">
        <v>0.26</v>
      </c>
      <c r="I503" s="32">
        <v>0.36</v>
      </c>
      <c r="J503" s="19" t="s">
        <v>3224</v>
      </c>
    </row>
    <row r="504" spans="1:10" ht="12.75" hidden="1">
      <c r="A504" s="4" t="s">
        <v>623</v>
      </c>
      <c r="B504" s="19" t="s">
        <v>2105</v>
      </c>
      <c r="C504" s="34">
        <v>883536</v>
      </c>
      <c r="D504" s="44">
        <v>-11.83</v>
      </c>
      <c r="E504" s="32">
        <v>35.06</v>
      </c>
      <c r="F504" s="34">
        <v>-0.51</v>
      </c>
      <c r="G504" s="44">
        <v>-0.79</v>
      </c>
      <c r="H504" s="44">
        <v>-0.52</v>
      </c>
      <c r="I504" s="32">
        <v>-0.89</v>
      </c>
      <c r="J504" s="19" t="s">
        <v>3224</v>
      </c>
    </row>
    <row r="505" spans="1:10" ht="12.75" hidden="1">
      <c r="A505" s="4" t="s">
        <v>624</v>
      </c>
      <c r="B505" s="19" t="s">
        <v>2106</v>
      </c>
      <c r="C505" s="34">
        <v>81449846</v>
      </c>
      <c r="D505" s="44">
        <v>7.47</v>
      </c>
      <c r="E505" s="32">
        <v>-1.31</v>
      </c>
      <c r="F505" s="34">
        <v>2.71</v>
      </c>
      <c r="G505" s="44">
        <v>2.46</v>
      </c>
      <c r="H505" s="44">
        <v>2.92</v>
      </c>
      <c r="I505" s="32">
        <v>2.12</v>
      </c>
      <c r="J505" s="19" t="s">
        <v>3224</v>
      </c>
    </row>
    <row r="506" spans="1:10" ht="12.75" hidden="1">
      <c r="A506" s="4" t="s">
        <v>625</v>
      </c>
      <c r="B506" s="19" t="s">
        <v>2107</v>
      </c>
      <c r="C506" s="34">
        <v>89746</v>
      </c>
      <c r="D506" s="44">
        <v>-2.87</v>
      </c>
      <c r="E506" s="32">
        <v>-11.76</v>
      </c>
      <c r="F506" s="34">
        <v>-0.08</v>
      </c>
      <c r="G506" s="44">
        <v>-7.0000000000000007E-2</v>
      </c>
      <c r="H506" s="44">
        <v>-0.05</v>
      </c>
      <c r="I506" s="32">
        <v>-0.17</v>
      </c>
      <c r="J506" s="19" t="s">
        <v>3224</v>
      </c>
    </row>
    <row r="507" spans="1:10">
      <c r="A507" s="84" t="s">
        <v>626</v>
      </c>
      <c r="B507" s="122" t="s">
        <v>2108</v>
      </c>
      <c r="C507" s="87">
        <v>572625</v>
      </c>
      <c r="D507" s="121">
        <v>-13.08</v>
      </c>
      <c r="E507" s="73">
        <v>-15.51</v>
      </c>
      <c r="F507" s="87">
        <v>0.13</v>
      </c>
      <c r="G507" s="121">
        <v>4.09</v>
      </c>
      <c r="H507" s="121">
        <v>5.94</v>
      </c>
      <c r="I507" s="73">
        <v>-3.37</v>
      </c>
      <c r="J507" s="19" t="s">
        <v>3224</v>
      </c>
    </row>
    <row r="508" spans="1:10" ht="12.75" hidden="1">
      <c r="A508" s="4" t="s">
        <v>628</v>
      </c>
      <c r="B508" s="19" t="s">
        <v>2110</v>
      </c>
      <c r="C508" s="34">
        <v>4290674</v>
      </c>
      <c r="D508" s="44">
        <v>100.8</v>
      </c>
      <c r="E508" s="32">
        <v>35.200000000000003</v>
      </c>
      <c r="F508" s="34">
        <v>0.22</v>
      </c>
      <c r="G508" s="44">
        <v>-0.2</v>
      </c>
      <c r="H508" s="44">
        <v>0.04</v>
      </c>
      <c r="I508" s="32">
        <v>0.27</v>
      </c>
      <c r="J508" s="19" t="s">
        <v>98</v>
      </c>
    </row>
    <row r="509" spans="1:10" ht="12.75" hidden="1">
      <c r="A509" s="4" t="s">
        <v>631</v>
      </c>
      <c r="B509" s="19" t="s">
        <v>2112</v>
      </c>
      <c r="C509" s="34">
        <v>902960</v>
      </c>
      <c r="D509" s="44">
        <v>8.77</v>
      </c>
      <c r="E509" s="32">
        <v>80.19</v>
      </c>
      <c r="F509" s="34">
        <v>-0.08</v>
      </c>
      <c r="G509" s="44">
        <v>-0.28000000000000003</v>
      </c>
      <c r="H509" s="44">
        <v>-0.14000000000000001</v>
      </c>
      <c r="I509" s="32">
        <v>-0.13</v>
      </c>
      <c r="J509" s="19" t="s">
        <v>3224</v>
      </c>
    </row>
    <row r="510" spans="1:10" ht="12.75">
      <c r="A510" s="4" t="s">
        <v>633</v>
      </c>
      <c r="B510" s="19" t="s">
        <v>2114</v>
      </c>
      <c r="C510" s="34">
        <v>106734</v>
      </c>
      <c r="D510" s="44">
        <v>-62.2</v>
      </c>
      <c r="E510" s="32">
        <v>13.83</v>
      </c>
      <c r="F510" s="34">
        <v>-0.47</v>
      </c>
      <c r="G510" s="44">
        <v>-0.46</v>
      </c>
      <c r="H510" s="44">
        <v>0.22</v>
      </c>
      <c r="I510" s="32">
        <v>-1.05</v>
      </c>
      <c r="J510" s="19" t="s">
        <v>3224</v>
      </c>
    </row>
    <row r="511" spans="1:10" hidden="1">
      <c r="A511" s="84" t="s">
        <v>3554</v>
      </c>
      <c r="B511" s="122" t="s">
        <v>3573</v>
      </c>
      <c r="C511" s="87">
        <v>3526438</v>
      </c>
      <c r="D511" s="121">
        <v>-1.4</v>
      </c>
      <c r="E511" s="73">
        <v>-6.25</v>
      </c>
      <c r="F511" s="87">
        <v>0.15</v>
      </c>
      <c r="G511" s="121">
        <v>0.26</v>
      </c>
      <c r="H511" s="121">
        <v>0.57999999999999996</v>
      </c>
      <c r="I511" s="73">
        <v>0.5</v>
      </c>
      <c r="J511" s="122" t="s">
        <v>3224</v>
      </c>
    </row>
    <row r="512" spans="1:10" ht="12.75" hidden="1">
      <c r="A512" s="4" t="s">
        <v>634</v>
      </c>
      <c r="B512" s="19" t="s">
        <v>2115</v>
      </c>
      <c r="C512" s="34">
        <v>125181</v>
      </c>
      <c r="D512" s="44">
        <v>-28.03</v>
      </c>
      <c r="E512" s="32">
        <v>-14.13</v>
      </c>
      <c r="F512" s="34">
        <v>-0.14000000000000001</v>
      </c>
      <c r="G512" s="44">
        <v>0.11</v>
      </c>
      <c r="H512" s="44">
        <v>0.06</v>
      </c>
      <c r="I512" s="32">
        <v>0.08</v>
      </c>
      <c r="J512" s="19" t="s">
        <v>3225</v>
      </c>
    </row>
    <row r="513" spans="1:10" ht="12.75" hidden="1">
      <c r="A513" s="4" t="s">
        <v>635</v>
      </c>
      <c r="B513" s="19" t="s">
        <v>2116</v>
      </c>
      <c r="C513" s="34">
        <v>1011860</v>
      </c>
      <c r="D513" s="44">
        <v>-8.4499999999999993</v>
      </c>
      <c r="E513" s="32">
        <v>3.37</v>
      </c>
      <c r="F513" s="34">
        <v>0.85</v>
      </c>
      <c r="G513" s="44">
        <v>1.05</v>
      </c>
      <c r="H513" s="44">
        <v>0.99</v>
      </c>
      <c r="I513" s="32">
        <v>0.59</v>
      </c>
      <c r="J513" s="19" t="s">
        <v>3228</v>
      </c>
    </row>
    <row r="514" spans="1:10" ht="12.75" hidden="1">
      <c r="A514" s="4" t="s">
        <v>636</v>
      </c>
      <c r="B514" s="19" t="s">
        <v>2117</v>
      </c>
      <c r="C514" s="34">
        <v>863773</v>
      </c>
      <c r="D514" s="44">
        <v>26.54</v>
      </c>
      <c r="E514" s="32">
        <v>8.34</v>
      </c>
      <c r="F514" s="34">
        <v>1.24</v>
      </c>
      <c r="G514" s="44">
        <v>1.07</v>
      </c>
      <c r="H514" s="44">
        <v>1.6</v>
      </c>
      <c r="I514" s="32">
        <v>1.79</v>
      </c>
      <c r="J514" s="19" t="s">
        <v>3234</v>
      </c>
    </row>
    <row r="515" spans="1:10" ht="12.75" hidden="1">
      <c r="A515" s="4" t="s">
        <v>637</v>
      </c>
      <c r="B515" s="19" t="s">
        <v>2118</v>
      </c>
      <c r="C515" s="34">
        <v>8973574</v>
      </c>
      <c r="D515" s="44">
        <v>6.92</v>
      </c>
      <c r="E515" s="32">
        <v>-0.69</v>
      </c>
      <c r="F515" s="30">
        <v>1.26</v>
      </c>
      <c r="G515" s="31">
        <v>1.67</v>
      </c>
      <c r="H515" s="26">
        <v>1.81</v>
      </c>
      <c r="I515" s="27">
        <v>1.4</v>
      </c>
      <c r="J515" s="19" t="s">
        <v>3245</v>
      </c>
    </row>
    <row r="516" spans="1:10" ht="12.75" hidden="1">
      <c r="A516" s="4" t="s">
        <v>638</v>
      </c>
      <c r="B516" s="19" t="s">
        <v>2119</v>
      </c>
      <c r="C516" s="34">
        <v>3164474</v>
      </c>
      <c r="D516" s="44">
        <v>18.66</v>
      </c>
      <c r="E516" s="32">
        <v>4.7300000000000004</v>
      </c>
      <c r="F516" s="34">
        <v>-1.29</v>
      </c>
      <c r="G516" s="44">
        <v>-0.35</v>
      </c>
      <c r="H516" s="44">
        <v>-0.56000000000000005</v>
      </c>
      <c r="I516" s="32">
        <v>-2.0699999999999998</v>
      </c>
      <c r="J516" s="19" t="s">
        <v>120</v>
      </c>
    </row>
    <row r="517" spans="1:10" ht="12.75" hidden="1">
      <c r="A517" s="4" t="s">
        <v>639</v>
      </c>
      <c r="B517" s="19" t="s">
        <v>2120</v>
      </c>
      <c r="C517" s="34">
        <v>17883054</v>
      </c>
      <c r="D517" s="44">
        <v>24.27</v>
      </c>
      <c r="E517" s="32">
        <v>31.21</v>
      </c>
      <c r="F517" s="34">
        <v>24.64</v>
      </c>
      <c r="G517" s="44">
        <v>27.69</v>
      </c>
      <c r="H517" s="44">
        <v>44.59</v>
      </c>
      <c r="I517" s="32">
        <v>37.19</v>
      </c>
      <c r="J517" s="19" t="s">
        <v>3276</v>
      </c>
    </row>
    <row r="518" spans="1:10" hidden="1">
      <c r="A518" s="84" t="s">
        <v>640</v>
      </c>
      <c r="B518" s="122" t="s">
        <v>2121</v>
      </c>
      <c r="C518" s="87">
        <v>17217851</v>
      </c>
      <c r="D518" s="121">
        <v>3.88</v>
      </c>
      <c r="E518" s="73">
        <v>-9.4700000000000006</v>
      </c>
      <c r="F518" s="87">
        <v>1.22</v>
      </c>
      <c r="G518" s="121">
        <v>2.92</v>
      </c>
      <c r="H518" s="121">
        <v>3.01</v>
      </c>
      <c r="I518" s="73">
        <v>1.79</v>
      </c>
      <c r="J518" s="122" t="s">
        <v>3269</v>
      </c>
    </row>
    <row r="519" spans="1:10" ht="12.75" hidden="1">
      <c r="A519" s="4" t="s">
        <v>641</v>
      </c>
      <c r="B519" s="19" t="s">
        <v>2122</v>
      </c>
      <c r="C519" s="34">
        <v>274616</v>
      </c>
      <c r="D519" s="44">
        <v>-1.22</v>
      </c>
      <c r="E519" s="32">
        <v>-7</v>
      </c>
      <c r="F519" s="34">
        <v>-0.28999999999999998</v>
      </c>
      <c r="G519" s="44">
        <v>0.15</v>
      </c>
      <c r="H519" s="44">
        <v>-0.19</v>
      </c>
      <c r="I519" s="32">
        <v>-0.83</v>
      </c>
      <c r="J519" s="19" t="s">
        <v>3228</v>
      </c>
    </row>
    <row r="520" spans="1:10" ht="12.75" hidden="1">
      <c r="A520" s="4" t="s">
        <v>642</v>
      </c>
      <c r="B520" s="19" t="s">
        <v>2123</v>
      </c>
      <c r="C520" s="34">
        <v>1806778</v>
      </c>
      <c r="D520" s="44">
        <v>-22.36</v>
      </c>
      <c r="E520" s="32">
        <v>2.0099999999999998</v>
      </c>
      <c r="F520" s="34">
        <v>0.13</v>
      </c>
      <c r="G520" s="44">
        <v>0.39</v>
      </c>
      <c r="H520" s="44">
        <v>0.42</v>
      </c>
      <c r="I520" s="32">
        <v>0.36</v>
      </c>
      <c r="J520" s="19" t="s">
        <v>3254</v>
      </c>
    </row>
    <row r="521" spans="1:10" ht="12.75" hidden="1">
      <c r="A521" s="4" t="s">
        <v>643</v>
      </c>
      <c r="B521" s="19" t="s">
        <v>2124</v>
      </c>
      <c r="C521" s="34">
        <v>1449956</v>
      </c>
      <c r="D521" s="44">
        <v>26.57</v>
      </c>
      <c r="E521" s="32">
        <v>-19.190000000000001</v>
      </c>
      <c r="F521" s="34">
        <v>2.12</v>
      </c>
      <c r="G521" s="44">
        <v>2.72</v>
      </c>
      <c r="H521" s="44">
        <v>2.93</v>
      </c>
      <c r="I521" s="32">
        <v>2.09</v>
      </c>
      <c r="J521" s="19" t="s">
        <v>120</v>
      </c>
    </row>
    <row r="522" spans="1:10" ht="12.75" hidden="1">
      <c r="A522" s="4" t="s">
        <v>644</v>
      </c>
      <c r="B522" s="19" t="s">
        <v>2125</v>
      </c>
      <c r="C522" s="34">
        <v>2895075</v>
      </c>
      <c r="D522" s="44">
        <v>-10.08</v>
      </c>
      <c r="E522" s="32">
        <v>-16.239999999999998</v>
      </c>
      <c r="F522" s="34">
        <v>0.45</v>
      </c>
      <c r="G522" s="44">
        <v>0.67</v>
      </c>
      <c r="H522" s="44">
        <v>1.98</v>
      </c>
      <c r="I522" s="32">
        <v>0.1</v>
      </c>
      <c r="J522" s="19" t="s">
        <v>3225</v>
      </c>
    </row>
    <row r="523" spans="1:10" ht="12.75" hidden="1">
      <c r="A523" s="4" t="s">
        <v>645</v>
      </c>
      <c r="B523" s="19" t="s">
        <v>2126</v>
      </c>
      <c r="C523" s="34">
        <v>1026268</v>
      </c>
      <c r="D523" s="44">
        <v>-23.94</v>
      </c>
      <c r="E523" s="32">
        <v>-0.78</v>
      </c>
      <c r="F523" s="34">
        <v>0.11</v>
      </c>
      <c r="G523" s="44">
        <v>0.15</v>
      </c>
      <c r="H523" s="44">
        <v>0.15</v>
      </c>
      <c r="I523" s="32">
        <v>0.15</v>
      </c>
      <c r="J523" s="19" t="s">
        <v>3250</v>
      </c>
    </row>
    <row r="524" spans="1:10" hidden="1">
      <c r="A524" s="84" t="s">
        <v>646</v>
      </c>
      <c r="B524" s="122" t="s">
        <v>2127</v>
      </c>
      <c r="C524" s="87">
        <v>16720109</v>
      </c>
      <c r="D524" s="121">
        <v>13.15</v>
      </c>
      <c r="E524" s="73">
        <v>6.03</v>
      </c>
      <c r="F524" s="87">
        <v>2.63</v>
      </c>
      <c r="G524" s="121">
        <v>3.13</v>
      </c>
      <c r="H524" s="121">
        <v>3.72</v>
      </c>
      <c r="I524" s="73">
        <v>4.3600000000000003</v>
      </c>
      <c r="J524" s="122" t="s">
        <v>3260</v>
      </c>
    </row>
    <row r="525" spans="1:10" ht="12.75" hidden="1">
      <c r="A525" s="4" t="s">
        <v>647</v>
      </c>
      <c r="B525" s="19" t="s">
        <v>3686</v>
      </c>
      <c r="C525" s="34">
        <v>157562</v>
      </c>
      <c r="D525" s="44">
        <v>-38.549999999999997</v>
      </c>
      <c r="E525" s="32">
        <v>45.5</v>
      </c>
      <c r="F525" s="34">
        <v>0.19</v>
      </c>
      <c r="G525" s="44">
        <v>-1.24</v>
      </c>
      <c r="H525" s="44">
        <v>-0.6</v>
      </c>
      <c r="I525" s="32">
        <v>-0.57999999999999996</v>
      </c>
      <c r="J525" s="19" t="s">
        <v>3257</v>
      </c>
    </row>
    <row r="526" spans="1:10" ht="12.75" hidden="1">
      <c r="A526" s="4" t="s">
        <v>648</v>
      </c>
      <c r="B526" s="19" t="s">
        <v>2128</v>
      </c>
      <c r="C526" s="34">
        <v>4827885</v>
      </c>
      <c r="D526" s="44">
        <v>4.63</v>
      </c>
      <c r="E526" s="32">
        <v>2.39</v>
      </c>
      <c r="F526" s="34">
        <v>7.0000000000000007E-2</v>
      </c>
      <c r="G526" s="44">
        <v>1.06</v>
      </c>
      <c r="H526" s="44">
        <v>0.65</v>
      </c>
      <c r="I526" s="32">
        <v>1</v>
      </c>
      <c r="J526" s="19" t="s">
        <v>3276</v>
      </c>
    </row>
    <row r="527" spans="1:10" ht="12.75" hidden="1">
      <c r="A527" s="4" t="s">
        <v>649</v>
      </c>
      <c r="B527" s="19" t="s">
        <v>2129</v>
      </c>
      <c r="C527" s="34">
        <v>785582</v>
      </c>
      <c r="D527" s="44">
        <v>-13.21</v>
      </c>
      <c r="E527" s="32">
        <v>1.43</v>
      </c>
      <c r="F527" s="34">
        <v>0.31</v>
      </c>
      <c r="G527" s="44">
        <v>0.53</v>
      </c>
      <c r="H527" s="44">
        <v>0.11</v>
      </c>
      <c r="I527" s="32">
        <v>0.4</v>
      </c>
      <c r="J527" s="19" t="s">
        <v>3228</v>
      </c>
    </row>
    <row r="528" spans="1:10" ht="12.75" hidden="1">
      <c r="A528" s="4" t="s">
        <v>650</v>
      </c>
      <c r="B528" s="19" t="s">
        <v>2130</v>
      </c>
      <c r="C528" s="34">
        <v>1651047</v>
      </c>
      <c r="D528" s="44">
        <v>-24.71</v>
      </c>
      <c r="E528" s="32">
        <v>-11.19</v>
      </c>
      <c r="F528" s="34">
        <v>2.14</v>
      </c>
      <c r="G528" s="44">
        <v>1.95</v>
      </c>
      <c r="H528" s="44">
        <v>2.76</v>
      </c>
      <c r="I528" s="32">
        <v>0.97</v>
      </c>
      <c r="J528" s="19" t="s">
        <v>3261</v>
      </c>
    </row>
    <row r="529" spans="1:10" ht="12.75" hidden="1">
      <c r="A529" s="4" t="s">
        <v>651</v>
      </c>
      <c r="B529" s="19" t="s">
        <v>2131</v>
      </c>
      <c r="C529" s="34">
        <v>7363528</v>
      </c>
      <c r="D529" s="44">
        <v>-8</v>
      </c>
      <c r="E529" s="32">
        <v>-10.31</v>
      </c>
      <c r="F529" s="34">
        <v>3.72</v>
      </c>
      <c r="G529" s="44">
        <v>3.8</v>
      </c>
      <c r="H529" s="44">
        <v>3.66</v>
      </c>
      <c r="I529" s="32">
        <v>2.5</v>
      </c>
      <c r="J529" s="19" t="s">
        <v>3228</v>
      </c>
    </row>
    <row r="530" spans="1:10" ht="12.75" hidden="1">
      <c r="A530" s="4" t="s">
        <v>652</v>
      </c>
      <c r="B530" s="19" t="s">
        <v>2132</v>
      </c>
      <c r="C530" s="34">
        <v>348118</v>
      </c>
      <c r="D530" s="44">
        <v>26.62</v>
      </c>
      <c r="E530" s="32">
        <v>-0.99</v>
      </c>
      <c r="F530" s="34">
        <v>0.09</v>
      </c>
      <c r="G530" s="44">
        <v>0.08</v>
      </c>
      <c r="H530" s="44">
        <v>0.16</v>
      </c>
      <c r="I530" s="32">
        <v>0.06</v>
      </c>
      <c r="J530" s="19" t="s">
        <v>3255</v>
      </c>
    </row>
    <row r="531" spans="1:10" ht="12.75" hidden="1">
      <c r="A531" s="4" t="s">
        <v>653</v>
      </c>
      <c r="B531" s="19" t="s">
        <v>2133</v>
      </c>
      <c r="C531" s="34">
        <v>249023</v>
      </c>
      <c r="D531" s="44">
        <v>167.27</v>
      </c>
      <c r="E531" s="32">
        <v>109.84</v>
      </c>
      <c r="F531" s="34">
        <v>0.76</v>
      </c>
      <c r="G531" s="44">
        <v>0.56999999999999995</v>
      </c>
      <c r="H531" s="44">
        <v>0.6</v>
      </c>
      <c r="I531" s="32">
        <v>1.6</v>
      </c>
      <c r="J531" s="19" t="s">
        <v>3243</v>
      </c>
    </row>
    <row r="532" spans="1:10" ht="12.75" hidden="1">
      <c r="A532" s="4" t="s">
        <v>654</v>
      </c>
      <c r="B532" s="19" t="s">
        <v>2134</v>
      </c>
      <c r="C532" s="34">
        <v>2924756</v>
      </c>
      <c r="D532" s="44">
        <v>-11.2</v>
      </c>
      <c r="E532" s="32">
        <v>-15.37</v>
      </c>
      <c r="F532" s="34">
        <v>2.25</v>
      </c>
      <c r="G532" s="44">
        <v>1.34</v>
      </c>
      <c r="H532" s="44">
        <v>1.1000000000000001</v>
      </c>
      <c r="I532" s="32">
        <v>0.44</v>
      </c>
      <c r="J532" s="19" t="s">
        <v>3246</v>
      </c>
    </row>
    <row r="533" spans="1:10">
      <c r="A533" s="4" t="s">
        <v>655</v>
      </c>
      <c r="B533" s="122" t="s">
        <v>2135</v>
      </c>
      <c r="C533" s="87">
        <v>463892</v>
      </c>
      <c r="D533" s="121">
        <v>22.37</v>
      </c>
      <c r="E533" s="73">
        <v>-0.9</v>
      </c>
      <c r="F533" s="87">
        <v>-0.16</v>
      </c>
      <c r="G533" s="121">
        <v>0.27</v>
      </c>
      <c r="H533" s="121">
        <v>0.91</v>
      </c>
      <c r="I533" s="73">
        <v>-0.41</v>
      </c>
      <c r="J533" s="122" t="s">
        <v>3225</v>
      </c>
    </row>
    <row r="534" spans="1:10" ht="12.75" hidden="1">
      <c r="A534" s="4" t="s">
        <v>656</v>
      </c>
      <c r="B534" s="19" t="s">
        <v>2136</v>
      </c>
      <c r="C534" s="34">
        <v>8280539</v>
      </c>
      <c r="D534" s="44">
        <v>-4.08</v>
      </c>
      <c r="E534" s="32">
        <v>-9.1</v>
      </c>
      <c r="F534" s="34">
        <v>0.49</v>
      </c>
      <c r="G534" s="44">
        <v>0.5</v>
      </c>
      <c r="H534" s="44">
        <v>0.84</v>
      </c>
      <c r="I534" s="32">
        <v>0.13</v>
      </c>
      <c r="J534" s="19" t="s">
        <v>3269</v>
      </c>
    </row>
    <row r="535" spans="1:10" ht="12.75" hidden="1">
      <c r="A535" s="4" t="s">
        <v>657</v>
      </c>
      <c r="B535" s="19" t="s">
        <v>2137</v>
      </c>
      <c r="C535" s="34">
        <v>3237171</v>
      </c>
      <c r="D535" s="44">
        <v>10.18</v>
      </c>
      <c r="E535" s="32">
        <v>-14.63</v>
      </c>
      <c r="F535" s="34">
        <v>1.1599999999999999</v>
      </c>
      <c r="G535" s="44">
        <v>0.98</v>
      </c>
      <c r="H535" s="44">
        <v>1.26</v>
      </c>
      <c r="I535" s="32">
        <v>1.0900000000000001</v>
      </c>
      <c r="J535" s="19" t="s">
        <v>3267</v>
      </c>
    </row>
    <row r="536" spans="1:10" ht="12.75" hidden="1">
      <c r="A536" s="4" t="s">
        <v>71</v>
      </c>
      <c r="B536" s="19" t="s">
        <v>86</v>
      </c>
      <c r="C536" s="34">
        <v>1304979</v>
      </c>
      <c r="D536" s="44">
        <v>-7.43</v>
      </c>
      <c r="E536" s="32">
        <v>27.05</v>
      </c>
      <c r="F536" s="34">
        <v>1.1499999999999999</v>
      </c>
      <c r="G536" s="44">
        <v>0.87</v>
      </c>
      <c r="H536" s="44">
        <v>1.04</v>
      </c>
      <c r="I536" s="32">
        <v>1.18</v>
      </c>
      <c r="J536" s="19" t="s">
        <v>3251</v>
      </c>
    </row>
    <row r="537" spans="1:10" ht="12.75" hidden="1">
      <c r="A537" s="4" t="s">
        <v>658</v>
      </c>
      <c r="B537" s="19" t="s">
        <v>2138</v>
      </c>
      <c r="C537" s="34">
        <v>278901</v>
      </c>
      <c r="D537" s="44">
        <v>-16.64</v>
      </c>
      <c r="E537" s="32">
        <v>9.68</v>
      </c>
      <c r="F537" s="34">
        <v>0.23</v>
      </c>
      <c r="G537" s="44">
        <v>0.14000000000000001</v>
      </c>
      <c r="H537" s="44">
        <v>0.26</v>
      </c>
      <c r="I537" s="32">
        <v>0.42</v>
      </c>
      <c r="J537" s="19" t="s">
        <v>3239</v>
      </c>
    </row>
    <row r="538" spans="1:10" ht="12.75" hidden="1">
      <c r="A538" s="4" t="s">
        <v>659</v>
      </c>
      <c r="B538" s="19" t="s">
        <v>2139</v>
      </c>
      <c r="C538" s="34">
        <v>2012016</v>
      </c>
      <c r="D538" s="44">
        <v>22.7</v>
      </c>
      <c r="E538" s="32">
        <v>-2.71</v>
      </c>
      <c r="F538" s="34">
        <v>0.84</v>
      </c>
      <c r="G538" s="44">
        <v>1.72</v>
      </c>
      <c r="H538" s="44">
        <v>1.6</v>
      </c>
      <c r="I538" s="32">
        <v>1.18</v>
      </c>
      <c r="J538" s="19" t="s">
        <v>3254</v>
      </c>
    </row>
    <row r="539" spans="1:10" hidden="1">
      <c r="A539" s="4" t="s">
        <v>660</v>
      </c>
      <c r="B539" s="122" t="s">
        <v>2140</v>
      </c>
      <c r="C539" s="87">
        <v>18192291</v>
      </c>
      <c r="D539" s="121">
        <v>2.6</v>
      </c>
      <c r="E539" s="73">
        <v>-2.5299999999999998</v>
      </c>
      <c r="F539" s="87">
        <v>0.4</v>
      </c>
      <c r="G539" s="121">
        <v>0.32</v>
      </c>
      <c r="H539" s="121">
        <v>0.59</v>
      </c>
      <c r="I539" s="73">
        <v>0.53</v>
      </c>
      <c r="J539" s="122" t="s">
        <v>3269</v>
      </c>
    </row>
    <row r="540" spans="1:10" ht="12.75" hidden="1">
      <c r="A540" s="4" t="s">
        <v>661</v>
      </c>
      <c r="B540" s="19" t="s">
        <v>2141</v>
      </c>
      <c r="C540" s="34">
        <v>27153825</v>
      </c>
      <c r="D540" s="44">
        <v>21.11</v>
      </c>
      <c r="E540" s="32">
        <v>-6.14</v>
      </c>
      <c r="F540" s="34">
        <v>7.81</v>
      </c>
      <c r="G540" s="44">
        <v>11.29</v>
      </c>
      <c r="H540" s="44">
        <v>10.46</v>
      </c>
      <c r="I540" s="32">
        <v>8.76</v>
      </c>
      <c r="J540" s="19" t="s">
        <v>120</v>
      </c>
    </row>
    <row r="541" spans="1:10" hidden="1">
      <c r="A541" s="4" t="s">
        <v>662</v>
      </c>
      <c r="B541" s="122" t="s">
        <v>2142</v>
      </c>
      <c r="C541" s="87">
        <v>2823825</v>
      </c>
      <c r="D541" s="121">
        <v>-13.11</v>
      </c>
      <c r="E541" s="73">
        <v>-4.68</v>
      </c>
      <c r="F541" s="87">
        <v>2.02</v>
      </c>
      <c r="G541" s="121">
        <v>1.66</v>
      </c>
      <c r="H541" s="121">
        <v>1.42</v>
      </c>
      <c r="I541" s="73">
        <v>1.29</v>
      </c>
      <c r="J541" s="122" t="s">
        <v>120</v>
      </c>
    </row>
    <row r="542" spans="1:10" hidden="1">
      <c r="A542" s="4" t="s">
        <v>663</v>
      </c>
      <c r="B542" s="122" t="s">
        <v>2143</v>
      </c>
      <c r="C542" s="87">
        <v>189696007</v>
      </c>
      <c r="D542" s="121">
        <v>20.47</v>
      </c>
      <c r="E542" s="73">
        <v>13.41</v>
      </c>
      <c r="F542" s="87">
        <v>0.62</v>
      </c>
      <c r="G542" s="121">
        <v>0.83</v>
      </c>
      <c r="H542" s="121">
        <v>1.1100000000000001</v>
      </c>
      <c r="I542" s="73">
        <v>0.9</v>
      </c>
      <c r="J542" s="122" t="s">
        <v>3269</v>
      </c>
    </row>
    <row r="543" spans="1:10" hidden="1">
      <c r="A543" s="4" t="s">
        <v>664</v>
      </c>
      <c r="B543" s="122" t="s">
        <v>2144</v>
      </c>
      <c r="C543" s="87">
        <v>25689382</v>
      </c>
      <c r="D543" s="121">
        <v>-29.98</v>
      </c>
      <c r="E543" s="73">
        <v>-3.23</v>
      </c>
      <c r="F543" s="87">
        <v>2.69</v>
      </c>
      <c r="G543" s="121">
        <v>1.57</v>
      </c>
      <c r="H543" s="121">
        <v>1.7</v>
      </c>
      <c r="I543" s="73">
        <v>1.91</v>
      </c>
      <c r="J543" s="122" t="s">
        <v>3242</v>
      </c>
    </row>
    <row r="544" spans="1:10" ht="12.75" hidden="1">
      <c r="A544" s="4" t="s">
        <v>665</v>
      </c>
      <c r="B544" s="19" t="s">
        <v>2145</v>
      </c>
      <c r="C544" s="34">
        <v>929799</v>
      </c>
      <c r="D544" s="44">
        <v>-21.96</v>
      </c>
      <c r="E544" s="32">
        <v>-16.95</v>
      </c>
      <c r="F544" s="34">
        <v>0.56999999999999995</v>
      </c>
      <c r="G544" s="44">
        <v>0.81</v>
      </c>
      <c r="H544" s="44">
        <v>0.86</v>
      </c>
      <c r="I544" s="32">
        <v>0.41</v>
      </c>
      <c r="J544" s="19" t="s">
        <v>3277</v>
      </c>
    </row>
    <row r="545" spans="1:10" ht="12.75" hidden="1">
      <c r="A545" s="4" t="s">
        <v>666</v>
      </c>
      <c r="B545" s="19" t="s">
        <v>2146</v>
      </c>
      <c r="C545" s="34">
        <v>42266</v>
      </c>
      <c r="D545" s="44">
        <v>6.19</v>
      </c>
      <c r="E545" s="32">
        <v>0.35</v>
      </c>
      <c r="F545" s="34">
        <v>0.12</v>
      </c>
      <c r="G545" s="44">
        <v>0.25</v>
      </c>
      <c r="H545" s="44">
        <v>0.39</v>
      </c>
      <c r="I545" s="32">
        <v>0.26</v>
      </c>
      <c r="J545" s="19" t="s">
        <v>3231</v>
      </c>
    </row>
    <row r="546" spans="1:10" ht="12.75" hidden="1">
      <c r="A546" s="4" t="s">
        <v>667</v>
      </c>
      <c r="B546" s="19" t="s">
        <v>2147</v>
      </c>
      <c r="C546" s="34">
        <v>442348</v>
      </c>
      <c r="D546" s="44">
        <v>-31.57</v>
      </c>
      <c r="E546" s="32">
        <v>56.21</v>
      </c>
      <c r="F546" s="34">
        <v>-0.64</v>
      </c>
      <c r="G546" s="44">
        <v>-1.44</v>
      </c>
      <c r="H546" s="44">
        <v>-1.32</v>
      </c>
      <c r="I546" s="32">
        <v>-5.32</v>
      </c>
      <c r="J546" s="19" t="s">
        <v>120</v>
      </c>
    </row>
    <row r="547" spans="1:10" ht="12.75" hidden="1">
      <c r="A547" s="4" t="s">
        <v>668</v>
      </c>
      <c r="B547" s="19" t="s">
        <v>2148</v>
      </c>
      <c r="C547" s="34">
        <v>3040414</v>
      </c>
      <c r="D547" s="44">
        <v>1.1000000000000001</v>
      </c>
      <c r="E547" s="32">
        <v>-1.47</v>
      </c>
      <c r="F547" s="34">
        <v>0.93</v>
      </c>
      <c r="G547" s="44">
        <v>1.36</v>
      </c>
      <c r="H547" s="44">
        <v>1.93</v>
      </c>
      <c r="I547" s="32">
        <v>1.32</v>
      </c>
      <c r="J547" s="19" t="s">
        <v>3246</v>
      </c>
    </row>
    <row r="548" spans="1:10" hidden="1">
      <c r="A548" s="4" t="s">
        <v>669</v>
      </c>
      <c r="B548" s="122" t="s">
        <v>2149</v>
      </c>
      <c r="C548" s="87">
        <v>177146</v>
      </c>
      <c r="D548" s="121">
        <v>-54.35</v>
      </c>
      <c r="E548" s="73">
        <v>-54.9</v>
      </c>
      <c r="F548" s="87">
        <v>0.24</v>
      </c>
      <c r="G548" s="121">
        <v>1.5</v>
      </c>
      <c r="H548" s="121">
        <v>0</v>
      </c>
      <c r="I548" s="73">
        <v>-1.86</v>
      </c>
      <c r="J548" s="122" t="s">
        <v>3268</v>
      </c>
    </row>
    <row r="549" spans="1:10" ht="12.75" hidden="1">
      <c r="A549" s="4" t="s">
        <v>670</v>
      </c>
      <c r="B549" s="19" t="s">
        <v>2150</v>
      </c>
      <c r="C549" s="34">
        <v>14951409</v>
      </c>
      <c r="D549" s="44">
        <v>1.97</v>
      </c>
      <c r="E549" s="32">
        <v>-7.93</v>
      </c>
      <c r="F549" s="34">
        <v>2.1800000000000002</v>
      </c>
      <c r="G549" s="44">
        <v>1.84</v>
      </c>
      <c r="H549" s="44">
        <v>4.07</v>
      </c>
      <c r="I549" s="32">
        <v>3.46</v>
      </c>
      <c r="J549" s="19" t="s">
        <v>3242</v>
      </c>
    </row>
    <row r="550" spans="1:10" ht="12.75" hidden="1">
      <c r="A550" s="4" t="s">
        <v>72</v>
      </c>
      <c r="B550" s="19" t="s">
        <v>87</v>
      </c>
      <c r="C550" s="34">
        <v>53599116</v>
      </c>
      <c r="D550" s="44">
        <v>5.92</v>
      </c>
      <c r="E550" s="32">
        <v>24.11</v>
      </c>
      <c r="F550" s="34">
        <v>0.73</v>
      </c>
      <c r="G550" s="44">
        <v>0.82</v>
      </c>
      <c r="H550" s="44">
        <v>0.79</v>
      </c>
      <c r="I550" s="32">
        <v>0.96</v>
      </c>
      <c r="J550" s="19" t="s">
        <v>3265</v>
      </c>
    </row>
    <row r="551" spans="1:10" hidden="1">
      <c r="A551" s="4" t="s">
        <v>671</v>
      </c>
      <c r="B551" s="122" t="s">
        <v>2151</v>
      </c>
      <c r="C551" s="87">
        <v>1280754</v>
      </c>
      <c r="D551" s="121">
        <v>65.09</v>
      </c>
      <c r="E551" s="73">
        <v>-23.56</v>
      </c>
      <c r="F551" s="87">
        <v>0.68</v>
      </c>
      <c r="G551" s="121">
        <v>0.77</v>
      </c>
      <c r="H551" s="121">
        <v>0.89</v>
      </c>
      <c r="I551" s="73">
        <v>0.63</v>
      </c>
      <c r="J551" s="122" t="s">
        <v>3248</v>
      </c>
    </row>
    <row r="552" spans="1:10">
      <c r="A552" s="84" t="s">
        <v>672</v>
      </c>
      <c r="B552" s="122" t="s">
        <v>2152</v>
      </c>
      <c r="C552" s="87">
        <v>991723</v>
      </c>
      <c r="D552" s="121">
        <v>-31.58</v>
      </c>
      <c r="E552" s="73">
        <v>-7.41</v>
      </c>
      <c r="F552" s="87">
        <v>0.02</v>
      </c>
      <c r="G552" s="121">
        <v>0.09</v>
      </c>
      <c r="H552" s="121">
        <v>0.02</v>
      </c>
      <c r="I552" s="73">
        <v>-0.27</v>
      </c>
      <c r="J552" s="122" t="s">
        <v>3249</v>
      </c>
    </row>
    <row r="553" spans="1:10" ht="12.75" hidden="1">
      <c r="A553" s="4" t="s">
        <v>673</v>
      </c>
      <c r="B553" s="19" t="s">
        <v>2153</v>
      </c>
      <c r="C553" s="34">
        <v>32046714</v>
      </c>
      <c r="D553" s="44">
        <v>5.3</v>
      </c>
      <c r="E553" s="32">
        <v>13.83</v>
      </c>
      <c r="F553" s="34">
        <v>-0.01</v>
      </c>
      <c r="G553" s="44">
        <v>-0.16</v>
      </c>
      <c r="H553" s="44">
        <v>0.08</v>
      </c>
      <c r="I553" s="32">
        <v>0.12</v>
      </c>
      <c r="J553" s="19" t="s">
        <v>3269</v>
      </c>
    </row>
    <row r="554" spans="1:10" ht="12.75" hidden="1">
      <c r="A554" s="4" t="s">
        <v>674</v>
      </c>
      <c r="B554" s="19" t="s">
        <v>3743</v>
      </c>
      <c r="C554" s="34">
        <v>179931</v>
      </c>
      <c r="D554" s="44">
        <v>-69.72</v>
      </c>
      <c r="E554" s="32">
        <v>-36.270000000000003</v>
      </c>
      <c r="F554" s="34">
        <v>-0.21</v>
      </c>
      <c r="G554" s="44">
        <v>-0.13</v>
      </c>
      <c r="H554" s="44">
        <v>-0.35</v>
      </c>
      <c r="I554" s="32">
        <v>-0.43</v>
      </c>
      <c r="J554" s="19" t="s">
        <v>3278</v>
      </c>
    </row>
    <row r="555" spans="1:10" ht="12.75">
      <c r="A555" s="4" t="s">
        <v>675</v>
      </c>
      <c r="B555" s="19" t="s">
        <v>2154</v>
      </c>
      <c r="C555" s="34">
        <v>264922</v>
      </c>
      <c r="D555" s="44">
        <v>-8.67</v>
      </c>
      <c r="E555" s="32">
        <v>-19.27</v>
      </c>
      <c r="F555" s="34">
        <v>0.2</v>
      </c>
      <c r="G555" s="44">
        <v>0.14000000000000001</v>
      </c>
      <c r="H555" s="44">
        <v>0.25</v>
      </c>
      <c r="I555" s="32">
        <v>-0.09</v>
      </c>
      <c r="J555" s="19" t="s">
        <v>3244</v>
      </c>
    </row>
    <row r="556" spans="1:10" ht="12.75" hidden="1">
      <c r="A556" s="4" t="s">
        <v>676</v>
      </c>
      <c r="B556" s="19" t="s">
        <v>2155</v>
      </c>
      <c r="C556" s="34">
        <v>474811</v>
      </c>
      <c r="D556" s="44">
        <v>-23.66</v>
      </c>
      <c r="E556" s="32">
        <v>-11.58</v>
      </c>
      <c r="F556" s="34">
        <v>-0.08</v>
      </c>
      <c r="G556" s="44">
        <v>0.2</v>
      </c>
      <c r="H556" s="44">
        <v>0.46</v>
      </c>
      <c r="I556" s="32">
        <v>0.43</v>
      </c>
      <c r="J556" s="19" t="s">
        <v>3278</v>
      </c>
    </row>
    <row r="557" spans="1:10" hidden="1">
      <c r="A557" s="84" t="s">
        <v>677</v>
      </c>
      <c r="B557" s="122" t="s">
        <v>2156</v>
      </c>
      <c r="C557" s="87">
        <v>1038806</v>
      </c>
      <c r="D557" s="121">
        <v>11.86</v>
      </c>
      <c r="E557" s="73">
        <v>31.58</v>
      </c>
      <c r="F557" s="87">
        <v>0.22</v>
      </c>
      <c r="G557" s="121">
        <v>0.25</v>
      </c>
      <c r="H557" s="121">
        <v>0.18</v>
      </c>
      <c r="I557" s="73">
        <v>0.23</v>
      </c>
      <c r="J557" s="122" t="s">
        <v>98</v>
      </c>
    </row>
    <row r="558" spans="1:10" hidden="1">
      <c r="A558" s="84" t="s">
        <v>678</v>
      </c>
      <c r="B558" s="122" t="s">
        <v>2157</v>
      </c>
      <c r="C558" s="87">
        <v>14077</v>
      </c>
      <c r="D558" s="121">
        <v>38.35</v>
      </c>
      <c r="E558" s="73">
        <v>98.1</v>
      </c>
      <c r="F558" s="87">
        <v>0.19</v>
      </c>
      <c r="G558" s="121">
        <v>-0.11</v>
      </c>
      <c r="H558" s="121">
        <v>-0.18</v>
      </c>
      <c r="I558" s="73">
        <v>0.15</v>
      </c>
      <c r="J558" s="19" t="s">
        <v>3220</v>
      </c>
    </row>
    <row r="559" spans="1:10" hidden="1">
      <c r="A559" s="4" t="s">
        <v>679</v>
      </c>
      <c r="B559" s="122" t="s">
        <v>2158</v>
      </c>
      <c r="C559" s="87">
        <v>308079</v>
      </c>
      <c r="D559" s="121">
        <v>-22.12</v>
      </c>
      <c r="E559" s="73">
        <v>-1.1399999999999999</v>
      </c>
      <c r="F559" s="87">
        <v>0.87</v>
      </c>
      <c r="G559" s="121">
        <v>-0.41</v>
      </c>
      <c r="H559" s="121">
        <v>-0.99</v>
      </c>
      <c r="I559" s="73">
        <v>0.06</v>
      </c>
      <c r="J559" s="122" t="s">
        <v>3257</v>
      </c>
    </row>
    <row r="560" spans="1:10" ht="12.75">
      <c r="A560" s="4" t="s">
        <v>680</v>
      </c>
      <c r="B560" s="19" t="s">
        <v>3724</v>
      </c>
      <c r="C560" s="34">
        <v>29651</v>
      </c>
      <c r="D560" s="44">
        <v>-98.93</v>
      </c>
      <c r="E560" s="32">
        <v>-95.64</v>
      </c>
      <c r="F560" s="34">
        <v>0.04</v>
      </c>
      <c r="G560" s="44">
        <v>0.55000000000000004</v>
      </c>
      <c r="H560" s="44">
        <v>0.44</v>
      </c>
      <c r="I560" s="32">
        <v>-0.14000000000000001</v>
      </c>
      <c r="J560" s="19" t="s">
        <v>98</v>
      </c>
    </row>
    <row r="561" spans="1:10" ht="12.75" hidden="1">
      <c r="A561" s="4" t="s">
        <v>681</v>
      </c>
      <c r="B561" s="19" t="s">
        <v>2159</v>
      </c>
      <c r="C561" s="34">
        <v>151085</v>
      </c>
      <c r="D561" s="44">
        <v>1.36</v>
      </c>
      <c r="E561" s="32">
        <v>1.51</v>
      </c>
      <c r="F561" s="34">
        <v>-0.19</v>
      </c>
      <c r="G561" s="44">
        <v>-0.35</v>
      </c>
      <c r="H561" s="44">
        <v>-0.1</v>
      </c>
      <c r="I561" s="32">
        <v>-0.91</v>
      </c>
      <c r="J561" s="19" t="s">
        <v>3234</v>
      </c>
    </row>
    <row r="562" spans="1:10" ht="12.75" hidden="1">
      <c r="A562" s="4" t="s">
        <v>682</v>
      </c>
      <c r="B562" s="19" t="s">
        <v>2160</v>
      </c>
      <c r="C562" s="34">
        <v>945222</v>
      </c>
      <c r="D562" s="44">
        <v>-14.46</v>
      </c>
      <c r="E562" s="32">
        <v>4.28</v>
      </c>
      <c r="F562" s="34">
        <v>0.06</v>
      </c>
      <c r="G562" s="44">
        <v>7.0000000000000007E-2</v>
      </c>
      <c r="H562" s="44">
        <v>-0.02</v>
      </c>
      <c r="I562" s="32">
        <v>0.16</v>
      </c>
      <c r="J562" s="19" t="s">
        <v>3268</v>
      </c>
    </row>
    <row r="563" spans="1:10" ht="12.75" hidden="1">
      <c r="A563" s="4" t="s">
        <v>683</v>
      </c>
      <c r="B563" s="19" t="s">
        <v>2161</v>
      </c>
      <c r="C563" s="34">
        <v>2341547</v>
      </c>
      <c r="D563" s="44">
        <v>-28.82</v>
      </c>
      <c r="E563" s="32">
        <v>2.02</v>
      </c>
      <c r="F563" s="34">
        <v>0.24</v>
      </c>
      <c r="G563" s="44">
        <v>0.33</v>
      </c>
      <c r="H563" s="44">
        <v>0.38</v>
      </c>
      <c r="I563" s="32">
        <v>0.31</v>
      </c>
      <c r="J563" s="19" t="s">
        <v>3258</v>
      </c>
    </row>
    <row r="564" spans="1:10">
      <c r="A564" s="4" t="s">
        <v>684</v>
      </c>
      <c r="B564" s="122" t="s">
        <v>2162</v>
      </c>
      <c r="C564" s="87">
        <v>774268</v>
      </c>
      <c r="D564" s="121">
        <v>26.51</v>
      </c>
      <c r="E564" s="73">
        <v>3.2</v>
      </c>
      <c r="F564" s="87">
        <v>-0.84</v>
      </c>
      <c r="G564" s="121">
        <v>-0.39</v>
      </c>
      <c r="H564" s="121">
        <v>0.09</v>
      </c>
      <c r="I564" s="73">
        <v>-0.43</v>
      </c>
      <c r="J564" s="122" t="s">
        <v>3234</v>
      </c>
    </row>
    <row r="565" spans="1:10" ht="12.75" hidden="1">
      <c r="A565" s="4" t="s">
        <v>685</v>
      </c>
      <c r="B565" s="19" t="s">
        <v>2163</v>
      </c>
      <c r="C565" s="34">
        <v>999300</v>
      </c>
      <c r="D565" s="44">
        <v>-47.31</v>
      </c>
      <c r="E565" s="32">
        <v>-19.670000000000002</v>
      </c>
      <c r="F565" s="34">
        <v>-0.37</v>
      </c>
      <c r="G565" s="44">
        <v>-0.3</v>
      </c>
      <c r="H565" s="44">
        <v>-7.0000000000000007E-2</v>
      </c>
      <c r="I565" s="32">
        <v>-0.22</v>
      </c>
      <c r="J565" s="19" t="s">
        <v>3249</v>
      </c>
    </row>
    <row r="566" spans="1:10" ht="12.75" hidden="1">
      <c r="A566" s="4" t="s">
        <v>696</v>
      </c>
      <c r="B566" s="19" t="s">
        <v>2173</v>
      </c>
      <c r="C566" s="34">
        <v>2657470</v>
      </c>
      <c r="D566" s="44">
        <v>10.87</v>
      </c>
      <c r="E566" s="32">
        <v>-7.71</v>
      </c>
      <c r="F566" s="34">
        <v>0.71</v>
      </c>
      <c r="G566" s="44">
        <v>0.87</v>
      </c>
      <c r="H566" s="44">
        <v>1.26</v>
      </c>
      <c r="I566" s="32">
        <v>0.48</v>
      </c>
      <c r="J566" s="19" t="s">
        <v>3246</v>
      </c>
    </row>
    <row r="567" spans="1:10" ht="12.75">
      <c r="A567" s="4" t="s">
        <v>697</v>
      </c>
      <c r="B567" s="19" t="s">
        <v>2174</v>
      </c>
      <c r="C567" s="34">
        <v>524143</v>
      </c>
      <c r="D567" s="44">
        <v>-5.46</v>
      </c>
      <c r="E567" s="32">
        <v>-9.2100000000000009</v>
      </c>
      <c r="F567" s="34">
        <v>-0.73</v>
      </c>
      <c r="G567" s="44">
        <v>-0.04</v>
      </c>
      <c r="H567" s="44">
        <v>0.12</v>
      </c>
      <c r="I567" s="32">
        <v>-0.9</v>
      </c>
      <c r="J567" s="19" t="s">
        <v>3228</v>
      </c>
    </row>
    <row r="568" spans="1:10" ht="12.75" hidden="1">
      <c r="A568" s="4" t="s">
        <v>699</v>
      </c>
      <c r="B568" s="19" t="s">
        <v>2175</v>
      </c>
      <c r="C568" s="34">
        <v>58914</v>
      </c>
      <c r="D568" s="44">
        <v>-15.1</v>
      </c>
      <c r="E568" s="32">
        <v>25.39</v>
      </c>
      <c r="F568" s="34">
        <v>0.18</v>
      </c>
      <c r="G568" s="44">
        <v>0.24</v>
      </c>
      <c r="H568" s="44">
        <v>0.12</v>
      </c>
      <c r="I568" s="32">
        <v>7.0000000000000007E-2</v>
      </c>
      <c r="J568" s="19" t="s">
        <v>120</v>
      </c>
    </row>
    <row r="569" spans="1:10" ht="12.75" hidden="1">
      <c r="A569" s="4" t="s">
        <v>707</v>
      </c>
      <c r="B569" s="19" t="s">
        <v>2182</v>
      </c>
      <c r="C569" s="34">
        <v>569704</v>
      </c>
      <c r="D569" s="44">
        <v>8.4700000000000006</v>
      </c>
      <c r="E569" s="32">
        <v>-9.4</v>
      </c>
      <c r="F569" s="34">
        <v>2.85</v>
      </c>
      <c r="G569" s="44">
        <v>3.86</v>
      </c>
      <c r="H569" s="44">
        <v>4.53</v>
      </c>
      <c r="I569" s="32">
        <v>2.36</v>
      </c>
      <c r="J569" s="19" t="s">
        <v>3279</v>
      </c>
    </row>
    <row r="570" spans="1:10" hidden="1">
      <c r="A570" s="4" t="s">
        <v>3475</v>
      </c>
      <c r="B570" s="122" t="s">
        <v>3494</v>
      </c>
      <c r="C570" s="87">
        <v>511980</v>
      </c>
      <c r="D570" s="121">
        <v>6.25</v>
      </c>
      <c r="E570" s="73">
        <v>10.31</v>
      </c>
      <c r="F570" s="87">
        <v>1.02</v>
      </c>
      <c r="G570" s="121">
        <v>0.85</v>
      </c>
      <c r="H570" s="121">
        <v>1.44</v>
      </c>
      <c r="I570" s="73">
        <v>0.8</v>
      </c>
      <c r="J570" s="122" t="s">
        <v>3243</v>
      </c>
    </row>
    <row r="571" spans="1:10" ht="12.75" hidden="1">
      <c r="A571" s="4" t="s">
        <v>709</v>
      </c>
      <c r="B571" s="19" t="s">
        <v>2184</v>
      </c>
      <c r="C571" s="34">
        <v>494456</v>
      </c>
      <c r="D571" s="44">
        <v>-18.98</v>
      </c>
      <c r="E571" s="32">
        <v>1.77</v>
      </c>
      <c r="F571" s="34">
        <v>-0.15</v>
      </c>
      <c r="G571" s="44">
        <v>-0.1</v>
      </c>
      <c r="H571" s="44">
        <v>-0.17</v>
      </c>
      <c r="I571" s="32">
        <v>-0.39</v>
      </c>
      <c r="J571" s="19" t="s">
        <v>3277</v>
      </c>
    </row>
    <row r="572" spans="1:10" ht="12.75">
      <c r="A572" s="4" t="s">
        <v>713</v>
      </c>
      <c r="B572" s="19" t="s">
        <v>2188</v>
      </c>
      <c r="C572" s="34">
        <v>74102</v>
      </c>
      <c r="D572" s="44">
        <v>-30.1</v>
      </c>
      <c r="E572" s="32">
        <v>-2.96</v>
      </c>
      <c r="F572" s="34">
        <v>0.1</v>
      </c>
      <c r="G572" s="44">
        <v>0.03</v>
      </c>
      <c r="H572" s="44">
        <v>0.28000000000000003</v>
      </c>
      <c r="I572" s="32">
        <v>-0.02</v>
      </c>
      <c r="J572" s="19" t="s">
        <v>3229</v>
      </c>
    </row>
    <row r="573" spans="1:10" hidden="1">
      <c r="A573" s="4" t="s">
        <v>714</v>
      </c>
      <c r="B573" s="122" t="s">
        <v>2189</v>
      </c>
      <c r="C573" s="87">
        <v>471675</v>
      </c>
      <c r="D573" s="121">
        <v>15.83</v>
      </c>
      <c r="E573" s="73">
        <v>53.21</v>
      </c>
      <c r="F573" s="87">
        <v>-0.28000000000000003</v>
      </c>
      <c r="G573" s="121">
        <v>7.0000000000000007E-2</v>
      </c>
      <c r="H573" s="121">
        <v>0.11</v>
      </c>
      <c r="I573" s="73">
        <v>0.25</v>
      </c>
      <c r="J573" s="122" t="s">
        <v>3226</v>
      </c>
    </row>
    <row r="574" spans="1:10" ht="12.75" hidden="1">
      <c r="A574" s="4" t="s">
        <v>3816</v>
      </c>
      <c r="B574" s="19" t="s">
        <v>3821</v>
      </c>
      <c r="C574" s="34">
        <v>780964</v>
      </c>
      <c r="D574" s="44">
        <v>-31.42</v>
      </c>
      <c r="E574" s="32">
        <v>-22.37</v>
      </c>
      <c r="F574" s="34"/>
      <c r="G574" s="44"/>
      <c r="H574" s="44">
        <v>1.19</v>
      </c>
      <c r="I574" s="32">
        <v>0.6</v>
      </c>
      <c r="J574" s="19" t="s">
        <v>3255</v>
      </c>
    </row>
    <row r="575" spans="1:10" hidden="1">
      <c r="A575" s="84" t="s">
        <v>53</v>
      </c>
      <c r="B575" s="122" t="s">
        <v>60</v>
      </c>
      <c r="C575" s="87">
        <v>7489463</v>
      </c>
      <c r="D575" s="121">
        <v>-20.57</v>
      </c>
      <c r="E575" s="73">
        <v>23.87</v>
      </c>
      <c r="F575" s="87">
        <v>0.02</v>
      </c>
      <c r="G575" s="121">
        <v>0.04</v>
      </c>
      <c r="H575" s="121">
        <v>-0.75</v>
      </c>
      <c r="I575" s="73">
        <v>0.8</v>
      </c>
      <c r="J575" s="19" t="s">
        <v>3242</v>
      </c>
    </row>
    <row r="576" spans="1:10" ht="12.75" hidden="1">
      <c r="A576" s="4" t="s">
        <v>724</v>
      </c>
      <c r="B576" s="19" t="s">
        <v>2198</v>
      </c>
      <c r="C576" s="34">
        <v>12940835</v>
      </c>
      <c r="D576" s="44">
        <v>-14.78</v>
      </c>
      <c r="E576" s="32">
        <v>-9.5399999999999991</v>
      </c>
      <c r="F576" s="34">
        <v>0.53</v>
      </c>
      <c r="G576" s="44">
        <v>0.46</v>
      </c>
      <c r="H576" s="44">
        <v>0.99</v>
      </c>
      <c r="I576" s="32">
        <v>0.56999999999999995</v>
      </c>
      <c r="J576" s="19" t="s">
        <v>3269</v>
      </c>
    </row>
    <row r="577" spans="1:10" ht="12.75" hidden="1">
      <c r="A577" s="4" t="s">
        <v>733</v>
      </c>
      <c r="B577" s="19" t="s">
        <v>2207</v>
      </c>
      <c r="C577" s="34">
        <v>223773</v>
      </c>
      <c r="D577" s="44">
        <v>-4.96</v>
      </c>
      <c r="E577" s="32">
        <v>-0.04</v>
      </c>
      <c r="F577" s="34">
        <v>0.01</v>
      </c>
      <c r="G577" s="44">
        <v>-0.23</v>
      </c>
      <c r="H577" s="44">
        <v>0</v>
      </c>
      <c r="I577" s="32">
        <v>-0.17</v>
      </c>
      <c r="J577" s="19" t="s">
        <v>3242</v>
      </c>
    </row>
    <row r="578" spans="1:10" hidden="1">
      <c r="A578" s="84" t="s">
        <v>735</v>
      </c>
      <c r="B578" s="122" t="s">
        <v>2209</v>
      </c>
      <c r="C578" s="87">
        <v>230539572</v>
      </c>
      <c r="D578" s="121">
        <v>-12.63</v>
      </c>
      <c r="E578" s="73">
        <v>6.22</v>
      </c>
      <c r="F578" s="87">
        <v>0.06</v>
      </c>
      <c r="G578" s="121">
        <v>1.1200000000000001</v>
      </c>
      <c r="H578" s="121">
        <v>1.62</v>
      </c>
      <c r="I578" s="73">
        <v>1.1499999999999999</v>
      </c>
      <c r="J578" s="122" t="s">
        <v>3245</v>
      </c>
    </row>
    <row r="579" spans="1:10" ht="12.75" hidden="1">
      <c r="A579" s="4" t="s">
        <v>739</v>
      </c>
      <c r="B579" s="19" t="s">
        <v>2213</v>
      </c>
      <c r="C579" s="34">
        <v>278770</v>
      </c>
      <c r="D579" s="44">
        <v>226.35</v>
      </c>
      <c r="E579" s="32">
        <v>-14.13</v>
      </c>
      <c r="F579" s="34">
        <v>0.38</v>
      </c>
      <c r="G579" s="44">
        <v>1.01</v>
      </c>
      <c r="H579" s="44">
        <v>1.1200000000000001</v>
      </c>
      <c r="I579" s="32">
        <v>0.6</v>
      </c>
      <c r="J579" s="19" t="s">
        <v>120</v>
      </c>
    </row>
    <row r="580" spans="1:10" ht="12.75" hidden="1">
      <c r="A580" s="4" t="s">
        <v>744</v>
      </c>
      <c r="B580" s="19" t="s">
        <v>2218</v>
      </c>
      <c r="C580" s="34">
        <v>1646158</v>
      </c>
      <c r="D580" s="44">
        <v>197.37</v>
      </c>
      <c r="E580" s="32">
        <v>-7.66</v>
      </c>
      <c r="F580" s="34">
        <v>0.04</v>
      </c>
      <c r="G580" s="44">
        <v>-0.01</v>
      </c>
      <c r="H580" s="44">
        <v>1.07</v>
      </c>
      <c r="I580" s="32">
        <v>0.84</v>
      </c>
      <c r="J580" s="19" t="s">
        <v>98</v>
      </c>
    </row>
    <row r="581" spans="1:10" ht="12.75">
      <c r="A581" s="4" t="s">
        <v>756</v>
      </c>
      <c r="B581" s="19" t="s">
        <v>2230</v>
      </c>
      <c r="C581" s="34">
        <v>391925</v>
      </c>
      <c r="D581" s="44">
        <v>-33.409999999999997</v>
      </c>
      <c r="E581" s="32">
        <v>-8.7899999999999991</v>
      </c>
      <c r="F581" s="34">
        <v>-0.46</v>
      </c>
      <c r="G581" s="44">
        <v>-0.43</v>
      </c>
      <c r="H581" s="44">
        <v>0.04</v>
      </c>
      <c r="I581" s="32">
        <v>-0.06</v>
      </c>
      <c r="J581" s="19" t="s">
        <v>3268</v>
      </c>
    </row>
    <row r="582" spans="1:10" ht="12.75" hidden="1">
      <c r="A582" s="4" t="s">
        <v>759</v>
      </c>
      <c r="B582" s="19" t="s">
        <v>2233</v>
      </c>
      <c r="C582" s="34">
        <v>1439501</v>
      </c>
      <c r="D582" s="44">
        <v>-11.54</v>
      </c>
      <c r="E582" s="32">
        <v>-12.29</v>
      </c>
      <c r="F582" s="34">
        <v>0.31</v>
      </c>
      <c r="G582" s="44">
        <v>0.67</v>
      </c>
      <c r="H582" s="44">
        <v>0.56999999999999995</v>
      </c>
      <c r="I582" s="32">
        <v>0.16</v>
      </c>
      <c r="J582" s="19" t="s">
        <v>3234</v>
      </c>
    </row>
    <row r="583" spans="1:10" ht="12.75">
      <c r="A583" s="4" t="s">
        <v>761</v>
      </c>
      <c r="B583" s="19" t="s">
        <v>2235</v>
      </c>
      <c r="C583" s="34">
        <v>54440</v>
      </c>
      <c r="D583" s="44">
        <v>-75.540000000000006</v>
      </c>
      <c r="E583" s="32">
        <v>-62.16</v>
      </c>
      <c r="F583" s="34">
        <v>5.24</v>
      </c>
      <c r="G583" s="44">
        <v>0.87</v>
      </c>
      <c r="H583" s="44">
        <v>0.78</v>
      </c>
      <c r="I583" s="32">
        <v>-0.94</v>
      </c>
      <c r="J583" s="19" t="s">
        <v>3225</v>
      </c>
    </row>
    <row r="584" spans="1:10" ht="12.75" hidden="1">
      <c r="A584" s="4" t="s">
        <v>763</v>
      </c>
      <c r="B584" s="19" t="s">
        <v>2237</v>
      </c>
      <c r="C584" s="34">
        <v>543730</v>
      </c>
      <c r="D584" s="44">
        <v>14.13</v>
      </c>
      <c r="E584" s="32">
        <v>-4.3899999999999997</v>
      </c>
      <c r="F584" s="34">
        <v>0.28000000000000003</v>
      </c>
      <c r="G584" s="44">
        <v>0.55000000000000004</v>
      </c>
      <c r="H584" s="44">
        <v>0.52</v>
      </c>
      <c r="I584" s="32">
        <v>0.4</v>
      </c>
      <c r="J584" s="19" t="s">
        <v>3260</v>
      </c>
    </row>
    <row r="585" spans="1:10" ht="12.75" hidden="1">
      <c r="A585" s="4" t="s">
        <v>764</v>
      </c>
      <c r="B585" s="19" t="s">
        <v>3075</v>
      </c>
      <c r="C585" s="34">
        <v>4064184</v>
      </c>
      <c r="D585" s="44">
        <v>-10.33</v>
      </c>
      <c r="E585" s="32">
        <v>-2.1</v>
      </c>
      <c r="F585" s="34">
        <v>0.38</v>
      </c>
      <c r="G585" s="44">
        <v>0.18</v>
      </c>
      <c r="H585" s="44">
        <v>0.91</v>
      </c>
      <c r="I585" s="32">
        <v>0.51</v>
      </c>
      <c r="J585" s="19" t="s">
        <v>3269</v>
      </c>
    </row>
    <row r="586" spans="1:10" ht="12.75" hidden="1">
      <c r="A586" s="4" t="s">
        <v>767</v>
      </c>
      <c r="B586" s="19" t="s">
        <v>2240</v>
      </c>
      <c r="C586" s="34">
        <v>377383</v>
      </c>
      <c r="D586" s="44">
        <v>34.99</v>
      </c>
      <c r="E586" s="32">
        <v>-11.37</v>
      </c>
      <c r="F586" s="34">
        <v>-1.05</v>
      </c>
      <c r="G586" s="44">
        <v>-0.2</v>
      </c>
      <c r="H586" s="44">
        <v>-0.4</v>
      </c>
      <c r="I586" s="32">
        <v>-1.1399999999999999</v>
      </c>
      <c r="J586" s="19" t="s">
        <v>3242</v>
      </c>
    </row>
    <row r="587" spans="1:10" ht="12.75" hidden="1">
      <c r="A587" s="4" t="s">
        <v>773</v>
      </c>
      <c r="B587" s="19" t="s">
        <v>2246</v>
      </c>
      <c r="C587" s="34">
        <v>1084717</v>
      </c>
      <c r="D587" s="44">
        <v>17.989999999999998</v>
      </c>
      <c r="E587" s="32">
        <v>4.07</v>
      </c>
      <c r="F587" s="34">
        <v>0.3</v>
      </c>
      <c r="G587" s="44">
        <v>0.74</v>
      </c>
      <c r="H587" s="44">
        <v>0.98</v>
      </c>
      <c r="I587" s="32">
        <v>0.76</v>
      </c>
      <c r="J587" s="19" t="s">
        <v>3228</v>
      </c>
    </row>
    <row r="588" spans="1:10" ht="12.75" hidden="1">
      <c r="A588" s="4" t="s">
        <v>775</v>
      </c>
      <c r="B588" s="19" t="s">
        <v>2248</v>
      </c>
      <c r="C588" s="34">
        <v>2152953</v>
      </c>
      <c r="D588" s="44">
        <v>-3.74</v>
      </c>
      <c r="E588" s="32">
        <v>-15.52</v>
      </c>
      <c r="F588" s="34">
        <v>0.26</v>
      </c>
      <c r="G588" s="44">
        <v>0.55000000000000004</v>
      </c>
      <c r="H588" s="44">
        <v>0.83</v>
      </c>
      <c r="I588" s="32">
        <v>1.05</v>
      </c>
      <c r="J588" s="19" t="s">
        <v>3226</v>
      </c>
    </row>
    <row r="589" spans="1:10" ht="12.75" hidden="1">
      <c r="A589" s="4" t="s">
        <v>777</v>
      </c>
      <c r="B589" s="19" t="s">
        <v>2250</v>
      </c>
      <c r="C589" s="34">
        <v>335763</v>
      </c>
      <c r="D589" s="44">
        <v>-5.8</v>
      </c>
      <c r="E589" s="32">
        <v>5.85</v>
      </c>
      <c r="F589" s="34">
        <v>1</v>
      </c>
      <c r="G589" s="44">
        <v>1.05</v>
      </c>
      <c r="H589" s="44">
        <v>0.34</v>
      </c>
      <c r="I589" s="32">
        <v>0.81</v>
      </c>
      <c r="J589" s="19" t="s">
        <v>3057</v>
      </c>
    </row>
    <row r="590" spans="1:10" ht="12.75" hidden="1">
      <c r="A590" s="4" t="s">
        <v>783</v>
      </c>
      <c r="B590" s="19" t="s">
        <v>2256</v>
      </c>
      <c r="C590" s="34">
        <v>2992254</v>
      </c>
      <c r="D590" s="44">
        <v>21.68</v>
      </c>
      <c r="E590" s="32">
        <v>4.93</v>
      </c>
      <c r="F590" s="34">
        <v>0.67</v>
      </c>
      <c r="G590" s="44">
        <v>1.05</v>
      </c>
      <c r="H590" s="44">
        <v>1.6</v>
      </c>
      <c r="I590" s="32">
        <v>0.98</v>
      </c>
      <c r="J590" s="19" t="s">
        <v>3260</v>
      </c>
    </row>
    <row r="591" spans="1:10" ht="12.75" hidden="1">
      <c r="A591" s="4" t="s">
        <v>785</v>
      </c>
      <c r="B591" s="19" t="s">
        <v>2258</v>
      </c>
      <c r="C591" s="34">
        <v>6796125</v>
      </c>
      <c r="D591" s="44">
        <v>-26.46</v>
      </c>
      <c r="E591" s="32">
        <v>15.95</v>
      </c>
      <c r="F591" s="34">
        <v>0.32</v>
      </c>
      <c r="G591" s="44">
        <v>0.44</v>
      </c>
      <c r="H591" s="44">
        <v>0.15</v>
      </c>
      <c r="I591" s="32">
        <v>0.1</v>
      </c>
      <c r="J591" s="19" t="s">
        <v>3249</v>
      </c>
    </row>
    <row r="592" spans="1:10" ht="12.75" hidden="1">
      <c r="A592" s="4" t="s">
        <v>789</v>
      </c>
      <c r="B592" s="19" t="s">
        <v>2262</v>
      </c>
      <c r="C592" s="34">
        <v>6827591</v>
      </c>
      <c r="D592" s="44">
        <v>18.82</v>
      </c>
      <c r="E592" s="32">
        <v>-22.88</v>
      </c>
      <c r="F592" s="34">
        <v>2.11</v>
      </c>
      <c r="G592" s="44">
        <v>0.99</v>
      </c>
      <c r="H592" s="44">
        <v>13.93</v>
      </c>
      <c r="I592" s="32">
        <v>10.24</v>
      </c>
      <c r="J592" s="19" t="s">
        <v>3276</v>
      </c>
    </row>
    <row r="593" spans="1:10" ht="12.75" hidden="1">
      <c r="A593" s="4" t="s">
        <v>790</v>
      </c>
      <c r="B593" s="19" t="s">
        <v>2263</v>
      </c>
      <c r="C593" s="34">
        <v>3379900</v>
      </c>
      <c r="D593" s="44">
        <v>-19.16</v>
      </c>
      <c r="E593" s="32">
        <v>13.54</v>
      </c>
      <c r="F593" s="34">
        <v>4.1399999999999997</v>
      </c>
      <c r="G593" s="44">
        <v>6.27</v>
      </c>
      <c r="H593" s="44">
        <v>4.87</v>
      </c>
      <c r="I593" s="32">
        <v>5.19</v>
      </c>
      <c r="J593" s="19" t="s">
        <v>3257</v>
      </c>
    </row>
    <row r="594" spans="1:10" ht="12.75" hidden="1">
      <c r="A594" s="4" t="s">
        <v>791</v>
      </c>
      <c r="B594" s="19" t="s">
        <v>2264</v>
      </c>
      <c r="C594" s="34">
        <v>604965</v>
      </c>
      <c r="D594" s="44">
        <v>-13.66</v>
      </c>
      <c r="E594" s="32">
        <v>-10.91</v>
      </c>
      <c r="F594" s="34">
        <v>1.41</v>
      </c>
      <c r="G594" s="44">
        <v>1.91</v>
      </c>
      <c r="H594" s="44">
        <v>2.02</v>
      </c>
      <c r="I594" s="32">
        <v>1.1200000000000001</v>
      </c>
      <c r="J594" s="19" t="s">
        <v>3278</v>
      </c>
    </row>
    <row r="595" spans="1:10" hidden="1">
      <c r="A595" s="4" t="s">
        <v>792</v>
      </c>
      <c r="B595" s="122" t="s">
        <v>2265</v>
      </c>
      <c r="C595" s="87">
        <v>316606</v>
      </c>
      <c r="D595" s="121">
        <v>-43.65</v>
      </c>
      <c r="E595" s="73">
        <v>-13.38</v>
      </c>
      <c r="F595" s="87">
        <v>-0.26</v>
      </c>
      <c r="G595" s="121">
        <v>0.22</v>
      </c>
      <c r="H595" s="121">
        <v>-0.27</v>
      </c>
      <c r="I595" s="73">
        <v>-0.69</v>
      </c>
      <c r="J595" s="122" t="s">
        <v>3249</v>
      </c>
    </row>
    <row r="596" spans="1:10" ht="12.75" hidden="1">
      <c r="A596" s="4" t="s">
        <v>794</v>
      </c>
      <c r="B596" s="19" t="s">
        <v>2267</v>
      </c>
      <c r="C596" s="34">
        <v>3039</v>
      </c>
      <c r="D596" s="44">
        <v>-9.26</v>
      </c>
      <c r="E596" s="32">
        <v>-29.24</v>
      </c>
      <c r="F596" s="34">
        <v>-0.03</v>
      </c>
      <c r="G596" s="44">
        <v>-7.0000000000000007E-2</v>
      </c>
      <c r="H596" s="44">
        <v>-0.09</v>
      </c>
      <c r="I596" s="32">
        <v>-2.69</v>
      </c>
      <c r="J596" s="19" t="s">
        <v>3228</v>
      </c>
    </row>
    <row r="597" spans="1:10">
      <c r="A597" s="84" t="s">
        <v>796</v>
      </c>
      <c r="B597" s="122" t="s">
        <v>2269</v>
      </c>
      <c r="C597" s="87">
        <v>481994</v>
      </c>
      <c r="D597" s="121">
        <v>20.58</v>
      </c>
      <c r="E597" s="73">
        <v>-17.809999999999999</v>
      </c>
      <c r="F597" s="87">
        <v>-0.36</v>
      </c>
      <c r="G597" s="121">
        <v>-7.0000000000000007E-2</v>
      </c>
      <c r="H597" s="121">
        <v>0.16</v>
      </c>
      <c r="I597" s="73">
        <v>-0.42</v>
      </c>
      <c r="J597" s="19" t="s">
        <v>3239</v>
      </c>
    </row>
    <row r="598" spans="1:10" ht="12.75" hidden="1">
      <c r="A598" s="4" t="s">
        <v>102</v>
      </c>
      <c r="B598" s="19" t="s">
        <v>112</v>
      </c>
      <c r="C598" s="34">
        <v>6314796</v>
      </c>
      <c r="D598" s="44">
        <v>-21.87</v>
      </c>
      <c r="E598" s="32">
        <v>-7.27</v>
      </c>
      <c r="F598" s="34">
        <v>6.97</v>
      </c>
      <c r="G598" s="44">
        <v>6.26</v>
      </c>
      <c r="H598" s="44">
        <v>7.64</v>
      </c>
      <c r="I598" s="32">
        <v>5.31</v>
      </c>
      <c r="J598" s="19" t="s">
        <v>120</v>
      </c>
    </row>
    <row r="599" spans="1:10" ht="12.75" hidden="1">
      <c r="A599" s="4" t="s">
        <v>3656</v>
      </c>
      <c r="B599" s="19" t="s">
        <v>3669</v>
      </c>
      <c r="C599" s="34">
        <v>446307</v>
      </c>
      <c r="D599" s="44">
        <v>-73.11</v>
      </c>
      <c r="E599" s="32">
        <v>-12.7</v>
      </c>
      <c r="F599" s="34">
        <v>0.72</v>
      </c>
      <c r="G599" s="44">
        <v>-0.04</v>
      </c>
      <c r="H599" s="44">
        <v>-0.17</v>
      </c>
      <c r="I599" s="32">
        <v>-1.36</v>
      </c>
      <c r="J599" s="19" t="s">
        <v>3253</v>
      </c>
    </row>
    <row r="600" spans="1:10" ht="12.75" hidden="1">
      <c r="A600" s="4" t="s">
        <v>800</v>
      </c>
      <c r="B600" s="19" t="s">
        <v>2273</v>
      </c>
      <c r="C600" s="34">
        <v>1438314</v>
      </c>
      <c r="D600" s="44">
        <v>-5.27</v>
      </c>
      <c r="E600" s="32">
        <v>2.2599999999999998</v>
      </c>
      <c r="F600" s="34">
        <v>-0.28000000000000003</v>
      </c>
      <c r="G600" s="44">
        <v>-0.09</v>
      </c>
      <c r="H600" s="44">
        <v>-0.14000000000000001</v>
      </c>
      <c r="I600" s="32">
        <v>-0.01</v>
      </c>
      <c r="J600" s="19" t="s">
        <v>3247</v>
      </c>
    </row>
    <row r="601" spans="1:10" ht="12.75" hidden="1">
      <c r="A601" s="4" t="s">
        <v>801</v>
      </c>
      <c r="B601" s="19" t="s">
        <v>2274</v>
      </c>
      <c r="C601" s="34">
        <v>1859934</v>
      </c>
      <c r="D601" s="44">
        <v>-45.24</v>
      </c>
      <c r="E601" s="32">
        <v>-19.68</v>
      </c>
      <c r="F601" s="34">
        <v>1.52</v>
      </c>
      <c r="G601" s="44">
        <v>1.48</v>
      </c>
      <c r="H601" s="44">
        <v>1.68</v>
      </c>
      <c r="I601" s="32">
        <v>0.97</v>
      </c>
      <c r="J601" s="19" t="s">
        <v>3057</v>
      </c>
    </row>
    <row r="602" spans="1:10" ht="12.75" hidden="1">
      <c r="A602" s="4" t="s">
        <v>806</v>
      </c>
      <c r="B602" s="19" t="s">
        <v>2277</v>
      </c>
      <c r="C602" s="34">
        <v>53404223</v>
      </c>
      <c r="D602" s="44">
        <v>11.46</v>
      </c>
      <c r="E602" s="32">
        <v>-7.37</v>
      </c>
      <c r="F602" s="34">
        <v>-0.86</v>
      </c>
      <c r="G602" s="44">
        <v>-0.63</v>
      </c>
      <c r="H602" s="44">
        <v>-0.21</v>
      </c>
      <c r="I602" s="32">
        <v>-0.36</v>
      </c>
      <c r="J602" s="19" t="s">
        <v>3264</v>
      </c>
    </row>
    <row r="603" spans="1:10" ht="12.75" hidden="1">
      <c r="A603" s="4" t="s">
        <v>813</v>
      </c>
      <c r="B603" s="19" t="s">
        <v>2284</v>
      </c>
      <c r="C603" s="34">
        <v>159825</v>
      </c>
      <c r="D603" s="44">
        <v>45.92</v>
      </c>
      <c r="E603" s="32">
        <v>-9.7899999999999991</v>
      </c>
      <c r="F603" s="34">
        <v>-0.28999999999999998</v>
      </c>
      <c r="G603" s="44">
        <v>-0.26</v>
      </c>
      <c r="H603" s="44">
        <v>-0.14000000000000001</v>
      </c>
      <c r="I603" s="32">
        <v>-0.73</v>
      </c>
      <c r="J603" s="19" t="s">
        <v>3256</v>
      </c>
    </row>
    <row r="604" spans="1:10" ht="12.75" hidden="1">
      <c r="A604" s="4" t="s">
        <v>816</v>
      </c>
      <c r="B604" s="19" t="s">
        <v>2287</v>
      </c>
      <c r="C604" s="34">
        <v>1303881</v>
      </c>
      <c r="D604" s="44">
        <v>-11.55</v>
      </c>
      <c r="E604" s="32">
        <v>-3.89</v>
      </c>
      <c r="F604" s="34">
        <v>0.79</v>
      </c>
      <c r="G604" s="44">
        <v>1.21</v>
      </c>
      <c r="H604" s="44">
        <v>1.4</v>
      </c>
      <c r="I604" s="32">
        <v>0.89</v>
      </c>
      <c r="J604" s="19" t="s">
        <v>3228</v>
      </c>
    </row>
    <row r="605" spans="1:10" ht="12.75" hidden="1">
      <c r="A605" s="4" t="s">
        <v>54</v>
      </c>
      <c r="B605" s="19" t="s">
        <v>61</v>
      </c>
      <c r="C605" s="34">
        <v>717049</v>
      </c>
      <c r="D605" s="28">
        <v>-18.88</v>
      </c>
      <c r="E605" s="29">
        <v>-3.96</v>
      </c>
      <c r="F605" s="30">
        <v>-0.75</v>
      </c>
      <c r="G605" s="31">
        <v>-0.59</v>
      </c>
      <c r="H605" s="26">
        <v>-0.59</v>
      </c>
      <c r="I605" s="27">
        <v>-0.59</v>
      </c>
      <c r="J605" s="19" t="s">
        <v>3276</v>
      </c>
    </row>
    <row r="606" spans="1:10" ht="12.75" hidden="1">
      <c r="A606" s="4" t="s">
        <v>820</v>
      </c>
      <c r="B606" s="19" t="s">
        <v>2290</v>
      </c>
      <c r="C606" s="34">
        <v>5607954</v>
      </c>
      <c r="D606" s="44">
        <v>14.46</v>
      </c>
      <c r="E606" s="32">
        <v>14.4</v>
      </c>
      <c r="F606" s="34">
        <v>1.03</v>
      </c>
      <c r="G606" s="44">
        <v>1.3</v>
      </c>
      <c r="H606" s="44">
        <v>2.54</v>
      </c>
      <c r="I606" s="32">
        <v>2.69</v>
      </c>
      <c r="J606" s="19" t="s">
        <v>3248</v>
      </c>
    </row>
    <row r="607" spans="1:10" ht="12.75" hidden="1">
      <c r="A607" s="4" t="s">
        <v>822</v>
      </c>
      <c r="B607" s="19" t="s">
        <v>2292</v>
      </c>
      <c r="C607" s="34">
        <v>85949</v>
      </c>
      <c r="D607" s="44">
        <v>3.55</v>
      </c>
      <c r="E607" s="32">
        <v>-15.12</v>
      </c>
      <c r="F607" s="34">
        <v>0.09</v>
      </c>
      <c r="G607" s="44">
        <v>0</v>
      </c>
      <c r="H607" s="44">
        <v>-0.17</v>
      </c>
      <c r="I607" s="32">
        <v>-0.5</v>
      </c>
      <c r="J607" s="19" t="s">
        <v>3260</v>
      </c>
    </row>
    <row r="608" spans="1:10" ht="12.75" hidden="1">
      <c r="A608" s="4" t="s">
        <v>828</v>
      </c>
      <c r="B608" s="19" t="s">
        <v>2296</v>
      </c>
      <c r="C608" s="34">
        <v>1158372</v>
      </c>
      <c r="D608" s="44">
        <v>-21.83</v>
      </c>
      <c r="E608" s="32">
        <v>-25.14</v>
      </c>
      <c r="F608" s="34">
        <v>0.79</v>
      </c>
      <c r="G608" s="44">
        <v>0.31</v>
      </c>
      <c r="H608" s="44">
        <v>-0.15</v>
      </c>
      <c r="I608" s="32">
        <v>0.7</v>
      </c>
      <c r="J608" s="19" t="s">
        <v>3269</v>
      </c>
    </row>
    <row r="609" spans="1:10" ht="12.75">
      <c r="A609" s="4" t="s">
        <v>3086</v>
      </c>
      <c r="B609" s="19" t="s">
        <v>3099</v>
      </c>
      <c r="C609" s="34">
        <v>438989</v>
      </c>
      <c r="D609" s="44">
        <v>3.66</v>
      </c>
      <c r="E609" s="32">
        <v>3.44</v>
      </c>
      <c r="F609" s="34">
        <v>-2.06</v>
      </c>
      <c r="G609" s="44">
        <v>-0.5</v>
      </c>
      <c r="H609" s="44">
        <v>0.1</v>
      </c>
      <c r="I609" s="32">
        <v>-1.19</v>
      </c>
      <c r="J609" s="19" t="s">
        <v>120</v>
      </c>
    </row>
    <row r="610" spans="1:10" hidden="1">
      <c r="A610" s="84" t="s">
        <v>831</v>
      </c>
      <c r="B610" s="122" t="s">
        <v>2299</v>
      </c>
      <c r="C610" s="87">
        <v>3846190</v>
      </c>
      <c r="D610" s="121">
        <v>-12.59</v>
      </c>
      <c r="E610" s="73">
        <v>6.02</v>
      </c>
      <c r="F610" s="87">
        <v>2.2799999999999998</v>
      </c>
      <c r="G610" s="121">
        <v>2.5499999999999998</v>
      </c>
      <c r="H610" s="121">
        <v>2.4300000000000002</v>
      </c>
      <c r="I610" s="73">
        <v>1.65</v>
      </c>
      <c r="J610" s="122" t="s">
        <v>3262</v>
      </c>
    </row>
    <row r="611" spans="1:10" ht="12.75" hidden="1">
      <c r="A611" s="4" t="s">
        <v>832</v>
      </c>
      <c r="B611" s="19" t="s">
        <v>2300</v>
      </c>
      <c r="C611" s="34">
        <v>6571160</v>
      </c>
      <c r="D611" s="44">
        <v>-6.56</v>
      </c>
      <c r="E611" s="32">
        <v>1.66</v>
      </c>
      <c r="F611" s="34">
        <v>10.61</v>
      </c>
      <c r="G611" s="44">
        <v>11.53</v>
      </c>
      <c r="H611" s="44">
        <v>16.760000000000002</v>
      </c>
      <c r="I611" s="32">
        <v>11.31</v>
      </c>
      <c r="J611" s="19" t="s">
        <v>3228</v>
      </c>
    </row>
    <row r="612" spans="1:10" ht="12.75">
      <c r="A612" s="4" t="s">
        <v>833</v>
      </c>
      <c r="B612" s="19" t="s">
        <v>2301</v>
      </c>
      <c r="C612" s="34">
        <v>35149</v>
      </c>
      <c r="D612" s="44">
        <v>-84.4</v>
      </c>
      <c r="E612" s="32">
        <v>-81.58</v>
      </c>
      <c r="F612" s="34">
        <v>-0.01</v>
      </c>
      <c r="G612" s="44">
        <v>-0.45</v>
      </c>
      <c r="H612" s="44">
        <v>0.67</v>
      </c>
      <c r="I612" s="32">
        <v>-0.63</v>
      </c>
      <c r="J612" s="19" t="s">
        <v>3257</v>
      </c>
    </row>
    <row r="613" spans="1:10" ht="12.75" hidden="1">
      <c r="A613" s="4" t="s">
        <v>3434</v>
      </c>
      <c r="B613" s="19" t="s">
        <v>3435</v>
      </c>
      <c r="C613" s="34">
        <v>840575</v>
      </c>
      <c r="D613" s="44">
        <v>18.510000000000002</v>
      </c>
      <c r="E613" s="32">
        <v>-2.92</v>
      </c>
      <c r="F613" s="34">
        <v>-0.13</v>
      </c>
      <c r="G613" s="44">
        <v>0.26</v>
      </c>
      <c r="H613" s="44">
        <v>0.76</v>
      </c>
      <c r="I613" s="32">
        <v>0</v>
      </c>
      <c r="J613" s="19" t="s">
        <v>3264</v>
      </c>
    </row>
    <row r="614" spans="1:10" ht="12.75" hidden="1">
      <c r="A614" s="4" t="s">
        <v>837</v>
      </c>
      <c r="B614" s="19" t="s">
        <v>2305</v>
      </c>
      <c r="C614" s="34">
        <v>3632334</v>
      </c>
      <c r="D614" s="44">
        <v>8.1199999999999992</v>
      </c>
      <c r="E614" s="32">
        <v>0.94</v>
      </c>
      <c r="F614" s="34">
        <v>0.24</v>
      </c>
      <c r="G614" s="44">
        <v>0.48</v>
      </c>
      <c r="H614" s="44">
        <v>0.57999999999999996</v>
      </c>
      <c r="I614" s="32">
        <v>0.36</v>
      </c>
      <c r="J614" s="19" t="s">
        <v>120</v>
      </c>
    </row>
    <row r="615" spans="1:10" ht="12.75" hidden="1">
      <c r="A615" s="4" t="s">
        <v>840</v>
      </c>
      <c r="B615" s="19" t="s">
        <v>2308</v>
      </c>
      <c r="C615" s="34">
        <v>860766</v>
      </c>
      <c r="D615" s="44">
        <v>-16.23</v>
      </c>
      <c r="E615" s="32">
        <v>-10.09</v>
      </c>
      <c r="F615" s="34">
        <v>-0.38</v>
      </c>
      <c r="G615" s="44">
        <v>-0.23</v>
      </c>
      <c r="H615" s="44">
        <v>-0.98</v>
      </c>
      <c r="I615" s="32">
        <v>-2.5499999999999998</v>
      </c>
      <c r="J615" s="19" t="s">
        <v>3257</v>
      </c>
    </row>
    <row r="616" spans="1:10" hidden="1">
      <c r="A616" s="84" t="s">
        <v>845</v>
      </c>
      <c r="B616" s="122" t="s">
        <v>2312</v>
      </c>
      <c r="C616" s="87">
        <v>1226806</v>
      </c>
      <c r="D616" s="121">
        <v>-10.5</v>
      </c>
      <c r="E616" s="73">
        <v>14.81</v>
      </c>
      <c r="F616" s="87">
        <v>2</v>
      </c>
      <c r="G616" s="121">
        <v>0.64</v>
      </c>
      <c r="H616" s="121">
        <v>1.1399999999999999</v>
      </c>
      <c r="I616" s="73">
        <v>1.03</v>
      </c>
      <c r="J616" s="19" t="s">
        <v>3056</v>
      </c>
    </row>
    <row r="617" spans="1:10" ht="12.75">
      <c r="A617" s="4" t="s">
        <v>76</v>
      </c>
      <c r="B617" s="19" t="s">
        <v>91</v>
      </c>
      <c r="C617" s="34">
        <v>235621</v>
      </c>
      <c r="D617" s="44">
        <v>-52.61</v>
      </c>
      <c r="E617" s="32">
        <v>-43.27</v>
      </c>
      <c r="F617" s="34">
        <v>2.7</v>
      </c>
      <c r="G617" s="44">
        <v>2.87</v>
      </c>
      <c r="H617" s="44">
        <v>2.14</v>
      </c>
      <c r="I617" s="32">
        <v>-0.38</v>
      </c>
      <c r="J617" s="19" t="s">
        <v>3257</v>
      </c>
    </row>
    <row r="618" spans="1:10" hidden="1">
      <c r="A618" s="4" t="s">
        <v>850</v>
      </c>
      <c r="B618" s="122" t="s">
        <v>3326</v>
      </c>
      <c r="C618" s="87">
        <v>2246478</v>
      </c>
      <c r="D618" s="121">
        <v>-58.98</v>
      </c>
      <c r="E618" s="73">
        <v>-14.6</v>
      </c>
      <c r="F618" s="87">
        <v>0.03</v>
      </c>
      <c r="G618" s="121">
        <v>-0.25</v>
      </c>
      <c r="H618" s="121">
        <v>-0.84</v>
      </c>
      <c r="I618" s="73">
        <v>-1.33</v>
      </c>
      <c r="J618" s="122" t="s">
        <v>3262</v>
      </c>
    </row>
    <row r="619" spans="1:10" ht="12.75" hidden="1">
      <c r="A619" s="4" t="s">
        <v>854</v>
      </c>
      <c r="B619" s="19" t="s">
        <v>2320</v>
      </c>
      <c r="C619" s="34">
        <v>1939366</v>
      </c>
      <c r="D619" s="44">
        <v>23.36</v>
      </c>
      <c r="E619" s="32">
        <v>11.31</v>
      </c>
      <c r="F619" s="34">
        <v>1.81</v>
      </c>
      <c r="G619" s="44">
        <v>1.92</v>
      </c>
      <c r="H619" s="44">
        <v>2.09</v>
      </c>
      <c r="I619" s="32">
        <v>2.27</v>
      </c>
      <c r="J619" s="19" t="s">
        <v>3257</v>
      </c>
    </row>
    <row r="620" spans="1:10" ht="12.75" hidden="1">
      <c r="A620" s="4" t="s">
        <v>856</v>
      </c>
      <c r="B620" s="19" t="s">
        <v>2322</v>
      </c>
      <c r="C620" s="34">
        <v>328394</v>
      </c>
      <c r="D620" s="44">
        <v>15.14</v>
      </c>
      <c r="E620" s="32">
        <v>-1.45</v>
      </c>
      <c r="F620" s="34">
        <v>-0.28000000000000003</v>
      </c>
      <c r="G620" s="44">
        <v>-0.22</v>
      </c>
      <c r="H620" s="44">
        <v>0.42</v>
      </c>
      <c r="I620" s="32">
        <v>0.57999999999999996</v>
      </c>
      <c r="J620" s="19" t="s">
        <v>120</v>
      </c>
    </row>
    <row r="621" spans="1:10" ht="12.75" hidden="1">
      <c r="A621" s="4" t="s">
        <v>857</v>
      </c>
      <c r="B621" s="19" t="s">
        <v>2323</v>
      </c>
      <c r="C621" s="34">
        <v>531665</v>
      </c>
      <c r="D621" s="44">
        <v>19.7</v>
      </c>
      <c r="E621" s="32">
        <v>-0.12</v>
      </c>
      <c r="F621" s="34">
        <v>0.09</v>
      </c>
      <c r="G621" s="44">
        <v>0.09</v>
      </c>
      <c r="H621" s="44">
        <v>0.11</v>
      </c>
      <c r="I621" s="32">
        <v>0.05</v>
      </c>
      <c r="J621" s="19" t="s">
        <v>3239</v>
      </c>
    </row>
    <row r="622" spans="1:10" ht="12.75" hidden="1">
      <c r="A622" s="4" t="s">
        <v>3555</v>
      </c>
      <c r="B622" s="19" t="s">
        <v>3574</v>
      </c>
      <c r="C622" s="34">
        <v>4915884</v>
      </c>
      <c r="D622" s="44">
        <v>17.149999999999999</v>
      </c>
      <c r="E622" s="32">
        <v>-2.0499999999999998</v>
      </c>
      <c r="F622" s="34">
        <v>2.21</v>
      </c>
      <c r="G622" s="44">
        <v>5.54</v>
      </c>
      <c r="H622" s="44">
        <v>5.82</v>
      </c>
      <c r="I622" s="32">
        <v>5.44</v>
      </c>
      <c r="J622" s="19" t="s">
        <v>120</v>
      </c>
    </row>
    <row r="623" spans="1:10" hidden="1">
      <c r="A623" s="4" t="s">
        <v>858</v>
      </c>
      <c r="B623" s="122" t="s">
        <v>2324</v>
      </c>
      <c r="C623" s="87">
        <v>229275</v>
      </c>
      <c r="D623" s="121">
        <v>-14.49</v>
      </c>
      <c r="E623" s="73">
        <v>-10.32</v>
      </c>
      <c r="F623" s="87">
        <v>-0.28000000000000003</v>
      </c>
      <c r="G623" s="121">
        <v>-0.28000000000000003</v>
      </c>
      <c r="H623" s="121">
        <v>-0.13</v>
      </c>
      <c r="I623" s="73">
        <v>-7.0000000000000007E-2</v>
      </c>
      <c r="J623" s="122" t="s">
        <v>3225</v>
      </c>
    </row>
    <row r="624" spans="1:10" ht="12.75" hidden="1">
      <c r="A624" s="4" t="s">
        <v>860</v>
      </c>
      <c r="B624" s="19" t="s">
        <v>2326</v>
      </c>
      <c r="C624" s="34">
        <v>14127221</v>
      </c>
      <c r="D624" s="44">
        <v>7.06</v>
      </c>
      <c r="E624" s="32">
        <v>1.84</v>
      </c>
      <c r="F624" s="34">
        <v>2.25</v>
      </c>
      <c r="G624" s="44">
        <v>2.61</v>
      </c>
      <c r="H624" s="44">
        <v>3.12</v>
      </c>
      <c r="I624" s="32">
        <v>3</v>
      </c>
      <c r="J624" s="19" t="s">
        <v>3249</v>
      </c>
    </row>
    <row r="625" spans="1:10" ht="12.75">
      <c r="A625" s="4" t="s">
        <v>861</v>
      </c>
      <c r="B625" s="19" t="s">
        <v>2327</v>
      </c>
      <c r="C625" s="34">
        <v>2168138</v>
      </c>
      <c r="D625" s="44">
        <v>-2.98</v>
      </c>
      <c r="E625" s="32">
        <v>-1.67</v>
      </c>
      <c r="F625" s="34">
        <v>-1.21</v>
      </c>
      <c r="G625" s="44">
        <v>-0.34</v>
      </c>
      <c r="H625" s="44">
        <v>0.24</v>
      </c>
      <c r="I625" s="32">
        <v>-0.68</v>
      </c>
      <c r="J625" s="19" t="s">
        <v>3228</v>
      </c>
    </row>
    <row r="626" spans="1:10">
      <c r="A626" s="4" t="s">
        <v>862</v>
      </c>
      <c r="B626" s="122" t="s">
        <v>2328</v>
      </c>
      <c r="C626" s="87">
        <v>693580</v>
      </c>
      <c r="D626" s="121">
        <v>2.46</v>
      </c>
      <c r="E626" s="73">
        <v>2.75</v>
      </c>
      <c r="F626" s="87">
        <v>-0.3</v>
      </c>
      <c r="G626" s="121">
        <v>-0.3</v>
      </c>
      <c r="H626" s="121">
        <v>0.26</v>
      </c>
      <c r="I626" s="73">
        <v>-0.02</v>
      </c>
      <c r="J626" s="122" t="s">
        <v>3260</v>
      </c>
    </row>
    <row r="627" spans="1:10" hidden="1">
      <c r="A627" s="4" t="s">
        <v>866</v>
      </c>
      <c r="B627" s="122" t="s">
        <v>2331</v>
      </c>
      <c r="C627" s="87">
        <v>2831390</v>
      </c>
      <c r="D627" s="121">
        <v>0.71</v>
      </c>
      <c r="E627" s="73">
        <v>-13.19</v>
      </c>
      <c r="F627" s="87">
        <v>2.35</v>
      </c>
      <c r="G627" s="121">
        <v>5.33</v>
      </c>
      <c r="H627" s="121">
        <v>5.33</v>
      </c>
      <c r="I627" s="73">
        <v>3.12</v>
      </c>
      <c r="J627" s="122" t="s">
        <v>3268</v>
      </c>
    </row>
    <row r="628" spans="1:10" ht="12.75" hidden="1">
      <c r="A628" s="4" t="s">
        <v>867</v>
      </c>
      <c r="B628" s="19" t="s">
        <v>2332</v>
      </c>
      <c r="C628" s="34">
        <v>424916</v>
      </c>
      <c r="D628" s="44">
        <v>34.9</v>
      </c>
      <c r="E628" s="32">
        <v>-18.670000000000002</v>
      </c>
      <c r="F628" s="34">
        <v>0.39</v>
      </c>
      <c r="G628" s="44">
        <v>0.51</v>
      </c>
      <c r="H628" s="44">
        <v>1.84</v>
      </c>
      <c r="I628" s="32">
        <v>1</v>
      </c>
      <c r="J628" s="19" t="s">
        <v>3277</v>
      </c>
    </row>
    <row r="629" spans="1:10" ht="12.75">
      <c r="A629" s="4" t="s">
        <v>876</v>
      </c>
      <c r="B629" s="19" t="s">
        <v>2341</v>
      </c>
      <c r="C629" s="34">
        <v>353253</v>
      </c>
      <c r="D629" s="44">
        <v>10.88</v>
      </c>
      <c r="E629" s="32">
        <v>-30.25</v>
      </c>
      <c r="F629" s="34">
        <v>-0.78</v>
      </c>
      <c r="G629" s="44">
        <v>-0.15</v>
      </c>
      <c r="H629" s="44">
        <v>0.5</v>
      </c>
      <c r="I629" s="32">
        <v>-0.62</v>
      </c>
      <c r="J629" s="19" t="s">
        <v>3242</v>
      </c>
    </row>
    <row r="630" spans="1:10" ht="12.75">
      <c r="A630" s="4" t="s">
        <v>878</v>
      </c>
      <c r="B630" s="19" t="s">
        <v>2343</v>
      </c>
      <c r="C630" s="34">
        <v>550918</v>
      </c>
      <c r="D630" s="44">
        <v>-6.16</v>
      </c>
      <c r="E630" s="32">
        <v>6.33</v>
      </c>
      <c r="F630" s="34">
        <v>0.06</v>
      </c>
      <c r="G630" s="44">
        <v>0.23</v>
      </c>
      <c r="H630" s="44">
        <v>0.26</v>
      </c>
      <c r="I630" s="32">
        <v>-0.01</v>
      </c>
      <c r="J630" s="19" t="s">
        <v>3261</v>
      </c>
    </row>
    <row r="631" spans="1:10" ht="12.75" hidden="1">
      <c r="A631" s="4" t="s">
        <v>879</v>
      </c>
      <c r="B631" s="19" t="s">
        <v>2344</v>
      </c>
      <c r="C631" s="34">
        <v>3122719</v>
      </c>
      <c r="D631" s="44">
        <v>-8.76</v>
      </c>
      <c r="E631" s="32">
        <v>-4.6900000000000004</v>
      </c>
      <c r="F631" s="34">
        <v>3.51</v>
      </c>
      <c r="G631" s="44">
        <v>4.05</v>
      </c>
      <c r="H631" s="44">
        <v>5.36</v>
      </c>
      <c r="I631" s="32">
        <v>3.4</v>
      </c>
      <c r="J631" s="19" t="s">
        <v>3260</v>
      </c>
    </row>
    <row r="632" spans="1:10" ht="12.75" hidden="1">
      <c r="A632" s="4" t="s">
        <v>880</v>
      </c>
      <c r="B632" s="19" t="s">
        <v>2345</v>
      </c>
      <c r="C632" s="34">
        <v>9226676</v>
      </c>
      <c r="D632" s="44">
        <v>101.36</v>
      </c>
      <c r="E632" s="32">
        <v>21.24</v>
      </c>
      <c r="F632" s="34">
        <v>7.84</v>
      </c>
      <c r="G632" s="44">
        <v>9.89</v>
      </c>
      <c r="H632" s="44">
        <v>11.96</v>
      </c>
      <c r="I632" s="32">
        <v>15.07</v>
      </c>
      <c r="J632" s="19" t="s">
        <v>120</v>
      </c>
    </row>
    <row r="633" spans="1:10" hidden="1">
      <c r="A633" s="84" t="s">
        <v>883</v>
      </c>
      <c r="B633" s="122" t="s">
        <v>2348</v>
      </c>
      <c r="C633" s="87">
        <v>12195595</v>
      </c>
      <c r="D633" s="121">
        <v>-10.33</v>
      </c>
      <c r="E633" s="73">
        <v>-7.26</v>
      </c>
      <c r="F633" s="87">
        <v>3.85</v>
      </c>
      <c r="G633" s="121">
        <v>2.7</v>
      </c>
      <c r="H633" s="121">
        <v>4.53</v>
      </c>
      <c r="I633" s="73">
        <v>3.11</v>
      </c>
      <c r="J633" s="122" t="s">
        <v>3228</v>
      </c>
    </row>
    <row r="634" spans="1:10" ht="12.75" hidden="1">
      <c r="A634" s="4" t="s">
        <v>885</v>
      </c>
      <c r="B634" s="19" t="s">
        <v>2350</v>
      </c>
      <c r="C634" s="34">
        <v>572205</v>
      </c>
      <c r="D634" s="44">
        <v>-9.33</v>
      </c>
      <c r="E634" s="32">
        <v>-13.89</v>
      </c>
      <c r="F634" s="34">
        <v>-0.22</v>
      </c>
      <c r="G634" s="44">
        <v>1.82</v>
      </c>
      <c r="H634" s="44">
        <v>0.67</v>
      </c>
      <c r="I634" s="32">
        <v>0.42</v>
      </c>
      <c r="J634" s="19" t="s">
        <v>3231</v>
      </c>
    </row>
    <row r="635" spans="1:10" ht="12.75" hidden="1">
      <c r="A635" s="4" t="s">
        <v>887</v>
      </c>
      <c r="B635" s="19" t="s">
        <v>2352</v>
      </c>
      <c r="C635" s="34">
        <v>18255121</v>
      </c>
      <c r="D635" s="44">
        <v>-16.27</v>
      </c>
      <c r="E635" s="32">
        <v>1.1200000000000001</v>
      </c>
      <c r="F635" s="34">
        <v>0.25</v>
      </c>
      <c r="G635" s="44">
        <v>0.08</v>
      </c>
      <c r="H635" s="44">
        <v>0.18</v>
      </c>
      <c r="I635" s="32">
        <v>0.01</v>
      </c>
      <c r="J635" s="19" t="s">
        <v>3277</v>
      </c>
    </row>
    <row r="636" spans="1:10" ht="12.75" hidden="1">
      <c r="A636" s="4" t="s">
        <v>889</v>
      </c>
      <c r="B636" s="19" t="s">
        <v>2354</v>
      </c>
      <c r="C636" s="34">
        <v>1012742</v>
      </c>
      <c r="D636" s="44">
        <v>-0.21</v>
      </c>
      <c r="E636" s="32">
        <v>8.8000000000000007</v>
      </c>
      <c r="F636" s="34">
        <v>0.27</v>
      </c>
      <c r="G636" s="44">
        <v>4.33</v>
      </c>
      <c r="H636" s="44">
        <v>2.81</v>
      </c>
      <c r="I636" s="32">
        <v>0.32</v>
      </c>
      <c r="J636" s="19" t="s">
        <v>3234</v>
      </c>
    </row>
    <row r="637" spans="1:10" hidden="1">
      <c r="A637" s="4" t="s">
        <v>893</v>
      </c>
      <c r="B637" s="122" t="s">
        <v>2358</v>
      </c>
      <c r="C637" s="87">
        <v>18644</v>
      </c>
      <c r="D637" s="121">
        <v>540.47</v>
      </c>
      <c r="E637" s="73">
        <v>58.7</v>
      </c>
      <c r="F637" s="87">
        <v>-0.11</v>
      </c>
      <c r="G637" s="121">
        <v>-0.13</v>
      </c>
      <c r="H637" s="121">
        <v>-0.04</v>
      </c>
      <c r="I637" s="73">
        <v>-0.1</v>
      </c>
      <c r="J637" s="122" t="s">
        <v>3262</v>
      </c>
    </row>
    <row r="638" spans="1:10" ht="12.75" hidden="1">
      <c r="A638" s="4" t="s">
        <v>898</v>
      </c>
      <c r="B638" s="19" t="s">
        <v>2363</v>
      </c>
      <c r="C638" s="34">
        <v>2252495</v>
      </c>
      <c r="D638" s="44">
        <v>-4.9000000000000004</v>
      </c>
      <c r="E638" s="32">
        <v>-15.25</v>
      </c>
      <c r="F638" s="34">
        <v>0.2</v>
      </c>
      <c r="G638" s="44">
        <v>0.73</v>
      </c>
      <c r="H638" s="44">
        <v>0.88</v>
      </c>
      <c r="I638" s="32">
        <v>0.38</v>
      </c>
      <c r="J638" s="19" t="s">
        <v>3249</v>
      </c>
    </row>
    <row r="639" spans="1:10" ht="12.75">
      <c r="A639" s="4" t="s">
        <v>899</v>
      </c>
      <c r="B639" s="19" t="s">
        <v>2364</v>
      </c>
      <c r="C639" s="34">
        <v>3234934</v>
      </c>
      <c r="D639" s="44">
        <v>-10.79</v>
      </c>
      <c r="E639" s="32">
        <v>-14.86</v>
      </c>
      <c r="F639" s="34">
        <v>0.11</v>
      </c>
      <c r="G639" s="44">
        <v>0.65</v>
      </c>
      <c r="H639" s="44">
        <v>0.83</v>
      </c>
      <c r="I639" s="32">
        <v>-0.17</v>
      </c>
      <c r="J639" s="19" t="s">
        <v>3238</v>
      </c>
    </row>
    <row r="640" spans="1:10" ht="12.75" hidden="1">
      <c r="A640" s="4" t="s">
        <v>900</v>
      </c>
      <c r="B640" s="19" t="s">
        <v>2365</v>
      </c>
      <c r="C640" s="34">
        <v>183090256</v>
      </c>
      <c r="D640" s="44">
        <v>3.74</v>
      </c>
      <c r="E640" s="32">
        <v>-2.2799999999999998</v>
      </c>
      <c r="F640" s="34">
        <v>0.36</v>
      </c>
      <c r="G640" s="44">
        <v>1.23</v>
      </c>
      <c r="H640" s="44">
        <v>0.85</v>
      </c>
      <c r="I640" s="32">
        <v>1.87</v>
      </c>
      <c r="J640" s="19" t="s">
        <v>3269</v>
      </c>
    </row>
    <row r="641" spans="1:10" hidden="1">
      <c r="A641" s="4" t="s">
        <v>901</v>
      </c>
      <c r="B641" s="122" t="s">
        <v>2366</v>
      </c>
      <c r="C641" s="87">
        <v>8043546</v>
      </c>
      <c r="D641" s="121">
        <v>4.8899999999999997</v>
      </c>
      <c r="E641" s="73">
        <v>3.2</v>
      </c>
      <c r="F641" s="87">
        <v>0.26</v>
      </c>
      <c r="G641" s="121">
        <v>0.7</v>
      </c>
      <c r="H641" s="121">
        <v>0.57999999999999996</v>
      </c>
      <c r="I641" s="73">
        <v>0.55000000000000004</v>
      </c>
      <c r="J641" s="122" t="s">
        <v>98</v>
      </c>
    </row>
    <row r="642" spans="1:10" ht="12.75" hidden="1">
      <c r="A642" s="4" t="s">
        <v>902</v>
      </c>
      <c r="B642" s="19" t="s">
        <v>2367</v>
      </c>
      <c r="C642" s="34">
        <v>7428858</v>
      </c>
      <c r="D642" s="44">
        <v>-13.59</v>
      </c>
      <c r="E642" s="32">
        <v>6.52</v>
      </c>
      <c r="F642" s="34">
        <v>1.1399999999999999</v>
      </c>
      <c r="G642" s="44">
        <v>0.75</v>
      </c>
      <c r="H642" s="44">
        <v>0.71</v>
      </c>
      <c r="I642" s="32">
        <v>0.7</v>
      </c>
      <c r="J642" s="19" t="s">
        <v>3249</v>
      </c>
    </row>
    <row r="643" spans="1:10" ht="12.75" hidden="1">
      <c r="A643" s="4" t="s">
        <v>903</v>
      </c>
      <c r="B643" s="19" t="s">
        <v>2368</v>
      </c>
      <c r="C643" s="34">
        <v>1944365</v>
      </c>
      <c r="D643" s="44">
        <v>9.42</v>
      </c>
      <c r="E643" s="32">
        <v>13.02</v>
      </c>
      <c r="F643" s="34">
        <v>0.65</v>
      </c>
      <c r="G643" s="44">
        <v>0.77</v>
      </c>
      <c r="H643" s="44">
        <v>0.91</v>
      </c>
      <c r="I643" s="32">
        <v>0.79</v>
      </c>
      <c r="J643" s="19" t="s">
        <v>3229</v>
      </c>
    </row>
    <row r="644" spans="1:10" hidden="1">
      <c r="A644" s="4" t="s">
        <v>904</v>
      </c>
      <c r="B644" s="122" t="s">
        <v>2369</v>
      </c>
      <c r="C644" s="87">
        <v>7852477</v>
      </c>
      <c r="D644" s="121">
        <v>-37.82</v>
      </c>
      <c r="E644" s="73">
        <v>-19.690000000000001</v>
      </c>
      <c r="F644" s="87">
        <v>0.13</v>
      </c>
      <c r="G644" s="121">
        <v>0.59</v>
      </c>
      <c r="H644" s="121">
        <v>0.52</v>
      </c>
      <c r="I644" s="73">
        <v>0.25</v>
      </c>
      <c r="J644" s="122" t="s">
        <v>3238</v>
      </c>
    </row>
    <row r="645" spans="1:10">
      <c r="A645" s="4" t="s">
        <v>906</v>
      </c>
      <c r="B645" s="122" t="s">
        <v>2371</v>
      </c>
      <c r="C645" s="87">
        <v>1955291</v>
      </c>
      <c r="D645" s="121">
        <v>-15.21</v>
      </c>
      <c r="E645" s="73">
        <v>1.7</v>
      </c>
      <c r="F645" s="87">
        <v>0.19</v>
      </c>
      <c r="G645" s="121">
        <v>7.02</v>
      </c>
      <c r="H645" s="121">
        <v>5.6</v>
      </c>
      <c r="I645" s="73">
        <v>-0.08</v>
      </c>
      <c r="J645" s="122" t="s">
        <v>3222</v>
      </c>
    </row>
    <row r="646" spans="1:10" hidden="1">
      <c r="A646" s="4" t="s">
        <v>3141</v>
      </c>
      <c r="B646" s="122" t="s">
        <v>3160</v>
      </c>
      <c r="C646" s="87">
        <v>160581201</v>
      </c>
      <c r="D646" s="121">
        <v>-9.49</v>
      </c>
      <c r="E646" s="73">
        <v>4.16</v>
      </c>
      <c r="F646" s="87">
        <v>1.33</v>
      </c>
      <c r="G646" s="121">
        <v>1.77</v>
      </c>
      <c r="H646" s="121">
        <v>2</v>
      </c>
      <c r="I646" s="73">
        <v>2.14</v>
      </c>
      <c r="J646" s="122" t="s">
        <v>3247</v>
      </c>
    </row>
    <row r="647" spans="1:10" hidden="1">
      <c r="A647" s="84" t="s">
        <v>3291</v>
      </c>
      <c r="B647" s="122" t="s">
        <v>3304</v>
      </c>
      <c r="C647" s="87">
        <v>7174383</v>
      </c>
      <c r="D647" s="121">
        <v>85.43</v>
      </c>
      <c r="E647" s="73">
        <v>70.27</v>
      </c>
      <c r="F647" s="87">
        <v>-0.02</v>
      </c>
      <c r="G647" s="121">
        <v>7.0000000000000007E-2</v>
      </c>
      <c r="H647" s="121">
        <v>1.1299999999999999</v>
      </c>
      <c r="I647" s="73">
        <v>1.1399999999999999</v>
      </c>
      <c r="J647" s="122" t="s">
        <v>3276</v>
      </c>
    </row>
    <row r="648" spans="1:10" ht="12.75" hidden="1">
      <c r="A648" s="4" t="s">
        <v>3476</v>
      </c>
      <c r="B648" s="19" t="s">
        <v>3495</v>
      </c>
      <c r="C648" s="34">
        <v>5574285</v>
      </c>
      <c r="D648" s="44">
        <v>-4.99</v>
      </c>
      <c r="E648" s="32">
        <v>-9.5</v>
      </c>
      <c r="F648" s="34">
        <v>-1.65</v>
      </c>
      <c r="G648" s="44">
        <v>-1.21</v>
      </c>
      <c r="H648" s="44">
        <v>-0.88</v>
      </c>
      <c r="I648" s="32">
        <v>-5.26</v>
      </c>
      <c r="J648" s="19" t="s">
        <v>3239</v>
      </c>
    </row>
    <row r="649" spans="1:10" ht="12.75" hidden="1">
      <c r="A649" s="4" t="s">
        <v>3626</v>
      </c>
      <c r="B649" s="19" t="s">
        <v>3641</v>
      </c>
      <c r="C649" s="34">
        <v>4166295</v>
      </c>
      <c r="D649" s="44">
        <v>10.53</v>
      </c>
      <c r="E649" s="32">
        <v>-1.02</v>
      </c>
      <c r="F649" s="34">
        <v>0.34</v>
      </c>
      <c r="G649" s="44">
        <v>0.85</v>
      </c>
      <c r="H649" s="44">
        <v>1.51</v>
      </c>
      <c r="I649" s="32">
        <v>0.91</v>
      </c>
      <c r="J649" s="19" t="s">
        <v>3242</v>
      </c>
    </row>
    <row r="650" spans="1:10" ht="12.75" hidden="1">
      <c r="A650" s="4" t="s">
        <v>909</v>
      </c>
      <c r="B650" s="19" t="s">
        <v>2374</v>
      </c>
      <c r="C650" s="34">
        <v>2184771</v>
      </c>
      <c r="D650" s="44">
        <v>11.29</v>
      </c>
      <c r="E650" s="32">
        <v>8.17</v>
      </c>
      <c r="F650" s="34">
        <v>1.3</v>
      </c>
      <c r="G650" s="44">
        <v>1.1100000000000001</v>
      </c>
      <c r="H650" s="44">
        <v>1.18</v>
      </c>
      <c r="I650" s="32">
        <v>1.21</v>
      </c>
      <c r="J650" s="19" t="s">
        <v>3229</v>
      </c>
    </row>
    <row r="651" spans="1:10" ht="12.75" hidden="1">
      <c r="A651" s="4" t="s">
        <v>911</v>
      </c>
      <c r="B651" s="19" t="s">
        <v>2376</v>
      </c>
      <c r="C651" s="34">
        <v>678878</v>
      </c>
      <c r="D651" s="44">
        <v>-2.5499999999999998</v>
      </c>
      <c r="E651" s="32">
        <v>20.18</v>
      </c>
      <c r="F651" s="34">
        <v>0.5</v>
      </c>
      <c r="G651" s="44">
        <v>0.5</v>
      </c>
      <c r="H651" s="44">
        <v>0.24</v>
      </c>
      <c r="I651" s="32">
        <v>0.26</v>
      </c>
      <c r="J651" s="19" t="s">
        <v>3229</v>
      </c>
    </row>
    <row r="652" spans="1:10" ht="12.75">
      <c r="A652" s="4" t="s">
        <v>913</v>
      </c>
      <c r="B652" s="19" t="s">
        <v>2378</v>
      </c>
      <c r="C652" s="34">
        <v>46604</v>
      </c>
      <c r="D652" s="44">
        <v>37.82</v>
      </c>
      <c r="E652" s="32">
        <v>7.1</v>
      </c>
      <c r="F652" s="34">
        <v>-0.04</v>
      </c>
      <c r="G652" s="44">
        <v>-0.08</v>
      </c>
      <c r="H652" s="44">
        <v>0.04</v>
      </c>
      <c r="I652" s="32">
        <v>-0.16</v>
      </c>
      <c r="J652" s="19" t="s">
        <v>3229</v>
      </c>
    </row>
    <row r="653" spans="1:10">
      <c r="A653" s="4" t="s">
        <v>919</v>
      </c>
      <c r="B653" s="122" t="s">
        <v>2383</v>
      </c>
      <c r="C653" s="87">
        <v>291416</v>
      </c>
      <c r="D653" s="121">
        <v>29.08</v>
      </c>
      <c r="E653" s="73">
        <v>13.02</v>
      </c>
      <c r="F653" s="87">
        <v>0.53</v>
      </c>
      <c r="G653" s="121">
        <v>1.67</v>
      </c>
      <c r="H653" s="121">
        <v>0.3</v>
      </c>
      <c r="I653" s="73">
        <v>-0.03</v>
      </c>
      <c r="J653" s="122" t="s">
        <v>3229</v>
      </c>
    </row>
    <row r="654" spans="1:10" ht="12.75" hidden="1">
      <c r="A654" s="4" t="s">
        <v>929</v>
      </c>
      <c r="B654" s="19" t="s">
        <v>2392</v>
      </c>
      <c r="C654" s="34">
        <v>93976</v>
      </c>
      <c r="D654" s="44">
        <v>-12.97</v>
      </c>
      <c r="E654" s="32">
        <v>0.08</v>
      </c>
      <c r="F654" s="34">
        <v>0.18</v>
      </c>
      <c r="G654" s="44">
        <v>0.2</v>
      </c>
      <c r="H654" s="44">
        <v>0.17</v>
      </c>
      <c r="I654" s="32">
        <v>0.18</v>
      </c>
      <c r="J654" s="19" t="s">
        <v>3229</v>
      </c>
    </row>
    <row r="655" spans="1:10" ht="12.75" hidden="1">
      <c r="A655" s="4" t="s">
        <v>930</v>
      </c>
      <c r="B655" s="19" t="s">
        <v>2393</v>
      </c>
      <c r="C655" s="34">
        <v>1229194</v>
      </c>
      <c r="D655" s="44">
        <v>16.579999999999998</v>
      </c>
      <c r="E655" s="32">
        <v>-0.15</v>
      </c>
      <c r="F655" s="34">
        <v>5</v>
      </c>
      <c r="G655" s="44">
        <v>1.98</v>
      </c>
      <c r="H655" s="44">
        <v>2.25</v>
      </c>
      <c r="I655" s="32">
        <v>3.78</v>
      </c>
      <c r="J655" s="19" t="s">
        <v>3229</v>
      </c>
    </row>
    <row r="656" spans="1:10">
      <c r="A656" s="84" t="s">
        <v>933</v>
      </c>
      <c r="B656" s="122" t="s">
        <v>2396</v>
      </c>
      <c r="C656" s="87">
        <v>559490</v>
      </c>
      <c r="D656" s="121">
        <v>-4.3</v>
      </c>
      <c r="E656" s="73">
        <v>-42.52</v>
      </c>
      <c r="F656" s="87">
        <v>-0.57999999999999996</v>
      </c>
      <c r="G656" s="121">
        <v>-0.56000000000000005</v>
      </c>
      <c r="H656" s="121">
        <v>0.61</v>
      </c>
      <c r="I656" s="73">
        <v>-0.96</v>
      </c>
      <c r="J656" s="122" t="s">
        <v>3229</v>
      </c>
    </row>
    <row r="657" spans="1:10" ht="12.75">
      <c r="A657" s="4" t="s">
        <v>934</v>
      </c>
      <c r="B657" s="19" t="s">
        <v>2397</v>
      </c>
      <c r="C657" s="34">
        <v>573479</v>
      </c>
      <c r="D657" s="44">
        <v>-34.909999999999997</v>
      </c>
      <c r="E657" s="32">
        <v>-16.73</v>
      </c>
      <c r="F657" s="34">
        <v>0.63</v>
      </c>
      <c r="G657" s="44">
        <v>0.61</v>
      </c>
      <c r="H657" s="44">
        <v>1.07</v>
      </c>
      <c r="I657" s="32">
        <v>-0.13</v>
      </c>
      <c r="J657" s="19" t="s">
        <v>3229</v>
      </c>
    </row>
    <row r="658" spans="1:10" ht="12.75">
      <c r="A658" s="4" t="s">
        <v>937</v>
      </c>
      <c r="B658" s="19" t="s">
        <v>2399</v>
      </c>
      <c r="C658" s="34">
        <v>275865</v>
      </c>
      <c r="D658" s="44">
        <v>-14.36</v>
      </c>
      <c r="E658" s="32">
        <v>0.06</v>
      </c>
      <c r="F658" s="34">
        <v>0.12</v>
      </c>
      <c r="G658" s="44">
        <v>0.1</v>
      </c>
      <c r="H658" s="44">
        <v>0.01</v>
      </c>
      <c r="I658" s="32">
        <v>-0.21</v>
      </c>
      <c r="J658" s="19" t="s">
        <v>3229</v>
      </c>
    </row>
    <row r="659" spans="1:10" ht="12.75" hidden="1">
      <c r="A659" s="4" t="s">
        <v>943</v>
      </c>
      <c r="B659" s="19" t="s">
        <v>2404</v>
      </c>
      <c r="C659" s="34">
        <v>1453016</v>
      </c>
      <c r="D659" s="44">
        <v>69.25</v>
      </c>
      <c r="E659" s="32">
        <v>96.98</v>
      </c>
      <c r="F659" s="34">
        <v>0.48</v>
      </c>
      <c r="G659" s="44">
        <v>0.56999999999999995</v>
      </c>
      <c r="H659" s="44">
        <v>0.26</v>
      </c>
      <c r="I659" s="32">
        <v>1.21</v>
      </c>
      <c r="J659" s="19" t="s">
        <v>3229</v>
      </c>
    </row>
    <row r="660" spans="1:10" ht="12.75" hidden="1">
      <c r="A660" s="4" t="s">
        <v>952</v>
      </c>
      <c r="B660" s="19" t="s">
        <v>2412</v>
      </c>
      <c r="C660" s="34">
        <v>700904</v>
      </c>
      <c r="D660" s="44">
        <v>-15.72</v>
      </c>
      <c r="E660" s="32">
        <v>3.4</v>
      </c>
      <c r="F660" s="34">
        <v>0.08</v>
      </c>
      <c r="G660" s="44">
        <v>0.77</v>
      </c>
      <c r="H660" s="44">
        <v>-0.68</v>
      </c>
      <c r="I660" s="32">
        <v>-0.17</v>
      </c>
      <c r="J660" s="19" t="s">
        <v>3229</v>
      </c>
    </row>
    <row r="661" spans="1:10" hidden="1">
      <c r="A661" s="4" t="s">
        <v>960</v>
      </c>
      <c r="B661" s="122" t="s">
        <v>2419</v>
      </c>
      <c r="C661" s="87">
        <v>4018877</v>
      </c>
      <c r="D661" s="121">
        <v>29.56</v>
      </c>
      <c r="E661" s="73">
        <v>27.18</v>
      </c>
      <c r="F661" s="87">
        <v>0.13</v>
      </c>
      <c r="G661" s="121">
        <v>0.38</v>
      </c>
      <c r="H661" s="121">
        <v>0.36</v>
      </c>
      <c r="I661" s="73">
        <v>0.33</v>
      </c>
      <c r="J661" s="122" t="s">
        <v>3221</v>
      </c>
    </row>
    <row r="662" spans="1:10" hidden="1">
      <c r="A662" s="84" t="s">
        <v>965</v>
      </c>
      <c r="B662" s="122" t="s">
        <v>2424</v>
      </c>
      <c r="C662" s="87">
        <v>2968763</v>
      </c>
      <c r="D662" s="121">
        <v>-22.68</v>
      </c>
      <c r="E662" s="73">
        <v>-22.41</v>
      </c>
      <c r="F662" s="87">
        <v>-0.61</v>
      </c>
      <c r="G662" s="121">
        <v>-0.03</v>
      </c>
      <c r="H662" s="121">
        <v>0</v>
      </c>
      <c r="I662" s="73">
        <v>0.02</v>
      </c>
      <c r="J662" s="19" t="s">
        <v>3053</v>
      </c>
    </row>
    <row r="663" spans="1:10" ht="12.75">
      <c r="A663" s="4" t="s">
        <v>970</v>
      </c>
      <c r="B663" s="19" t="s">
        <v>2429</v>
      </c>
      <c r="C663" s="34">
        <v>294304</v>
      </c>
      <c r="D663" s="44">
        <v>-31.68</v>
      </c>
      <c r="E663" s="32">
        <v>-16.989999999999998</v>
      </c>
      <c r="F663" s="34">
        <v>0.06</v>
      </c>
      <c r="G663" s="44">
        <v>-0.06</v>
      </c>
      <c r="H663" s="44">
        <v>0.12</v>
      </c>
      <c r="I663" s="32">
        <v>-0.36</v>
      </c>
      <c r="J663" s="19" t="s">
        <v>3053</v>
      </c>
    </row>
    <row r="664" spans="1:10" ht="12.75">
      <c r="A664" s="4" t="s">
        <v>974</v>
      </c>
      <c r="B664" s="19" t="s">
        <v>2433</v>
      </c>
      <c r="C664" s="34">
        <v>2629047</v>
      </c>
      <c r="D664" s="44">
        <v>-40.92</v>
      </c>
      <c r="E664" s="32">
        <v>-59.64</v>
      </c>
      <c r="F664" s="34">
        <v>-0.45</v>
      </c>
      <c r="G664" s="44">
        <v>2.4700000000000002</v>
      </c>
      <c r="H664" s="44">
        <v>6.29</v>
      </c>
      <c r="I664" s="32">
        <v>-1.21</v>
      </c>
      <c r="J664" s="19" t="s">
        <v>3053</v>
      </c>
    </row>
    <row r="665" spans="1:10" ht="12.75" hidden="1">
      <c r="A665" s="4" t="s">
        <v>3406</v>
      </c>
      <c r="B665" s="19" t="s">
        <v>3419</v>
      </c>
      <c r="C665" s="34">
        <v>973053</v>
      </c>
      <c r="D665" s="44">
        <v>-12.3</v>
      </c>
      <c r="E665" s="32">
        <v>-22.95</v>
      </c>
      <c r="F665" s="34">
        <v>4.1399999999999997</v>
      </c>
      <c r="G665" s="44">
        <v>4.74</v>
      </c>
      <c r="H665" s="44">
        <v>1.44</v>
      </c>
      <c r="I665" s="32">
        <v>0.33</v>
      </c>
      <c r="J665" s="19" t="s">
        <v>3053</v>
      </c>
    </row>
    <row r="666" spans="1:10" ht="12.75" hidden="1">
      <c r="A666" s="4" t="s">
        <v>3530</v>
      </c>
      <c r="B666" s="19" t="s">
        <v>3539</v>
      </c>
      <c r="C666" s="34">
        <v>248253</v>
      </c>
      <c r="D666" s="44">
        <v>-22.85</v>
      </c>
      <c r="E666" s="32">
        <v>-6.56</v>
      </c>
      <c r="F666" s="34">
        <v>0.16</v>
      </c>
      <c r="G666" s="44">
        <v>0.11</v>
      </c>
      <c r="H666" s="44">
        <v>0.08</v>
      </c>
      <c r="I666" s="32">
        <v>0.31</v>
      </c>
      <c r="J666" s="19" t="s">
        <v>3053</v>
      </c>
    </row>
    <row r="667" spans="1:10" ht="12.75" hidden="1">
      <c r="A667" s="4" t="s">
        <v>981</v>
      </c>
      <c r="B667" s="19" t="s">
        <v>2440</v>
      </c>
      <c r="C667" s="34">
        <v>1912254</v>
      </c>
      <c r="D667" s="44">
        <v>-10.32</v>
      </c>
      <c r="E667" s="32">
        <v>-2.63</v>
      </c>
      <c r="F667" s="34">
        <v>-0.02</v>
      </c>
      <c r="G667" s="44">
        <v>-0.06</v>
      </c>
      <c r="H667" s="44">
        <v>0.04</v>
      </c>
      <c r="I667" s="32">
        <v>0.24</v>
      </c>
      <c r="J667" s="19" t="s">
        <v>3226</v>
      </c>
    </row>
    <row r="668" spans="1:10" ht="12.75" hidden="1">
      <c r="A668" s="4" t="s">
        <v>986</v>
      </c>
      <c r="B668" s="19" t="s">
        <v>2445</v>
      </c>
      <c r="C668" s="34">
        <v>4399249</v>
      </c>
      <c r="D668" s="44">
        <v>25.34</v>
      </c>
      <c r="E668" s="32">
        <v>8.16</v>
      </c>
      <c r="F668" s="34">
        <v>0.21</v>
      </c>
      <c r="G668" s="44">
        <v>0.52</v>
      </c>
      <c r="H668" s="44">
        <v>0.42</v>
      </c>
      <c r="I668" s="32">
        <v>0.33</v>
      </c>
      <c r="J668" s="19" t="s">
        <v>3226</v>
      </c>
    </row>
    <row r="669" spans="1:10" hidden="1">
      <c r="A669" s="84" t="s">
        <v>990</v>
      </c>
      <c r="B669" s="122" t="s">
        <v>2449</v>
      </c>
      <c r="C669" s="87">
        <v>2019355</v>
      </c>
      <c r="D669" s="121">
        <v>-31.23</v>
      </c>
      <c r="E669" s="73">
        <v>1.62</v>
      </c>
      <c r="F669" s="87">
        <v>3.6</v>
      </c>
      <c r="G669" s="121">
        <v>5.2</v>
      </c>
      <c r="H669" s="121">
        <v>4.1900000000000004</v>
      </c>
      <c r="I669" s="73">
        <v>2.6</v>
      </c>
      <c r="J669" s="19" t="s">
        <v>3056</v>
      </c>
    </row>
    <row r="670" spans="1:10" ht="12.75">
      <c r="A670" s="4" t="s">
        <v>3212</v>
      </c>
      <c r="B670" s="19" t="s">
        <v>3214</v>
      </c>
      <c r="C670" s="34">
        <v>461544</v>
      </c>
      <c r="D670" s="44">
        <v>-37.340000000000003</v>
      </c>
      <c r="E670" s="32">
        <v>-26.74</v>
      </c>
      <c r="F670" s="34">
        <v>0.42</v>
      </c>
      <c r="G670" s="44">
        <v>-0.32</v>
      </c>
      <c r="H670" s="44">
        <v>0.28999999999999998</v>
      </c>
      <c r="I670" s="32">
        <v>-1.48</v>
      </c>
      <c r="J670" s="19" t="s">
        <v>3226</v>
      </c>
    </row>
    <row r="671" spans="1:10">
      <c r="A671" s="84" t="s">
        <v>994</v>
      </c>
      <c r="B671" s="122" t="s">
        <v>2453</v>
      </c>
      <c r="C671" s="87">
        <v>433671</v>
      </c>
      <c r="D671" s="121">
        <v>-23.94</v>
      </c>
      <c r="E671" s="73">
        <v>-13.78</v>
      </c>
      <c r="F671" s="87">
        <v>-0.03</v>
      </c>
      <c r="G671" s="121">
        <v>0.56999999999999995</v>
      </c>
      <c r="H671" s="121">
        <v>0.77</v>
      </c>
      <c r="I671" s="73">
        <v>-0.23</v>
      </c>
      <c r="J671" s="122" t="s">
        <v>3228</v>
      </c>
    </row>
    <row r="672" spans="1:10" ht="12.75" hidden="1">
      <c r="A672" s="4" t="s">
        <v>997</v>
      </c>
      <c r="B672" s="19" t="s">
        <v>2456</v>
      </c>
      <c r="C672" s="34">
        <v>1617329</v>
      </c>
      <c r="D672" s="44">
        <v>-27.47</v>
      </c>
      <c r="E672" s="32">
        <v>-10.32</v>
      </c>
      <c r="F672" s="34">
        <v>1.38</v>
      </c>
      <c r="G672" s="44">
        <v>1.1499999999999999</v>
      </c>
      <c r="H672" s="44">
        <v>1.52</v>
      </c>
      <c r="I672" s="32">
        <v>0.43</v>
      </c>
      <c r="J672" s="19" t="s">
        <v>3223</v>
      </c>
    </row>
    <row r="673" spans="1:10" ht="12.75" hidden="1">
      <c r="A673" s="4" t="s">
        <v>998</v>
      </c>
      <c r="B673" s="19" t="s">
        <v>2457</v>
      </c>
      <c r="C673" s="34">
        <v>1460215</v>
      </c>
      <c r="D673" s="44">
        <v>3.88</v>
      </c>
      <c r="E673" s="32">
        <v>-2.25</v>
      </c>
      <c r="F673" s="34">
        <v>0.55000000000000004</v>
      </c>
      <c r="G673" s="44">
        <v>0.97</v>
      </c>
      <c r="H673" s="44">
        <v>0.73</v>
      </c>
      <c r="I673" s="32">
        <v>1.21</v>
      </c>
      <c r="J673" s="19" t="s">
        <v>3226</v>
      </c>
    </row>
    <row r="674" spans="1:10" ht="12.75" hidden="1">
      <c r="A674" s="4" t="s">
        <v>1000</v>
      </c>
      <c r="B674" s="19" t="s">
        <v>2459</v>
      </c>
      <c r="C674" s="34">
        <v>336663</v>
      </c>
      <c r="D674" s="44">
        <v>-10.79</v>
      </c>
      <c r="E674" s="32">
        <v>8.64</v>
      </c>
      <c r="F674" s="34">
        <v>0.04</v>
      </c>
      <c r="G674" s="44">
        <v>0.13</v>
      </c>
      <c r="H674" s="44">
        <v>-0.27</v>
      </c>
      <c r="I674" s="32">
        <v>-0.4</v>
      </c>
      <c r="J674" s="19" t="s">
        <v>3226</v>
      </c>
    </row>
    <row r="675" spans="1:10" ht="12.75" hidden="1">
      <c r="A675" s="4" t="s">
        <v>1002</v>
      </c>
      <c r="B675" s="19" t="s">
        <v>2461</v>
      </c>
      <c r="C675" s="34">
        <v>886057</v>
      </c>
      <c r="D675" s="44">
        <v>29.22</v>
      </c>
      <c r="E675" s="32">
        <v>9.8000000000000007</v>
      </c>
      <c r="F675" s="34">
        <v>1.4</v>
      </c>
      <c r="G675" s="44">
        <v>3.07</v>
      </c>
      <c r="H675" s="44">
        <v>2.4900000000000002</v>
      </c>
      <c r="I675" s="32">
        <v>2.06</v>
      </c>
      <c r="J675" s="19" t="s">
        <v>3223</v>
      </c>
    </row>
    <row r="676" spans="1:10" ht="12.75" hidden="1">
      <c r="A676" s="4" t="s">
        <v>1003</v>
      </c>
      <c r="B676" s="19" t="s">
        <v>2462</v>
      </c>
      <c r="C676" s="34">
        <v>331196</v>
      </c>
      <c r="D676" s="44">
        <v>-5.16</v>
      </c>
      <c r="E676" s="32">
        <v>6.2</v>
      </c>
      <c r="F676" s="34">
        <v>0.02</v>
      </c>
      <c r="G676" s="44">
        <v>0.63</v>
      </c>
      <c r="H676" s="44">
        <v>0.15</v>
      </c>
      <c r="I676" s="32">
        <v>0.26</v>
      </c>
      <c r="J676" s="19" t="s">
        <v>3226</v>
      </c>
    </row>
    <row r="677" spans="1:10">
      <c r="A677" s="84" t="s">
        <v>1004</v>
      </c>
      <c r="B677" s="122" t="s">
        <v>2463</v>
      </c>
      <c r="C677" s="87">
        <v>179469</v>
      </c>
      <c r="D677" s="121">
        <v>-18.079999999999998</v>
      </c>
      <c r="E677" s="73">
        <v>-14.08</v>
      </c>
      <c r="F677" s="87">
        <v>-7.0000000000000007E-2</v>
      </c>
      <c r="G677" s="121">
        <v>-0.42</v>
      </c>
      <c r="H677" s="121">
        <v>0.08</v>
      </c>
      <c r="I677" s="73">
        <v>-0.51</v>
      </c>
      <c r="J677" s="122" t="s">
        <v>3223</v>
      </c>
    </row>
    <row r="678" spans="1:10" hidden="1">
      <c r="A678" s="4" t="s">
        <v>3334</v>
      </c>
      <c r="B678" s="122" t="s">
        <v>3350</v>
      </c>
      <c r="C678" s="87">
        <v>287800</v>
      </c>
      <c r="D678" s="121">
        <v>-30.94</v>
      </c>
      <c r="E678" s="73">
        <v>-12.14</v>
      </c>
      <c r="F678" s="87">
        <v>-0.41</v>
      </c>
      <c r="G678" s="121">
        <v>-0.53</v>
      </c>
      <c r="H678" s="121">
        <v>-0.3</v>
      </c>
      <c r="I678" s="73">
        <v>-0.59</v>
      </c>
      <c r="J678" s="122" t="s">
        <v>3056</v>
      </c>
    </row>
    <row r="679" spans="1:10" ht="12.75">
      <c r="A679" s="4" t="s">
        <v>1005</v>
      </c>
      <c r="B679" s="19" t="s">
        <v>2464</v>
      </c>
      <c r="C679" s="34">
        <v>993376</v>
      </c>
      <c r="D679" s="44">
        <v>-17.97</v>
      </c>
      <c r="E679" s="32">
        <v>-5.74</v>
      </c>
      <c r="F679" s="34">
        <v>0.68</v>
      </c>
      <c r="G679" s="44">
        <v>0.91</v>
      </c>
      <c r="H679" s="44">
        <v>1.45</v>
      </c>
      <c r="I679" s="32">
        <v>-0.17</v>
      </c>
      <c r="J679" s="19" t="s">
        <v>3223</v>
      </c>
    </row>
    <row r="680" spans="1:10" ht="12.75">
      <c r="A680" s="4" t="s">
        <v>3719</v>
      </c>
      <c r="B680" s="19" t="s">
        <v>3725</v>
      </c>
      <c r="C680" s="34">
        <v>342043</v>
      </c>
      <c r="D680" s="44">
        <v>13.69</v>
      </c>
      <c r="E680" s="32">
        <v>15.32</v>
      </c>
      <c r="F680" s="34">
        <v>0.9</v>
      </c>
      <c r="G680" s="44">
        <v>1.54</v>
      </c>
      <c r="H680" s="44">
        <v>1.2</v>
      </c>
      <c r="I680" s="32">
        <v>-0.6</v>
      </c>
      <c r="J680" s="19" t="s">
        <v>3223</v>
      </c>
    </row>
    <row r="681" spans="1:10" hidden="1">
      <c r="A681" s="4" t="s">
        <v>3386</v>
      </c>
      <c r="B681" s="122" t="s">
        <v>3395</v>
      </c>
      <c r="C681" s="87">
        <v>610847</v>
      </c>
      <c r="D681" s="121">
        <v>1.98</v>
      </c>
      <c r="E681" s="73">
        <v>-5.96</v>
      </c>
      <c r="F681" s="87">
        <v>1.22</v>
      </c>
      <c r="G681" s="121">
        <v>1.59</v>
      </c>
      <c r="H681" s="121">
        <v>1.18</v>
      </c>
      <c r="I681" s="73">
        <v>1.1599999999999999</v>
      </c>
      <c r="J681" s="122" t="s">
        <v>3226</v>
      </c>
    </row>
    <row r="682" spans="1:10" hidden="1">
      <c r="A682" s="84" t="s">
        <v>3387</v>
      </c>
      <c r="B682" s="122" t="s">
        <v>3396</v>
      </c>
      <c r="C682" s="87">
        <v>205251</v>
      </c>
      <c r="D682" s="121">
        <v>20.68</v>
      </c>
      <c r="E682" s="73">
        <v>-5.39</v>
      </c>
      <c r="F682" s="87">
        <v>1.51</v>
      </c>
      <c r="G682" s="121">
        <v>1.64</v>
      </c>
      <c r="H682" s="121">
        <v>1.92</v>
      </c>
      <c r="I682" s="73">
        <v>1.1399999999999999</v>
      </c>
      <c r="J682" s="19" t="s">
        <v>3226</v>
      </c>
    </row>
    <row r="683" spans="1:10" ht="12.75" hidden="1">
      <c r="A683" s="4" t="s">
        <v>3388</v>
      </c>
      <c r="B683" s="19" t="s">
        <v>3397</v>
      </c>
      <c r="C683" s="34">
        <v>547849</v>
      </c>
      <c r="D683" s="44">
        <v>-23.38</v>
      </c>
      <c r="E683" s="32">
        <v>7.78</v>
      </c>
      <c r="F683" s="34">
        <v>0.05</v>
      </c>
      <c r="G683" s="44">
        <v>-0.15</v>
      </c>
      <c r="H683" s="44">
        <v>0.14000000000000001</v>
      </c>
      <c r="I683" s="32">
        <v>0.01</v>
      </c>
      <c r="J683" s="19" t="s">
        <v>3226</v>
      </c>
    </row>
    <row r="684" spans="1:10" ht="12.75" hidden="1">
      <c r="A684" s="4" t="s">
        <v>3407</v>
      </c>
      <c r="B684" s="19" t="s">
        <v>3420</v>
      </c>
      <c r="C684" s="34">
        <v>297727</v>
      </c>
      <c r="D684" s="44">
        <v>8.94</v>
      </c>
      <c r="E684" s="32">
        <v>-1.89</v>
      </c>
      <c r="F684" s="34">
        <v>1.4</v>
      </c>
      <c r="G684" s="44">
        <v>1.91</v>
      </c>
      <c r="H684" s="44">
        <v>1.38</v>
      </c>
      <c r="I684" s="32">
        <v>1.3</v>
      </c>
      <c r="J684" s="19" t="s">
        <v>3223</v>
      </c>
    </row>
    <row r="685" spans="1:10" ht="12.75" hidden="1">
      <c r="A685" s="4" t="s">
        <v>3593</v>
      </c>
      <c r="B685" s="19" t="s">
        <v>3599</v>
      </c>
      <c r="C685" s="34">
        <v>682383</v>
      </c>
      <c r="D685" s="44">
        <v>-21.27</v>
      </c>
      <c r="E685" s="32">
        <v>5.59</v>
      </c>
      <c r="F685" s="34">
        <v>2.44</v>
      </c>
      <c r="G685" s="44">
        <v>3.18</v>
      </c>
      <c r="H685" s="44">
        <v>3.78</v>
      </c>
      <c r="I685" s="32">
        <v>1.49</v>
      </c>
      <c r="J685" s="19" t="s">
        <v>3226</v>
      </c>
    </row>
    <row r="686" spans="1:10" ht="12.75" hidden="1">
      <c r="A686" s="4" t="s">
        <v>3771</v>
      </c>
      <c r="B686" s="19" t="s">
        <v>3783</v>
      </c>
      <c r="C686" s="34">
        <v>206320</v>
      </c>
      <c r="D686" s="44">
        <v>-15.6</v>
      </c>
      <c r="E686" s="32">
        <v>-15.64</v>
      </c>
      <c r="F686" s="34"/>
      <c r="G686" s="44"/>
      <c r="H686" s="44">
        <v>0.89</v>
      </c>
      <c r="I686" s="32">
        <v>0.86</v>
      </c>
      <c r="J686" s="19" t="s">
        <v>3234</v>
      </c>
    </row>
    <row r="687" spans="1:10">
      <c r="A687" s="84" t="s">
        <v>1013</v>
      </c>
      <c r="B687" s="122" t="s">
        <v>2471</v>
      </c>
      <c r="C687" s="87">
        <v>875002</v>
      </c>
      <c r="D687" s="121">
        <v>-3.9</v>
      </c>
      <c r="E687" s="73">
        <v>3.22</v>
      </c>
      <c r="F687" s="87">
        <v>-0.02</v>
      </c>
      <c r="G687" s="121">
        <v>0.14000000000000001</v>
      </c>
      <c r="H687" s="121">
        <v>0.66</v>
      </c>
      <c r="I687" s="73">
        <v>-0.04</v>
      </c>
      <c r="J687" s="122" t="s">
        <v>3222</v>
      </c>
    </row>
    <row r="688" spans="1:10" hidden="1">
      <c r="A688" s="84" t="s">
        <v>1015</v>
      </c>
      <c r="B688" s="122" t="s">
        <v>2473</v>
      </c>
      <c r="C688" s="87">
        <v>952852</v>
      </c>
      <c r="D688" s="121">
        <v>25.08</v>
      </c>
      <c r="E688" s="73">
        <v>5.91</v>
      </c>
      <c r="F688" s="87">
        <v>0.02</v>
      </c>
      <c r="G688" s="121">
        <v>0.4</v>
      </c>
      <c r="H688" s="121">
        <v>0.79</v>
      </c>
      <c r="I688" s="73">
        <v>0.46</v>
      </c>
      <c r="J688" s="122" t="s">
        <v>3221</v>
      </c>
    </row>
    <row r="689" spans="1:10" hidden="1">
      <c r="A689" s="84" t="s">
        <v>1020</v>
      </c>
      <c r="B689" s="122" t="s">
        <v>2478</v>
      </c>
      <c r="C689" s="87">
        <v>1078366</v>
      </c>
      <c r="D689" s="121">
        <v>-40.479999999999997</v>
      </c>
      <c r="E689" s="73">
        <v>7.78</v>
      </c>
      <c r="F689" s="87">
        <v>4.17</v>
      </c>
      <c r="G689" s="121">
        <v>1.82</v>
      </c>
      <c r="H689" s="121">
        <v>3.43</v>
      </c>
      <c r="I689" s="73">
        <v>1.24</v>
      </c>
      <c r="J689" s="122" t="s">
        <v>3229</v>
      </c>
    </row>
    <row r="690" spans="1:10" hidden="1">
      <c r="A690" s="4" t="s">
        <v>1021</v>
      </c>
      <c r="B690" s="122" t="s">
        <v>2479</v>
      </c>
      <c r="C690" s="87">
        <v>489657</v>
      </c>
      <c r="D690" s="121">
        <v>-17.95</v>
      </c>
      <c r="E690" s="73">
        <v>15.17</v>
      </c>
      <c r="F690" s="87">
        <v>-0.09</v>
      </c>
      <c r="G690" s="121">
        <v>0.17</v>
      </c>
      <c r="H690" s="121">
        <v>-0.17</v>
      </c>
      <c r="I690" s="73">
        <v>0.19</v>
      </c>
      <c r="J690" s="122" t="s">
        <v>3229</v>
      </c>
    </row>
    <row r="691" spans="1:10" ht="12.75" hidden="1">
      <c r="A691" s="4" t="s">
        <v>1022</v>
      </c>
      <c r="B691" s="19" t="s">
        <v>2480</v>
      </c>
      <c r="C691" s="34">
        <v>1081219</v>
      </c>
      <c r="D691" s="44">
        <v>-33.03</v>
      </c>
      <c r="E691" s="32">
        <v>-6.04</v>
      </c>
      <c r="F691" s="34">
        <v>-0.46</v>
      </c>
      <c r="G691" s="44">
        <v>0.05</v>
      </c>
      <c r="H691" s="44">
        <v>-0.17</v>
      </c>
      <c r="I691" s="32">
        <v>-0.26</v>
      </c>
      <c r="J691" s="19" t="s">
        <v>3222</v>
      </c>
    </row>
    <row r="692" spans="1:10" hidden="1">
      <c r="A692" s="84" t="s">
        <v>1026</v>
      </c>
      <c r="B692" s="122" t="s">
        <v>2484</v>
      </c>
      <c r="C692" s="87">
        <v>1212319</v>
      </c>
      <c r="D692" s="121">
        <v>13.48</v>
      </c>
      <c r="E692" s="73">
        <v>7.36</v>
      </c>
      <c r="F692" s="87">
        <v>-0.21</v>
      </c>
      <c r="G692" s="121">
        <v>0.69</v>
      </c>
      <c r="H692" s="121">
        <v>-0.95</v>
      </c>
      <c r="I692" s="73">
        <v>1.52</v>
      </c>
      <c r="J692" s="122" t="s">
        <v>3229</v>
      </c>
    </row>
    <row r="693" spans="1:10" ht="12.75" hidden="1">
      <c r="A693" s="4" t="s">
        <v>1029</v>
      </c>
      <c r="B693" s="19" t="s">
        <v>2487</v>
      </c>
      <c r="C693" s="34">
        <v>1316351</v>
      </c>
      <c r="D693" s="44">
        <v>9.58</v>
      </c>
      <c r="E693" s="32">
        <v>8.42</v>
      </c>
      <c r="F693" s="34">
        <v>0.95</v>
      </c>
      <c r="G693" s="44">
        <v>1.07</v>
      </c>
      <c r="H693" s="44">
        <v>1.0900000000000001</v>
      </c>
      <c r="I693" s="32">
        <v>1.3</v>
      </c>
      <c r="J693" s="19" t="s">
        <v>3222</v>
      </c>
    </row>
    <row r="694" spans="1:10" ht="12.75" hidden="1">
      <c r="A694" s="4" t="s">
        <v>1030</v>
      </c>
      <c r="B694" s="19" t="s">
        <v>2488</v>
      </c>
      <c r="C694" s="34">
        <v>3836775</v>
      </c>
      <c r="D694" s="44">
        <v>212.02</v>
      </c>
      <c r="E694" s="32">
        <v>17.64</v>
      </c>
      <c r="F694" s="34">
        <v>6.05</v>
      </c>
      <c r="G694" s="44">
        <v>12.52</v>
      </c>
      <c r="H694" s="44">
        <v>19.02</v>
      </c>
      <c r="I694" s="32">
        <v>22.45</v>
      </c>
      <c r="J694" s="19" t="s">
        <v>3222</v>
      </c>
    </row>
    <row r="695" spans="1:10" ht="12.75" hidden="1">
      <c r="A695" s="4" t="s">
        <v>1031</v>
      </c>
      <c r="B695" s="19" t="s">
        <v>2489</v>
      </c>
      <c r="C695" s="34">
        <v>560588</v>
      </c>
      <c r="D695" s="44">
        <v>-15.95</v>
      </c>
      <c r="E695" s="32">
        <v>-2.98</v>
      </c>
      <c r="F695" s="34">
        <v>-0.22</v>
      </c>
      <c r="G695" s="44">
        <v>-0.31</v>
      </c>
      <c r="H695" s="44">
        <v>-0.13</v>
      </c>
      <c r="I695" s="32">
        <v>-0.34</v>
      </c>
      <c r="J695" s="19" t="s">
        <v>3222</v>
      </c>
    </row>
    <row r="696" spans="1:10" hidden="1">
      <c r="A696" s="4" t="s">
        <v>3319</v>
      </c>
      <c r="B696" s="122" t="s">
        <v>3327</v>
      </c>
      <c r="C696" s="87">
        <v>5517407</v>
      </c>
      <c r="D696" s="121">
        <v>-1.0900000000000001</v>
      </c>
      <c r="E696" s="73">
        <v>1.21</v>
      </c>
      <c r="F696" s="87">
        <v>5.9</v>
      </c>
      <c r="G696" s="121">
        <v>3.79</v>
      </c>
      <c r="H696" s="121">
        <v>5.34</v>
      </c>
      <c r="I696" s="73">
        <v>5.1100000000000003</v>
      </c>
      <c r="J696" s="122" t="s">
        <v>3222</v>
      </c>
    </row>
    <row r="697" spans="1:10" ht="12.75" hidden="1">
      <c r="A697" s="4" t="s">
        <v>3556</v>
      </c>
      <c r="B697" s="19" t="s">
        <v>3575</v>
      </c>
      <c r="C697" s="34">
        <v>1288456</v>
      </c>
      <c r="D697" s="44">
        <v>-20.99</v>
      </c>
      <c r="E697" s="32">
        <v>4.34</v>
      </c>
      <c r="F697" s="34">
        <v>6.74</v>
      </c>
      <c r="G697" s="44">
        <v>4.71</v>
      </c>
      <c r="H697" s="44">
        <v>4.8099999999999996</v>
      </c>
      <c r="I697" s="32">
        <v>4.84</v>
      </c>
      <c r="J697" s="19" t="s">
        <v>3259</v>
      </c>
    </row>
    <row r="698" spans="1:10" ht="12.75" hidden="1">
      <c r="A698" s="4" t="s">
        <v>3817</v>
      </c>
      <c r="B698" s="19" t="s">
        <v>3822</v>
      </c>
      <c r="C698" s="34">
        <v>806564</v>
      </c>
      <c r="D698" s="44">
        <v>47.48</v>
      </c>
      <c r="E698" s="32">
        <v>14.65</v>
      </c>
      <c r="F698" s="34"/>
      <c r="G698" s="44"/>
      <c r="H698" s="44">
        <v>3.26</v>
      </c>
      <c r="I698" s="32">
        <v>3.52</v>
      </c>
      <c r="J698" s="19" t="s">
        <v>3229</v>
      </c>
    </row>
    <row r="699" spans="1:10" ht="12.75" hidden="1">
      <c r="A699" s="4" t="s">
        <v>1034</v>
      </c>
      <c r="B699" s="19" t="s">
        <v>2492</v>
      </c>
      <c r="C699" s="34">
        <v>339940</v>
      </c>
      <c r="D699" s="44">
        <v>-8.31</v>
      </c>
      <c r="E699" s="32">
        <v>5.12</v>
      </c>
      <c r="F699" s="34">
        <v>-2.09</v>
      </c>
      <c r="G699" s="44">
        <v>-1.52</v>
      </c>
      <c r="H699" s="44">
        <v>-0.54</v>
      </c>
      <c r="I699" s="32">
        <v>0.03</v>
      </c>
      <c r="J699" s="19" t="s">
        <v>3224</v>
      </c>
    </row>
    <row r="700" spans="1:10" ht="12.75" hidden="1">
      <c r="A700" s="4" t="s">
        <v>1036</v>
      </c>
      <c r="B700" s="19" t="s">
        <v>2494</v>
      </c>
      <c r="C700" s="34">
        <v>26466395</v>
      </c>
      <c r="D700" s="44">
        <v>8.61</v>
      </c>
      <c r="E700" s="32">
        <v>13.98</v>
      </c>
      <c r="F700" s="34">
        <v>0.76</v>
      </c>
      <c r="G700" s="44">
        <v>0.77</v>
      </c>
      <c r="H700" s="44">
        <v>0.78</v>
      </c>
      <c r="I700" s="32">
        <v>0.79</v>
      </c>
      <c r="J700" s="19" t="s">
        <v>3265</v>
      </c>
    </row>
    <row r="701" spans="1:10" ht="12.75">
      <c r="A701" s="4" t="s">
        <v>1038</v>
      </c>
      <c r="B701" s="19" t="s">
        <v>2496</v>
      </c>
      <c r="C701" s="34">
        <v>5903274</v>
      </c>
      <c r="D701" s="44">
        <v>-30.8</v>
      </c>
      <c r="E701" s="32">
        <v>-4.1100000000000003</v>
      </c>
      <c r="F701" s="34">
        <v>0.15</v>
      </c>
      <c r="G701" s="44">
        <v>0.77</v>
      </c>
      <c r="H701" s="44">
        <v>0.87</v>
      </c>
      <c r="I701" s="32">
        <v>-0.28999999999999998</v>
      </c>
      <c r="J701" s="19" t="s">
        <v>3249</v>
      </c>
    </row>
    <row r="702" spans="1:10" hidden="1">
      <c r="A702" s="84" t="s">
        <v>1043</v>
      </c>
      <c r="B702" s="122" t="s">
        <v>2501</v>
      </c>
      <c r="C702" s="87">
        <v>1203634</v>
      </c>
      <c r="D702" s="121">
        <v>2.99</v>
      </c>
      <c r="E702" s="73">
        <v>-18.8</v>
      </c>
      <c r="F702" s="87">
        <v>0.02</v>
      </c>
      <c r="G702" s="121">
        <v>0.16</v>
      </c>
      <c r="H702" s="121">
        <v>2.0699999999999998</v>
      </c>
      <c r="I702" s="73">
        <v>1.93</v>
      </c>
      <c r="J702" s="122" t="s">
        <v>3226</v>
      </c>
    </row>
    <row r="703" spans="1:10" ht="12.75" hidden="1">
      <c r="A703" s="4" t="s">
        <v>1044</v>
      </c>
      <c r="B703" s="19" t="s">
        <v>2502</v>
      </c>
      <c r="C703" s="34">
        <v>14022755</v>
      </c>
      <c r="D703" s="44">
        <v>-25.11</v>
      </c>
      <c r="E703" s="32">
        <v>-10.81</v>
      </c>
      <c r="F703" s="34">
        <v>1.2</v>
      </c>
      <c r="G703" s="44">
        <v>1.51</v>
      </c>
      <c r="H703" s="44">
        <v>1.59</v>
      </c>
      <c r="I703" s="32">
        <v>1.07</v>
      </c>
      <c r="J703" s="19" t="s">
        <v>3271</v>
      </c>
    </row>
    <row r="704" spans="1:10" ht="12.75">
      <c r="A704" s="4" t="s">
        <v>1045</v>
      </c>
      <c r="B704" s="19" t="s">
        <v>2503</v>
      </c>
      <c r="C704" s="34">
        <v>886417</v>
      </c>
      <c r="D704" s="44">
        <v>-6.63</v>
      </c>
      <c r="E704" s="32">
        <v>5.58</v>
      </c>
      <c r="F704" s="34">
        <v>0.25</v>
      </c>
      <c r="G704" s="44">
        <v>0.36</v>
      </c>
      <c r="H704" s="44">
        <v>0.59</v>
      </c>
      <c r="I704" s="32">
        <v>-0.4</v>
      </c>
      <c r="J704" s="19" t="s">
        <v>3261</v>
      </c>
    </row>
    <row r="705" spans="1:10" hidden="1">
      <c r="A705" s="84" t="s">
        <v>55</v>
      </c>
      <c r="B705" s="122" t="s">
        <v>62</v>
      </c>
      <c r="C705" s="87">
        <v>8469734</v>
      </c>
      <c r="D705" s="121">
        <v>-11.49</v>
      </c>
      <c r="E705" s="73">
        <v>-5.57</v>
      </c>
      <c r="F705" s="87">
        <v>1.6</v>
      </c>
      <c r="G705" s="121">
        <v>1.05</v>
      </c>
      <c r="H705" s="121">
        <v>1.43</v>
      </c>
      <c r="I705" s="73">
        <v>1.68</v>
      </c>
      <c r="J705" s="122" t="s">
        <v>120</v>
      </c>
    </row>
    <row r="706" spans="1:10" hidden="1">
      <c r="A706" s="4" t="s">
        <v>1047</v>
      </c>
      <c r="B706" s="122" t="s">
        <v>2505</v>
      </c>
      <c r="C706" s="87">
        <v>3085147</v>
      </c>
      <c r="D706" s="121">
        <v>-14.08</v>
      </c>
      <c r="E706" s="73">
        <v>-0.37</v>
      </c>
      <c r="F706" s="87">
        <v>-0.5</v>
      </c>
      <c r="G706" s="121">
        <v>-0.85</v>
      </c>
      <c r="H706" s="121">
        <v>-0.95</v>
      </c>
      <c r="I706" s="73">
        <v>-1.9</v>
      </c>
      <c r="J706" s="122" t="s">
        <v>3242</v>
      </c>
    </row>
    <row r="707" spans="1:10" hidden="1">
      <c r="A707" s="4" t="s">
        <v>1048</v>
      </c>
      <c r="B707" s="122" t="s">
        <v>2506</v>
      </c>
      <c r="C707" s="87">
        <v>1801502</v>
      </c>
      <c r="D707" s="121">
        <v>21.79</v>
      </c>
      <c r="E707" s="73">
        <v>-18.100000000000001</v>
      </c>
      <c r="F707" s="87">
        <v>0.31</v>
      </c>
      <c r="G707" s="121">
        <v>0.49</v>
      </c>
      <c r="H707" s="121">
        <v>2.2400000000000002</v>
      </c>
      <c r="I707" s="73">
        <v>0.56999999999999995</v>
      </c>
      <c r="J707" s="122" t="s">
        <v>3226</v>
      </c>
    </row>
    <row r="708" spans="1:10">
      <c r="A708" s="84" t="s">
        <v>1050</v>
      </c>
      <c r="B708" s="122" t="s">
        <v>2508</v>
      </c>
      <c r="C708" s="87">
        <v>154521</v>
      </c>
      <c r="D708" s="121">
        <v>-78.44</v>
      </c>
      <c r="E708" s="73">
        <v>-76.2</v>
      </c>
      <c r="F708" s="87">
        <v>0.21</v>
      </c>
      <c r="G708" s="121">
        <v>0.28999999999999998</v>
      </c>
      <c r="H708" s="121">
        <v>0.44</v>
      </c>
      <c r="I708" s="73">
        <v>-1.07</v>
      </c>
      <c r="J708" s="122" t="s">
        <v>3262</v>
      </c>
    </row>
    <row r="709" spans="1:10" ht="12.75" hidden="1">
      <c r="A709" s="4" t="s">
        <v>1051</v>
      </c>
      <c r="B709" s="19" t="s">
        <v>2509</v>
      </c>
      <c r="C709" s="34">
        <v>1558385</v>
      </c>
      <c r="D709" s="44">
        <v>-30.98</v>
      </c>
      <c r="E709" s="32">
        <v>1.4</v>
      </c>
      <c r="F709" s="34">
        <v>-0.77</v>
      </c>
      <c r="G709" s="44">
        <v>1.82</v>
      </c>
      <c r="H709" s="44">
        <v>1.23</v>
      </c>
      <c r="I709" s="32">
        <v>0.28999999999999998</v>
      </c>
      <c r="J709" s="19" t="s">
        <v>3278</v>
      </c>
    </row>
    <row r="710" spans="1:10" ht="12.75" hidden="1">
      <c r="A710" s="4" t="s">
        <v>1052</v>
      </c>
      <c r="B710" s="19" t="s">
        <v>2510</v>
      </c>
      <c r="C710" s="34">
        <v>342169480</v>
      </c>
      <c r="D710" s="44">
        <v>-4.4400000000000004</v>
      </c>
      <c r="E710" s="32">
        <v>8.36</v>
      </c>
      <c r="F710" s="34">
        <v>1.1299999999999999</v>
      </c>
      <c r="G710" s="44">
        <v>1.17</v>
      </c>
      <c r="H710" s="44">
        <v>1.72</v>
      </c>
      <c r="I710" s="32">
        <v>1.87</v>
      </c>
      <c r="J710" s="19" t="s">
        <v>3238</v>
      </c>
    </row>
    <row r="711" spans="1:10" hidden="1">
      <c r="A711" s="84" t="s">
        <v>1054</v>
      </c>
      <c r="B711" s="122" t="s">
        <v>2512</v>
      </c>
      <c r="C711" s="87">
        <v>1477734</v>
      </c>
      <c r="D711" s="121">
        <v>-7.37</v>
      </c>
      <c r="E711" s="73">
        <v>-8.74</v>
      </c>
      <c r="F711" s="87">
        <v>0.87</v>
      </c>
      <c r="G711" s="121">
        <v>1.41</v>
      </c>
      <c r="H711" s="121">
        <v>1.39</v>
      </c>
      <c r="I711" s="73">
        <v>0.65</v>
      </c>
      <c r="J711" s="122" t="s">
        <v>3239</v>
      </c>
    </row>
    <row r="712" spans="1:10" ht="12.75" hidden="1">
      <c r="A712" s="4" t="s">
        <v>1055</v>
      </c>
      <c r="B712" s="19" t="s">
        <v>2513</v>
      </c>
      <c r="C712" s="34">
        <v>475375</v>
      </c>
      <c r="D712" s="44">
        <v>20.65</v>
      </c>
      <c r="E712" s="32">
        <v>3.32</v>
      </c>
      <c r="F712" s="34">
        <v>0.15</v>
      </c>
      <c r="G712" s="44">
        <v>-1.27</v>
      </c>
      <c r="H712" s="44">
        <v>-0.76</v>
      </c>
      <c r="I712" s="32">
        <v>-0.56999999999999995</v>
      </c>
      <c r="J712" s="19" t="s">
        <v>3234</v>
      </c>
    </row>
    <row r="713" spans="1:10" ht="12.75" hidden="1">
      <c r="A713" s="4" t="s">
        <v>1058</v>
      </c>
      <c r="B713" s="19" t="s">
        <v>2516</v>
      </c>
      <c r="C713" s="34">
        <v>497916</v>
      </c>
      <c r="D713" s="44">
        <v>1.75</v>
      </c>
      <c r="E713" s="32">
        <v>-15.28</v>
      </c>
      <c r="F713" s="34">
        <v>0.28999999999999998</v>
      </c>
      <c r="G713" s="44">
        <v>0.61</v>
      </c>
      <c r="H713" s="44">
        <v>0.5</v>
      </c>
      <c r="I713" s="32">
        <v>0.14000000000000001</v>
      </c>
      <c r="J713" s="19" t="s">
        <v>120</v>
      </c>
    </row>
    <row r="714" spans="1:10" hidden="1">
      <c r="A714" s="84" t="s">
        <v>1060</v>
      </c>
      <c r="B714" s="122" t="s">
        <v>2518</v>
      </c>
      <c r="C714" s="87">
        <v>259066</v>
      </c>
      <c r="D714" s="121">
        <v>-10.29</v>
      </c>
      <c r="E714" s="73">
        <v>-7.58</v>
      </c>
      <c r="F714" s="87">
        <v>-0.25</v>
      </c>
      <c r="G714" s="121">
        <v>-0.23</v>
      </c>
      <c r="H714" s="121">
        <v>-0.15</v>
      </c>
      <c r="I714" s="73">
        <v>-0.76</v>
      </c>
      <c r="J714" s="122" t="s">
        <v>3239</v>
      </c>
    </row>
    <row r="715" spans="1:10" ht="12.75" hidden="1">
      <c r="A715" s="4" t="s">
        <v>1061</v>
      </c>
      <c r="B715" s="19" t="s">
        <v>2519</v>
      </c>
      <c r="C715" s="34">
        <v>54396328</v>
      </c>
      <c r="D715" s="44">
        <v>2.82</v>
      </c>
      <c r="E715" s="32">
        <v>29.76</v>
      </c>
      <c r="F715" s="34">
        <v>0.53</v>
      </c>
      <c r="G715" s="44">
        <v>-0.09</v>
      </c>
      <c r="H715" s="44">
        <v>2.4</v>
      </c>
      <c r="I715" s="32">
        <v>3.7</v>
      </c>
      <c r="J715" s="19" t="s">
        <v>3242</v>
      </c>
    </row>
    <row r="716" spans="1:10" ht="12.75">
      <c r="A716" s="4" t="s">
        <v>1062</v>
      </c>
      <c r="B716" s="19" t="s">
        <v>3305</v>
      </c>
      <c r="C716" s="34">
        <v>2253292</v>
      </c>
      <c r="D716" s="44">
        <v>20.239999999999998</v>
      </c>
      <c r="E716" s="32">
        <v>-13.27</v>
      </c>
      <c r="F716" s="34">
        <v>-0.34</v>
      </c>
      <c r="G716" s="44">
        <v>-0.31</v>
      </c>
      <c r="H716" s="44">
        <v>0.06</v>
      </c>
      <c r="I716" s="32">
        <v>-0.44</v>
      </c>
      <c r="J716" s="19" t="s">
        <v>3278</v>
      </c>
    </row>
    <row r="717" spans="1:10" ht="12.75" hidden="1">
      <c r="A717" s="4" t="s">
        <v>3292</v>
      </c>
      <c r="B717" s="19" t="s">
        <v>3306</v>
      </c>
      <c r="C717" s="34">
        <v>3767293</v>
      </c>
      <c r="D717" s="44">
        <v>-8.7799999999999994</v>
      </c>
      <c r="E717" s="32">
        <v>-11.18</v>
      </c>
      <c r="F717" s="34">
        <v>3.47</v>
      </c>
      <c r="G717" s="44">
        <v>4.8</v>
      </c>
      <c r="H717" s="44">
        <v>5.04</v>
      </c>
      <c r="I717" s="32">
        <v>4.42</v>
      </c>
      <c r="J717" s="19" t="s">
        <v>120</v>
      </c>
    </row>
    <row r="718" spans="1:10" hidden="1">
      <c r="A718" s="84" t="s">
        <v>3335</v>
      </c>
      <c r="B718" s="122" t="s">
        <v>3351</v>
      </c>
      <c r="C718" s="87">
        <v>5693857</v>
      </c>
      <c r="D718" s="121">
        <v>222.88</v>
      </c>
      <c r="E718" s="73">
        <v>56.1</v>
      </c>
      <c r="F718" s="87">
        <v>-0.53</v>
      </c>
      <c r="G718" s="121">
        <v>0.48</v>
      </c>
      <c r="H718" s="121">
        <v>0.53</v>
      </c>
      <c r="I718" s="73">
        <v>2.83</v>
      </c>
      <c r="J718" s="19" t="s">
        <v>3252</v>
      </c>
    </row>
    <row r="719" spans="1:10" ht="12.75" hidden="1">
      <c r="A719" s="4" t="s">
        <v>1064</v>
      </c>
      <c r="B719" s="19" t="s">
        <v>2521</v>
      </c>
      <c r="C719" s="34">
        <v>871272</v>
      </c>
      <c r="D719" s="44">
        <v>9.7100000000000009</v>
      </c>
      <c r="E719" s="32">
        <v>18</v>
      </c>
      <c r="F719" s="34">
        <v>-0.98</v>
      </c>
      <c r="G719" s="44">
        <v>-0.6</v>
      </c>
      <c r="H719" s="44">
        <v>-0.5</v>
      </c>
      <c r="I719" s="32">
        <v>-0.37</v>
      </c>
      <c r="J719" s="19" t="s">
        <v>120</v>
      </c>
    </row>
    <row r="720" spans="1:10" ht="12.75" hidden="1">
      <c r="A720" s="4" t="s">
        <v>1069</v>
      </c>
      <c r="B720" s="19" t="s">
        <v>2526</v>
      </c>
      <c r="C720" s="34">
        <v>215036</v>
      </c>
      <c r="D720" s="44">
        <v>-13.37</v>
      </c>
      <c r="E720" s="32">
        <v>-0.99</v>
      </c>
      <c r="F720" s="34">
        <v>-0.35</v>
      </c>
      <c r="G720" s="44">
        <v>-0.32</v>
      </c>
      <c r="H720" s="44">
        <v>-0.21</v>
      </c>
      <c r="I720" s="32">
        <v>-0.98</v>
      </c>
      <c r="J720" s="19" t="s">
        <v>3057</v>
      </c>
    </row>
    <row r="721" spans="1:10">
      <c r="A721" s="4" t="s">
        <v>1070</v>
      </c>
      <c r="B721" s="122" t="s">
        <v>2527</v>
      </c>
      <c r="C721" s="87">
        <v>203330</v>
      </c>
      <c r="D721" s="121">
        <v>-77.81</v>
      </c>
      <c r="E721" s="73">
        <v>-11.99</v>
      </c>
      <c r="F721" s="87">
        <v>2.5</v>
      </c>
      <c r="G721" s="121">
        <v>1.6</v>
      </c>
      <c r="H721" s="121">
        <v>0.4</v>
      </c>
      <c r="I721" s="73">
        <v>-0.25</v>
      </c>
      <c r="J721" s="122" t="s">
        <v>3249</v>
      </c>
    </row>
    <row r="722" spans="1:10" ht="12.75" hidden="1">
      <c r="A722" s="4" t="s">
        <v>3090</v>
      </c>
      <c r="B722" s="19" t="s">
        <v>3103</v>
      </c>
      <c r="C722" s="34">
        <v>840484</v>
      </c>
      <c r="D722" s="44">
        <v>-12.81</v>
      </c>
      <c r="E722" s="32">
        <v>-6.13</v>
      </c>
      <c r="F722" s="34">
        <v>0.02</v>
      </c>
      <c r="G722" s="44">
        <v>-0.28000000000000003</v>
      </c>
      <c r="H722" s="44">
        <v>-0.14000000000000001</v>
      </c>
      <c r="I722" s="32">
        <v>-0.56999999999999995</v>
      </c>
      <c r="J722" s="19" t="s">
        <v>3246</v>
      </c>
    </row>
    <row r="723" spans="1:10" ht="12.75" hidden="1">
      <c r="A723" s="4" t="s">
        <v>1074</v>
      </c>
      <c r="B723" s="19" t="s">
        <v>2531</v>
      </c>
      <c r="C723" s="34">
        <v>402754</v>
      </c>
      <c r="D723" s="44">
        <v>19.399999999999999</v>
      </c>
      <c r="E723" s="32">
        <v>1.46</v>
      </c>
      <c r="F723" s="34">
        <v>0.66</v>
      </c>
      <c r="G723" s="44">
        <v>0.88</v>
      </c>
      <c r="H723" s="44">
        <v>0.72</v>
      </c>
      <c r="I723" s="32">
        <v>0.09</v>
      </c>
      <c r="J723" s="19" t="s">
        <v>3280</v>
      </c>
    </row>
    <row r="724" spans="1:10" ht="12.75">
      <c r="A724" s="4" t="s">
        <v>1076</v>
      </c>
      <c r="B724" s="19" t="s">
        <v>2533</v>
      </c>
      <c r="C724" s="34">
        <v>469573</v>
      </c>
      <c r="D724" s="44">
        <v>-10.81</v>
      </c>
      <c r="E724" s="32">
        <v>2.13</v>
      </c>
      <c r="F724" s="34">
        <v>-0.79</v>
      </c>
      <c r="G724" s="44">
        <v>1.07</v>
      </c>
      <c r="H724" s="44">
        <v>0.15</v>
      </c>
      <c r="I724" s="32">
        <v>-0.39</v>
      </c>
      <c r="J724" s="19" t="s">
        <v>3260</v>
      </c>
    </row>
    <row r="725" spans="1:10" ht="12.75" hidden="1">
      <c r="A725" s="4" t="s">
        <v>1077</v>
      </c>
      <c r="B725" s="19" t="s">
        <v>2534</v>
      </c>
      <c r="C725" s="34">
        <v>1728048</v>
      </c>
      <c r="D725" s="44">
        <v>3.84</v>
      </c>
      <c r="E725" s="32">
        <v>2.1800000000000002</v>
      </c>
      <c r="F725" s="34">
        <v>0.8</v>
      </c>
      <c r="G725" s="44">
        <v>0.83</v>
      </c>
      <c r="H725" s="44">
        <v>0.94</v>
      </c>
      <c r="I725" s="32">
        <v>0.81</v>
      </c>
      <c r="J725" s="19" t="s">
        <v>3227</v>
      </c>
    </row>
    <row r="726" spans="1:10" ht="12.75" hidden="1">
      <c r="A726" s="4" t="s">
        <v>1086</v>
      </c>
      <c r="B726" s="19" t="s">
        <v>2543</v>
      </c>
      <c r="C726" s="34">
        <v>509482</v>
      </c>
      <c r="D726" s="44">
        <v>16.04</v>
      </c>
      <c r="E726" s="32">
        <v>6.32</v>
      </c>
      <c r="F726" s="34">
        <v>0.69</v>
      </c>
      <c r="G726" s="44">
        <v>0.78</v>
      </c>
      <c r="H726" s="44">
        <v>1.2</v>
      </c>
      <c r="I726" s="32">
        <v>0.14000000000000001</v>
      </c>
      <c r="J726" s="19" t="s">
        <v>3279</v>
      </c>
    </row>
    <row r="727" spans="1:10" ht="12.75" hidden="1">
      <c r="A727" s="4" t="s">
        <v>1094</v>
      </c>
      <c r="B727" s="19" t="s">
        <v>2550</v>
      </c>
      <c r="C727" s="34">
        <v>710115</v>
      </c>
      <c r="D727" s="44">
        <v>44.59</v>
      </c>
      <c r="E727" s="32">
        <v>-4.59</v>
      </c>
      <c r="F727" s="34">
        <v>0.06</v>
      </c>
      <c r="G727" s="44">
        <v>1.59</v>
      </c>
      <c r="H727" s="44">
        <v>0.74</v>
      </c>
      <c r="I727" s="32">
        <v>0.37</v>
      </c>
      <c r="J727" s="19" t="s">
        <v>3260</v>
      </c>
    </row>
    <row r="728" spans="1:10" hidden="1">
      <c r="A728" s="4" t="s">
        <v>3531</v>
      </c>
      <c r="B728" s="122" t="s">
        <v>3540</v>
      </c>
      <c r="C728" s="87">
        <v>373856</v>
      </c>
      <c r="D728" s="121">
        <v>16.510000000000002</v>
      </c>
      <c r="E728" s="73">
        <v>20.75</v>
      </c>
      <c r="F728" s="87">
        <v>0.62</v>
      </c>
      <c r="G728" s="121">
        <v>1.82</v>
      </c>
      <c r="H728" s="121">
        <v>1.65</v>
      </c>
      <c r="I728" s="73">
        <v>1.77</v>
      </c>
      <c r="J728" s="122" t="s">
        <v>3228</v>
      </c>
    </row>
    <row r="729" spans="1:10" ht="12.75" hidden="1">
      <c r="A729" s="4" t="s">
        <v>1095</v>
      </c>
      <c r="B729" s="19" t="s">
        <v>2551</v>
      </c>
      <c r="C729" s="34">
        <v>2511043</v>
      </c>
      <c r="D729" s="44">
        <v>-7.74</v>
      </c>
      <c r="E729" s="32">
        <v>-29.87</v>
      </c>
      <c r="F729" s="34">
        <v>0.95</v>
      </c>
      <c r="G729" s="44">
        <v>1.84</v>
      </c>
      <c r="H729" s="44">
        <v>3.08</v>
      </c>
      <c r="I729" s="32">
        <v>1.56</v>
      </c>
      <c r="J729" s="19" t="s">
        <v>3231</v>
      </c>
    </row>
    <row r="730" spans="1:10" hidden="1">
      <c r="A730" s="4" t="s">
        <v>1098</v>
      </c>
      <c r="B730" s="122" t="s">
        <v>2554</v>
      </c>
      <c r="C730" s="87">
        <v>997597</v>
      </c>
      <c r="D730" s="121">
        <v>8.76</v>
      </c>
      <c r="E730" s="73">
        <v>-15.05</v>
      </c>
      <c r="F730" s="87">
        <v>0.96</v>
      </c>
      <c r="G730" s="121">
        <v>1.46</v>
      </c>
      <c r="H730" s="121">
        <v>1.61</v>
      </c>
      <c r="I730" s="73">
        <v>1.06</v>
      </c>
      <c r="J730" s="122" t="s">
        <v>3259</v>
      </c>
    </row>
    <row r="731" spans="1:10" ht="12.75" hidden="1">
      <c r="A731" s="4" t="s">
        <v>1099</v>
      </c>
      <c r="B731" s="19" t="s">
        <v>2555</v>
      </c>
      <c r="C731" s="34">
        <v>2696728</v>
      </c>
      <c r="D731" s="44">
        <v>-29.16</v>
      </c>
      <c r="E731" s="32">
        <v>-1.33</v>
      </c>
      <c r="F731" s="34">
        <v>0.96</v>
      </c>
      <c r="G731" s="44">
        <v>1.25</v>
      </c>
      <c r="H731" s="44">
        <v>0.84</v>
      </c>
      <c r="I731" s="32">
        <v>0.5</v>
      </c>
      <c r="J731" s="19" t="s">
        <v>3278</v>
      </c>
    </row>
    <row r="732" spans="1:10" ht="12.75" hidden="1">
      <c r="A732" s="4" t="s">
        <v>3557</v>
      </c>
      <c r="B732" s="19" t="s">
        <v>3576</v>
      </c>
      <c r="C732" s="34">
        <v>263292</v>
      </c>
      <c r="D732" s="44">
        <v>13.25</v>
      </c>
      <c r="E732" s="32">
        <v>16.93</v>
      </c>
      <c r="F732" s="34">
        <v>0.47</v>
      </c>
      <c r="G732" s="44">
        <v>0.53</v>
      </c>
      <c r="H732" s="44">
        <v>0.65</v>
      </c>
      <c r="I732" s="32">
        <v>0.76</v>
      </c>
      <c r="J732" s="19" t="s">
        <v>3239</v>
      </c>
    </row>
    <row r="733" spans="1:10" hidden="1">
      <c r="A733" s="4" t="s">
        <v>1102</v>
      </c>
      <c r="B733" s="122" t="s">
        <v>2558</v>
      </c>
      <c r="C733" s="87">
        <v>2256637</v>
      </c>
      <c r="D733" s="121">
        <v>-5.6</v>
      </c>
      <c r="E733" s="73">
        <v>7.84</v>
      </c>
      <c r="F733" s="87">
        <v>2.06</v>
      </c>
      <c r="G733" s="121">
        <v>1.89</v>
      </c>
      <c r="H733" s="121">
        <v>2.4300000000000002</v>
      </c>
      <c r="I733" s="73">
        <v>2.2000000000000002</v>
      </c>
      <c r="J733" s="122" t="s">
        <v>3270</v>
      </c>
    </row>
    <row r="734" spans="1:10" hidden="1">
      <c r="A734" s="4" t="s">
        <v>1104</v>
      </c>
      <c r="B734" s="122" t="s">
        <v>2560</v>
      </c>
      <c r="C734" s="87">
        <v>1710892</v>
      </c>
      <c r="D734" s="121">
        <v>69.760000000000005</v>
      </c>
      <c r="E734" s="73">
        <v>-1.33</v>
      </c>
      <c r="F734" s="87">
        <v>5.61</v>
      </c>
      <c r="G734" s="121">
        <v>7.06</v>
      </c>
      <c r="H734" s="121">
        <v>9.7100000000000009</v>
      </c>
      <c r="I734" s="73">
        <v>9.73</v>
      </c>
      <c r="J734" s="122" t="s">
        <v>120</v>
      </c>
    </row>
    <row r="735" spans="1:10" ht="12.75" hidden="1">
      <c r="A735" s="4" t="s">
        <v>3375</v>
      </c>
      <c r="B735" s="19" t="s">
        <v>3380</v>
      </c>
      <c r="C735" s="34">
        <v>1370459</v>
      </c>
      <c r="D735" s="44">
        <v>-1.03</v>
      </c>
      <c r="E735" s="32">
        <v>-15.07</v>
      </c>
      <c r="F735" s="34">
        <v>0.94</v>
      </c>
      <c r="G735" s="44">
        <v>3.38</v>
      </c>
      <c r="H735" s="44">
        <v>2.29</v>
      </c>
      <c r="I735" s="32">
        <v>1.17</v>
      </c>
      <c r="J735" s="19" t="s">
        <v>3226</v>
      </c>
    </row>
    <row r="736" spans="1:10" ht="12.75" hidden="1">
      <c r="A736" s="4" t="s">
        <v>1109</v>
      </c>
      <c r="B736" s="19" t="s">
        <v>2565</v>
      </c>
      <c r="C736" s="34">
        <v>483586</v>
      </c>
      <c r="D736" s="44">
        <v>-6.81</v>
      </c>
      <c r="E736" s="32">
        <v>-24.98</v>
      </c>
      <c r="F736" s="34">
        <v>2.52</v>
      </c>
      <c r="G736" s="44">
        <v>2.76</v>
      </c>
      <c r="H736" s="44">
        <v>2.99</v>
      </c>
      <c r="I736" s="32">
        <v>7.0000000000000007E-2</v>
      </c>
      <c r="J736" s="19" t="s">
        <v>3056</v>
      </c>
    </row>
    <row r="737" spans="1:10" hidden="1">
      <c r="A737" s="4" t="s">
        <v>1110</v>
      </c>
      <c r="B737" s="122" t="s">
        <v>2566</v>
      </c>
      <c r="C737" s="87">
        <v>1265988</v>
      </c>
      <c r="D737" s="121">
        <v>-8.56</v>
      </c>
      <c r="E737" s="73">
        <v>-4.47</v>
      </c>
      <c r="F737" s="87">
        <v>0.14000000000000001</v>
      </c>
      <c r="G737" s="121">
        <v>0.93</v>
      </c>
      <c r="H737" s="121">
        <v>0.46</v>
      </c>
      <c r="I737" s="73">
        <v>0.22</v>
      </c>
      <c r="J737" s="122" t="s">
        <v>3228</v>
      </c>
    </row>
    <row r="738" spans="1:10" ht="12.75" hidden="1">
      <c r="A738" s="4" t="s">
        <v>1112</v>
      </c>
      <c r="B738" s="19" t="s">
        <v>2568</v>
      </c>
      <c r="C738" s="34">
        <v>1904009</v>
      </c>
      <c r="D738" s="44">
        <v>-16.47</v>
      </c>
      <c r="E738" s="32">
        <v>9.99</v>
      </c>
      <c r="F738" s="34">
        <v>3.55</v>
      </c>
      <c r="G738" s="44">
        <v>3.33</v>
      </c>
      <c r="H738" s="44">
        <v>4.03</v>
      </c>
      <c r="I738" s="32">
        <v>4.62</v>
      </c>
      <c r="J738" s="19" t="s">
        <v>3223</v>
      </c>
    </row>
    <row r="739" spans="1:10" ht="12.75" hidden="1">
      <c r="A739" s="4" t="s">
        <v>3764</v>
      </c>
      <c r="B739" s="19" t="s">
        <v>3767</v>
      </c>
      <c r="C739" s="34">
        <v>647914</v>
      </c>
      <c r="D739" s="44">
        <v>15.62</v>
      </c>
      <c r="E739" s="32">
        <v>59.07</v>
      </c>
      <c r="F739" s="34">
        <v>1.83</v>
      </c>
      <c r="G739" s="44">
        <v>2.34</v>
      </c>
      <c r="H739" s="44">
        <v>1.79</v>
      </c>
      <c r="I739" s="32">
        <v>2.81</v>
      </c>
      <c r="J739" s="19" t="s">
        <v>3056</v>
      </c>
    </row>
    <row r="740" spans="1:10" hidden="1">
      <c r="A740" s="84" t="s">
        <v>1117</v>
      </c>
      <c r="B740" s="122" t="s">
        <v>2573</v>
      </c>
      <c r="C740" s="87">
        <v>1020444</v>
      </c>
      <c r="D740" s="121">
        <v>-26.96</v>
      </c>
      <c r="E740" s="73">
        <v>-12.17</v>
      </c>
      <c r="F740" s="87">
        <v>1.94</v>
      </c>
      <c r="G740" s="121">
        <v>1.74</v>
      </c>
      <c r="H740" s="121">
        <v>1.27</v>
      </c>
      <c r="I740" s="73">
        <v>0.94</v>
      </c>
      <c r="J740" s="19" t="s">
        <v>3281</v>
      </c>
    </row>
    <row r="741" spans="1:10" hidden="1">
      <c r="A741" s="4" t="s">
        <v>1138</v>
      </c>
      <c r="B741" s="122" t="s">
        <v>2592</v>
      </c>
      <c r="C741" s="87">
        <v>15633646</v>
      </c>
      <c r="D741" s="121">
        <v>-15.07</v>
      </c>
      <c r="E741" s="73">
        <v>0.05</v>
      </c>
      <c r="F741" s="87">
        <v>1.81</v>
      </c>
      <c r="G741" s="121">
        <v>1.89</v>
      </c>
      <c r="H741" s="121">
        <v>2.35</v>
      </c>
      <c r="I741" s="73">
        <v>2.5</v>
      </c>
      <c r="J741" s="122" t="s">
        <v>3249</v>
      </c>
    </row>
    <row r="742" spans="1:10" ht="12.75" hidden="1">
      <c r="A742" s="4" t="s">
        <v>1146</v>
      </c>
      <c r="B742" s="19" t="s">
        <v>2598</v>
      </c>
      <c r="C742" s="34">
        <v>12233421</v>
      </c>
      <c r="D742" s="44">
        <v>-8.5500000000000007</v>
      </c>
      <c r="E742" s="32">
        <v>-2.0699999999999998</v>
      </c>
      <c r="F742" s="34">
        <v>3.92</v>
      </c>
      <c r="G742" s="44">
        <v>3.55</v>
      </c>
      <c r="H742" s="44">
        <v>4.2</v>
      </c>
      <c r="I742" s="32">
        <v>3.36</v>
      </c>
      <c r="J742" s="19" t="s">
        <v>3269</v>
      </c>
    </row>
    <row r="743" spans="1:10" hidden="1">
      <c r="A743" s="84" t="s">
        <v>1158</v>
      </c>
      <c r="B743" s="122" t="s">
        <v>2609</v>
      </c>
      <c r="C743" s="87">
        <v>10084714</v>
      </c>
      <c r="D743" s="121">
        <v>-9.3699999999999992</v>
      </c>
      <c r="E743" s="73">
        <v>-14.3</v>
      </c>
      <c r="F743" s="87">
        <v>1.1399999999999999</v>
      </c>
      <c r="G743" s="121">
        <v>1.51</v>
      </c>
      <c r="H743" s="121">
        <v>1.95</v>
      </c>
      <c r="I743" s="73">
        <v>0.47</v>
      </c>
      <c r="J743" s="122" t="s">
        <v>3242</v>
      </c>
    </row>
    <row r="744" spans="1:10" ht="12.75" hidden="1">
      <c r="A744" s="4" t="s">
        <v>1159</v>
      </c>
      <c r="B744" s="19" t="s">
        <v>2610</v>
      </c>
      <c r="C744" s="34">
        <v>710230</v>
      </c>
      <c r="D744" s="44">
        <v>27.84</v>
      </c>
      <c r="E744" s="32">
        <v>1.71</v>
      </c>
      <c r="F744" s="34">
        <v>0.05</v>
      </c>
      <c r="G744" s="44">
        <v>0.44</v>
      </c>
      <c r="H744" s="44">
        <v>0.36</v>
      </c>
      <c r="I744" s="32">
        <v>0.25</v>
      </c>
      <c r="J744" s="19" t="s">
        <v>120</v>
      </c>
    </row>
    <row r="745" spans="1:10" hidden="1">
      <c r="A745" s="84" t="s">
        <v>1165</v>
      </c>
      <c r="B745" s="122" t="s">
        <v>2615</v>
      </c>
      <c r="C745" s="87">
        <v>95292</v>
      </c>
      <c r="D745" s="121">
        <v>-13.9</v>
      </c>
      <c r="E745" s="73">
        <v>8.8000000000000007</v>
      </c>
      <c r="F745" s="87">
        <v>0.18</v>
      </c>
      <c r="G745" s="121">
        <v>-0.22</v>
      </c>
      <c r="H745" s="121">
        <v>-0.22</v>
      </c>
      <c r="I745" s="73">
        <v>-0.47</v>
      </c>
      <c r="J745" s="122" t="s">
        <v>3057</v>
      </c>
    </row>
    <row r="746" spans="1:10" hidden="1">
      <c r="A746" s="84" t="s">
        <v>1176</v>
      </c>
      <c r="B746" s="122" t="s">
        <v>2626</v>
      </c>
      <c r="C746" s="87">
        <v>1280272</v>
      </c>
      <c r="D746" s="121">
        <v>-8.5</v>
      </c>
      <c r="E746" s="73">
        <v>43.04</v>
      </c>
      <c r="F746" s="87">
        <v>0.31</v>
      </c>
      <c r="G746" s="121">
        <v>0.38</v>
      </c>
      <c r="H746" s="121">
        <v>0.31</v>
      </c>
      <c r="I746" s="73">
        <v>0.33</v>
      </c>
      <c r="J746" s="122" t="s">
        <v>98</v>
      </c>
    </row>
    <row r="747" spans="1:10" ht="12.75" hidden="1">
      <c r="A747" s="4" t="s">
        <v>1178</v>
      </c>
      <c r="B747" s="19" t="s">
        <v>2628</v>
      </c>
      <c r="C747" s="34">
        <v>2633144</v>
      </c>
      <c r="D747" s="44">
        <v>165.62</v>
      </c>
      <c r="E747" s="32">
        <v>531.16999999999996</v>
      </c>
      <c r="F747" s="34">
        <v>0.27</v>
      </c>
      <c r="G747" s="44">
        <v>0.83</v>
      </c>
      <c r="H747" s="44">
        <v>0.22</v>
      </c>
      <c r="I747" s="32">
        <v>2.36</v>
      </c>
      <c r="J747" s="19" t="s">
        <v>98</v>
      </c>
    </row>
    <row r="748" spans="1:10" ht="12.75" hidden="1">
      <c r="A748" s="4" t="s">
        <v>1180</v>
      </c>
      <c r="B748" s="19" t="s">
        <v>2630</v>
      </c>
      <c r="C748" s="34">
        <v>1484739</v>
      </c>
      <c r="D748" s="44">
        <v>36.19</v>
      </c>
      <c r="E748" s="32">
        <v>-0.25</v>
      </c>
      <c r="F748" s="34">
        <v>-0.17</v>
      </c>
      <c r="G748" s="44">
        <v>0.18</v>
      </c>
      <c r="H748" s="44">
        <v>0.06</v>
      </c>
      <c r="I748" s="32">
        <v>0.06</v>
      </c>
      <c r="J748" s="19" t="s">
        <v>98</v>
      </c>
    </row>
    <row r="749" spans="1:10" ht="12.75" hidden="1">
      <c r="A749" s="4" t="s">
        <v>1181</v>
      </c>
      <c r="B749" s="19" t="s">
        <v>2631</v>
      </c>
      <c r="C749" s="34">
        <v>10060050</v>
      </c>
      <c r="D749" s="44">
        <v>24.12</v>
      </c>
      <c r="E749" s="32">
        <v>102.55</v>
      </c>
      <c r="F749" s="34">
        <v>1.41</v>
      </c>
      <c r="G749" s="44">
        <v>0.01</v>
      </c>
      <c r="H749" s="44">
        <v>0.77</v>
      </c>
      <c r="I749" s="32">
        <v>2.56</v>
      </c>
      <c r="J749" s="19" t="s">
        <v>98</v>
      </c>
    </row>
    <row r="750" spans="1:10">
      <c r="A750" s="84" t="s">
        <v>1183</v>
      </c>
      <c r="B750" s="122" t="s">
        <v>2633</v>
      </c>
      <c r="C750" s="87">
        <v>215690</v>
      </c>
      <c r="D750" s="121">
        <v>-81.91</v>
      </c>
      <c r="E750" s="73">
        <v>-94.55</v>
      </c>
      <c r="F750" s="87">
        <v>-0.02</v>
      </c>
      <c r="G750" s="121">
        <v>0.1</v>
      </c>
      <c r="H750" s="121">
        <v>2.4</v>
      </c>
      <c r="I750" s="73">
        <v>-0.06</v>
      </c>
      <c r="J750" s="122" t="s">
        <v>98</v>
      </c>
    </row>
    <row r="751" spans="1:10" hidden="1">
      <c r="A751" s="4" t="s">
        <v>1186</v>
      </c>
      <c r="B751" s="122" t="s">
        <v>2635</v>
      </c>
      <c r="C751" s="87">
        <v>424453</v>
      </c>
      <c r="D751" s="121">
        <v>60.7</v>
      </c>
      <c r="E751" s="73">
        <v>-36.229999999999997</v>
      </c>
      <c r="F751" s="87">
        <v>0.34</v>
      </c>
      <c r="G751" s="121">
        <v>-0.34</v>
      </c>
      <c r="H751" s="121">
        <v>-0.16</v>
      </c>
      <c r="I751" s="73">
        <v>-0.04</v>
      </c>
      <c r="J751" s="122" t="s">
        <v>98</v>
      </c>
    </row>
    <row r="752" spans="1:10" hidden="1">
      <c r="A752" s="84" t="s">
        <v>1187</v>
      </c>
      <c r="B752" s="122" t="s">
        <v>2636</v>
      </c>
      <c r="C752" s="87">
        <v>405586</v>
      </c>
      <c r="D752" s="121">
        <v>102.53</v>
      </c>
      <c r="E752" s="73">
        <v>-53.9</v>
      </c>
      <c r="F752" s="87">
        <v>1.3</v>
      </c>
      <c r="G752" s="121">
        <v>0.81</v>
      </c>
      <c r="H752" s="121">
        <v>0.69</v>
      </c>
      <c r="I752" s="73">
        <v>0.31</v>
      </c>
      <c r="J752" s="122" t="s">
        <v>98</v>
      </c>
    </row>
    <row r="753" spans="1:10" hidden="1">
      <c r="A753" s="4" t="s">
        <v>1188</v>
      </c>
      <c r="B753" s="122" t="s">
        <v>2637</v>
      </c>
      <c r="C753" s="87">
        <v>6835959</v>
      </c>
      <c r="D753" s="121">
        <v>159.69</v>
      </c>
      <c r="E753" s="73">
        <v>279.58</v>
      </c>
      <c r="F753" s="87">
        <v>0.5</v>
      </c>
      <c r="G753" s="121">
        <v>0.02</v>
      </c>
      <c r="H753" s="121">
        <v>1.1399999999999999</v>
      </c>
      <c r="I753" s="73">
        <v>4.67</v>
      </c>
      <c r="J753" s="122" t="s">
        <v>98</v>
      </c>
    </row>
    <row r="754" spans="1:10" ht="12.75">
      <c r="A754" s="4" t="s">
        <v>1190</v>
      </c>
      <c r="B754" s="19" t="s">
        <v>2638</v>
      </c>
      <c r="C754" s="34">
        <v>2865584</v>
      </c>
      <c r="D754" s="44">
        <v>-23.03</v>
      </c>
      <c r="E754" s="32">
        <v>-5.82</v>
      </c>
      <c r="F754" s="34">
        <v>0.1</v>
      </c>
      <c r="G754" s="44">
        <v>0.36</v>
      </c>
      <c r="H754" s="44">
        <v>0.81</v>
      </c>
      <c r="I754" s="32">
        <v>-0.6</v>
      </c>
      <c r="J754" s="19" t="s">
        <v>3227</v>
      </c>
    </row>
    <row r="755" spans="1:10" ht="12.75">
      <c r="A755" s="4" t="s">
        <v>3436</v>
      </c>
      <c r="B755" s="19" t="s">
        <v>3441</v>
      </c>
      <c r="C755" s="34">
        <v>1042253</v>
      </c>
      <c r="D755" s="44">
        <v>4.3899999999999997</v>
      </c>
      <c r="E755" s="32">
        <v>9.94</v>
      </c>
      <c r="F755" s="34">
        <v>-3.42</v>
      </c>
      <c r="G755" s="44">
        <v>0.05</v>
      </c>
      <c r="H755" s="44">
        <v>0.33</v>
      </c>
      <c r="I755" s="32">
        <v>-1.55</v>
      </c>
      <c r="J755" s="19" t="s">
        <v>98</v>
      </c>
    </row>
    <row r="756" spans="1:10" ht="12.75" hidden="1">
      <c r="A756" s="4" t="s">
        <v>1195</v>
      </c>
      <c r="B756" s="19" t="s">
        <v>2641</v>
      </c>
      <c r="C756" s="34">
        <v>780541</v>
      </c>
      <c r="D756" s="44">
        <v>-0.28000000000000003</v>
      </c>
      <c r="E756" s="32">
        <v>4.5599999999999996</v>
      </c>
      <c r="F756" s="34">
        <v>0.68</v>
      </c>
      <c r="G756" s="44">
        <v>0.59</v>
      </c>
      <c r="H756" s="44">
        <v>1.1299999999999999</v>
      </c>
      <c r="I756" s="32">
        <v>0.25</v>
      </c>
      <c r="J756" s="19" t="s">
        <v>3237</v>
      </c>
    </row>
    <row r="757" spans="1:10" hidden="1">
      <c r="A757" s="4" t="s">
        <v>1196</v>
      </c>
      <c r="B757" s="122" t="s">
        <v>2642</v>
      </c>
      <c r="C757" s="87">
        <v>828956</v>
      </c>
      <c r="D757" s="121">
        <v>-36.19</v>
      </c>
      <c r="E757" s="73">
        <v>-4.5199999999999996</v>
      </c>
      <c r="F757" s="87">
        <v>-0.48</v>
      </c>
      <c r="G757" s="121">
        <v>-0.62</v>
      </c>
      <c r="H757" s="121">
        <v>-0.4</v>
      </c>
      <c r="I757" s="73">
        <v>0.27</v>
      </c>
      <c r="J757" s="122" t="s">
        <v>3237</v>
      </c>
    </row>
    <row r="758" spans="1:10" hidden="1">
      <c r="A758" s="84" t="s">
        <v>1201</v>
      </c>
      <c r="B758" s="122" t="s">
        <v>2647</v>
      </c>
      <c r="C758" s="87">
        <v>578072</v>
      </c>
      <c r="D758" s="121">
        <v>388.04</v>
      </c>
      <c r="E758" s="73">
        <v>-24.2</v>
      </c>
      <c r="F758" s="87">
        <v>-0.12</v>
      </c>
      <c r="G758" s="121">
        <v>0.9</v>
      </c>
      <c r="H758" s="121">
        <v>0.79</v>
      </c>
      <c r="I758" s="73">
        <v>0.84</v>
      </c>
      <c r="J758" s="19" t="s">
        <v>3272</v>
      </c>
    </row>
    <row r="759" spans="1:10" ht="12.75" hidden="1">
      <c r="A759" s="4" t="s">
        <v>1202</v>
      </c>
      <c r="B759" s="19" t="s">
        <v>2648</v>
      </c>
      <c r="C759" s="34">
        <v>25063627</v>
      </c>
      <c r="D759" s="44">
        <v>8</v>
      </c>
      <c r="E759" s="32">
        <v>-0.48</v>
      </c>
      <c r="F759" s="34">
        <v>3.9</v>
      </c>
      <c r="G759" s="44">
        <v>3.5</v>
      </c>
      <c r="H759" s="44">
        <v>3.53</v>
      </c>
      <c r="I759" s="32">
        <v>3.25</v>
      </c>
      <c r="J759" s="19" t="s">
        <v>3056</v>
      </c>
    </row>
    <row r="760" spans="1:10" ht="12.75" hidden="1">
      <c r="A760" s="4" t="s">
        <v>3293</v>
      </c>
      <c r="B760" s="19" t="s">
        <v>3307</v>
      </c>
      <c r="C760" s="34">
        <v>22792135</v>
      </c>
      <c r="D760" s="44">
        <v>23.7</v>
      </c>
      <c r="E760" s="32">
        <v>-5.81</v>
      </c>
      <c r="F760" s="34">
        <v>0.88</v>
      </c>
      <c r="G760" s="44">
        <v>1.1299999999999999</v>
      </c>
      <c r="H760" s="44">
        <v>1.01</v>
      </c>
      <c r="I760" s="32">
        <v>0</v>
      </c>
      <c r="J760" s="19" t="s">
        <v>3273</v>
      </c>
    </row>
    <row r="761" spans="1:10" hidden="1">
      <c r="A761" s="4" t="s">
        <v>49</v>
      </c>
      <c r="B761" s="122" t="s">
        <v>3135</v>
      </c>
      <c r="C761" s="87">
        <v>32350878</v>
      </c>
      <c r="D761" s="121">
        <v>33.44</v>
      </c>
      <c r="E761" s="73">
        <v>0.99</v>
      </c>
      <c r="F761" s="87">
        <v>0.33</v>
      </c>
      <c r="G761" s="121">
        <v>0.32</v>
      </c>
      <c r="H761" s="121">
        <v>0.34</v>
      </c>
      <c r="I761" s="73">
        <v>0.19</v>
      </c>
      <c r="J761" s="122" t="s">
        <v>3275</v>
      </c>
    </row>
    <row r="762" spans="1:10" ht="12.75" hidden="1">
      <c r="A762" s="4" t="s">
        <v>104</v>
      </c>
      <c r="B762" s="19" t="s">
        <v>114</v>
      </c>
      <c r="C762" s="34">
        <v>559668</v>
      </c>
      <c r="D762" s="44">
        <v>-14.24</v>
      </c>
      <c r="E762" s="32">
        <v>8.4</v>
      </c>
      <c r="F762" s="34">
        <v>1.55</v>
      </c>
      <c r="G762" s="44">
        <v>0.52</v>
      </c>
      <c r="H762" s="44">
        <v>0.23</v>
      </c>
      <c r="I762" s="32">
        <v>0.91</v>
      </c>
      <c r="J762" s="19" t="s">
        <v>3224</v>
      </c>
    </row>
    <row r="763" spans="1:10" ht="12.75" hidden="1">
      <c r="A763" s="4" t="s">
        <v>1208</v>
      </c>
      <c r="B763" s="19" t="s">
        <v>2654</v>
      </c>
      <c r="C763" s="34">
        <v>1008338</v>
      </c>
      <c r="D763" s="44">
        <v>8.8000000000000007</v>
      </c>
      <c r="E763" s="32">
        <v>19.559999999999999</v>
      </c>
      <c r="F763" s="34">
        <v>0.02</v>
      </c>
      <c r="G763" s="44">
        <v>-2.13</v>
      </c>
      <c r="H763" s="44">
        <v>-1.1599999999999999</v>
      </c>
      <c r="I763" s="32">
        <v>-7.4</v>
      </c>
      <c r="J763" s="19" t="s">
        <v>3224</v>
      </c>
    </row>
    <row r="764" spans="1:10" ht="12.75" hidden="1">
      <c r="A764" s="4" t="s">
        <v>31</v>
      </c>
      <c r="B764" s="19" t="s">
        <v>3136</v>
      </c>
      <c r="C764" s="34">
        <v>3587020</v>
      </c>
      <c r="D764" s="44">
        <v>48.7</v>
      </c>
      <c r="E764" s="32">
        <v>0.52</v>
      </c>
      <c r="F764" s="34">
        <v>0.51</v>
      </c>
      <c r="G764" s="44">
        <v>0.5</v>
      </c>
      <c r="H764" s="44">
        <v>0.49</v>
      </c>
      <c r="I764" s="32">
        <v>0.4</v>
      </c>
      <c r="J764" s="19" t="s">
        <v>3058</v>
      </c>
    </row>
    <row r="765" spans="1:10" ht="12.75" hidden="1">
      <c r="A765" s="4" t="s">
        <v>21</v>
      </c>
      <c r="B765" s="19" t="s">
        <v>3138</v>
      </c>
      <c r="C765" s="34">
        <v>537952</v>
      </c>
      <c r="D765" s="44">
        <v>-21.45</v>
      </c>
      <c r="E765" s="32">
        <v>-28.44</v>
      </c>
      <c r="F765" s="34">
        <v>1.1499999999999999</v>
      </c>
      <c r="G765" s="44">
        <v>1.19</v>
      </c>
      <c r="H765" s="44">
        <v>1.31</v>
      </c>
      <c r="I765" s="32">
        <v>1.1599999999999999</v>
      </c>
      <c r="J765" s="19" t="s">
        <v>3058</v>
      </c>
    </row>
    <row r="766" spans="1:10">
      <c r="A766" s="84" t="s">
        <v>1212</v>
      </c>
      <c r="B766" s="122" t="s">
        <v>2658</v>
      </c>
      <c r="C766" s="87">
        <v>1415369</v>
      </c>
      <c r="D766" s="121">
        <v>-5.62</v>
      </c>
      <c r="E766" s="73">
        <v>-14.97</v>
      </c>
      <c r="F766" s="87">
        <v>-0.45</v>
      </c>
      <c r="G766" s="121">
        <v>0.47</v>
      </c>
      <c r="H766" s="121">
        <v>0.62</v>
      </c>
      <c r="I766" s="73">
        <v>-0.28999999999999998</v>
      </c>
      <c r="J766" s="122" t="s">
        <v>3242</v>
      </c>
    </row>
    <row r="767" spans="1:10" ht="12.75" hidden="1">
      <c r="A767" s="4" t="s">
        <v>1215</v>
      </c>
      <c r="B767" s="19" t="s">
        <v>3625</v>
      </c>
      <c r="C767" s="34">
        <v>9223938</v>
      </c>
      <c r="D767" s="44">
        <v>11.85</v>
      </c>
      <c r="E767" s="32">
        <v>155.13</v>
      </c>
      <c r="F767" s="34">
        <v>1.17</v>
      </c>
      <c r="G767" s="44">
        <v>0.87</v>
      </c>
      <c r="H767" s="44">
        <v>0.71</v>
      </c>
      <c r="I767" s="32">
        <v>0.4</v>
      </c>
      <c r="J767" s="19" t="s">
        <v>3267</v>
      </c>
    </row>
    <row r="768" spans="1:10" hidden="1">
      <c r="A768" s="84" t="s">
        <v>1218</v>
      </c>
      <c r="B768" s="122" t="s">
        <v>2663</v>
      </c>
      <c r="C768" s="87">
        <v>1526301</v>
      </c>
      <c r="D768" s="121">
        <v>-9.7799999999999994</v>
      </c>
      <c r="E768" s="73">
        <v>-12.76</v>
      </c>
      <c r="F768" s="87">
        <v>0.44</v>
      </c>
      <c r="G768" s="121">
        <v>0.88</v>
      </c>
      <c r="H768" s="121">
        <v>1.19</v>
      </c>
      <c r="I768" s="73">
        <v>0.31</v>
      </c>
      <c r="J768" s="122" t="s">
        <v>3228</v>
      </c>
    </row>
    <row r="769" spans="1:10" ht="12.75" hidden="1">
      <c r="A769" s="4" t="s">
        <v>1219</v>
      </c>
      <c r="B769" s="19" t="s">
        <v>2664</v>
      </c>
      <c r="C769" s="34">
        <v>2997418</v>
      </c>
      <c r="D769" s="44">
        <v>-20.63</v>
      </c>
      <c r="E769" s="32">
        <v>-8.17</v>
      </c>
      <c r="F769" s="34">
        <v>-0.34</v>
      </c>
      <c r="G769" s="44">
        <v>-0.25</v>
      </c>
      <c r="H769" s="44">
        <v>-0.37</v>
      </c>
      <c r="I769" s="32">
        <v>-0.63</v>
      </c>
      <c r="J769" s="19" t="s">
        <v>3264</v>
      </c>
    </row>
    <row r="770" spans="1:10" ht="12.75" hidden="1">
      <c r="A770" s="4" t="s">
        <v>1220</v>
      </c>
      <c r="B770" s="19" t="s">
        <v>2665</v>
      </c>
      <c r="C770" s="34">
        <v>719049</v>
      </c>
      <c r="D770" s="44">
        <v>32.89</v>
      </c>
      <c r="E770" s="32">
        <v>10.119999999999999</v>
      </c>
      <c r="F770" s="34">
        <v>-0.49</v>
      </c>
      <c r="G770" s="44">
        <v>-0.08</v>
      </c>
      <c r="H770" s="44">
        <v>0.71</v>
      </c>
      <c r="I770" s="32">
        <v>0.89</v>
      </c>
      <c r="J770" s="19" t="s">
        <v>3254</v>
      </c>
    </row>
    <row r="771" spans="1:10" ht="12.75" hidden="1">
      <c r="A771" s="4" t="s">
        <v>56</v>
      </c>
      <c r="B771" s="19" t="s">
        <v>63</v>
      </c>
      <c r="C771" s="34">
        <v>4735015</v>
      </c>
      <c r="D771" s="44">
        <v>61.78</v>
      </c>
      <c r="E771" s="32">
        <v>-8.25</v>
      </c>
      <c r="F771" s="34">
        <v>-0.46</v>
      </c>
      <c r="G771" s="44">
        <v>0.16</v>
      </c>
      <c r="H771" s="44">
        <v>0.08</v>
      </c>
      <c r="I771" s="32">
        <v>0.4</v>
      </c>
      <c r="J771" s="19" t="s">
        <v>3278</v>
      </c>
    </row>
    <row r="772" spans="1:10" hidden="1">
      <c r="A772" s="84" t="s">
        <v>1229</v>
      </c>
      <c r="B772" s="122" t="s">
        <v>2674</v>
      </c>
      <c r="C772" s="87">
        <v>1332607</v>
      </c>
      <c r="D772" s="121">
        <v>-0.52</v>
      </c>
      <c r="E772" s="73">
        <v>2.67</v>
      </c>
      <c r="F772" s="87">
        <v>0.98</v>
      </c>
      <c r="G772" s="121">
        <v>0.71</v>
      </c>
      <c r="H772" s="121">
        <v>0.72</v>
      </c>
      <c r="I772" s="73">
        <v>0.98</v>
      </c>
      <c r="J772" s="19" t="s">
        <v>3234</v>
      </c>
    </row>
    <row r="773" spans="1:10">
      <c r="A773" s="84" t="s">
        <v>1232</v>
      </c>
      <c r="B773" s="122" t="s">
        <v>2676</v>
      </c>
      <c r="C773" s="87">
        <v>245170</v>
      </c>
      <c r="D773" s="121">
        <v>-23.89</v>
      </c>
      <c r="E773" s="73">
        <v>-5.74</v>
      </c>
      <c r="F773" s="87">
        <v>-0.1</v>
      </c>
      <c r="G773" s="121">
        <v>0.16</v>
      </c>
      <c r="H773" s="121">
        <v>0.14000000000000001</v>
      </c>
      <c r="I773" s="73">
        <v>-0.1</v>
      </c>
      <c r="J773" s="122" t="s">
        <v>3228</v>
      </c>
    </row>
    <row r="774" spans="1:10" ht="12.75">
      <c r="A774" s="4" t="s">
        <v>1234</v>
      </c>
      <c r="B774" s="19" t="s">
        <v>2678</v>
      </c>
      <c r="C774" s="34">
        <v>123777</v>
      </c>
      <c r="D774" s="44">
        <v>-9.82</v>
      </c>
      <c r="E774" s="32">
        <v>-3.13</v>
      </c>
      <c r="F774" s="34">
        <v>0.01</v>
      </c>
      <c r="G774" s="44">
        <v>0</v>
      </c>
      <c r="H774" s="44">
        <v>1.01</v>
      </c>
      <c r="I774" s="32">
        <v>-0.12</v>
      </c>
      <c r="J774" s="19" t="s">
        <v>3253</v>
      </c>
    </row>
    <row r="775" spans="1:10" hidden="1">
      <c r="A775" s="4" t="s">
        <v>1236</v>
      </c>
      <c r="B775" s="122" t="s">
        <v>2680</v>
      </c>
      <c r="C775" s="87">
        <v>24086497</v>
      </c>
      <c r="D775" s="121">
        <v>119.6</v>
      </c>
      <c r="E775" s="73">
        <v>65.36</v>
      </c>
      <c r="F775" s="87">
        <v>1.42</v>
      </c>
      <c r="G775" s="121">
        <v>2.0699999999999998</v>
      </c>
      <c r="H775" s="121">
        <v>4.3600000000000003</v>
      </c>
      <c r="I775" s="73">
        <v>4.96</v>
      </c>
      <c r="J775" s="122" t="s">
        <v>3257</v>
      </c>
    </row>
    <row r="776" spans="1:10" hidden="1">
      <c r="A776" s="84" t="s">
        <v>1238</v>
      </c>
      <c r="B776" s="122" t="s">
        <v>2682</v>
      </c>
      <c r="C776" s="87">
        <v>625442</v>
      </c>
      <c r="D776" s="121">
        <v>28.43</v>
      </c>
      <c r="E776" s="73">
        <v>-13.98</v>
      </c>
      <c r="F776" s="87">
        <v>-0.98</v>
      </c>
      <c r="G776" s="121">
        <v>-0.46</v>
      </c>
      <c r="H776" s="121">
        <v>-0.64</v>
      </c>
      <c r="I776" s="73">
        <v>-1.68</v>
      </c>
      <c r="J776" s="122" t="s">
        <v>3242</v>
      </c>
    </row>
    <row r="777" spans="1:10" ht="12.75" hidden="1">
      <c r="A777" s="4" t="s">
        <v>1239</v>
      </c>
      <c r="B777" s="19" t="s">
        <v>2683</v>
      </c>
      <c r="C777" s="34">
        <v>248953</v>
      </c>
      <c r="D777" s="44">
        <v>-76.91</v>
      </c>
      <c r="E777" s="32">
        <v>-40.020000000000003</v>
      </c>
      <c r="F777" s="34">
        <v>0.03</v>
      </c>
      <c r="G777" s="44">
        <v>-0.03</v>
      </c>
      <c r="H777" s="44">
        <v>-0.04</v>
      </c>
      <c r="I777" s="32">
        <v>-0.08</v>
      </c>
      <c r="J777" s="19" t="s">
        <v>3249</v>
      </c>
    </row>
    <row r="778" spans="1:10">
      <c r="A778" s="4" t="s">
        <v>1247</v>
      </c>
      <c r="B778" s="122" t="s">
        <v>2691</v>
      </c>
      <c r="C778" s="87">
        <v>533257</v>
      </c>
      <c r="D778" s="121">
        <v>-51.96</v>
      </c>
      <c r="E778" s="73">
        <v>23.69</v>
      </c>
      <c r="F778" s="87">
        <v>-0.24</v>
      </c>
      <c r="G778" s="121">
        <v>0.05</v>
      </c>
      <c r="H778" s="121">
        <v>0.13</v>
      </c>
      <c r="I778" s="73">
        <v>-0.06</v>
      </c>
      <c r="J778" s="122" t="s">
        <v>3243</v>
      </c>
    </row>
    <row r="779" spans="1:10" ht="12.75" hidden="1">
      <c r="A779" s="4" t="s">
        <v>1248</v>
      </c>
      <c r="B779" s="19" t="s">
        <v>2692</v>
      </c>
      <c r="C779" s="34">
        <v>2250154</v>
      </c>
      <c r="D779" s="44">
        <v>-38.85</v>
      </c>
      <c r="E779" s="32">
        <v>-23.08</v>
      </c>
      <c r="F779" s="34">
        <v>-1.44</v>
      </c>
      <c r="G779" s="44">
        <v>-0.99</v>
      </c>
      <c r="H779" s="44">
        <v>-2.37</v>
      </c>
      <c r="I779" s="32">
        <v>-0.81</v>
      </c>
      <c r="J779" s="19" t="s">
        <v>3242</v>
      </c>
    </row>
    <row r="780" spans="1:10" ht="12.75">
      <c r="A780" s="4" t="s">
        <v>1250</v>
      </c>
      <c r="B780" s="19" t="s">
        <v>2694</v>
      </c>
      <c r="C780" s="34">
        <v>130678</v>
      </c>
      <c r="D780" s="44">
        <v>-27.3</v>
      </c>
      <c r="E780" s="32">
        <v>6.6</v>
      </c>
      <c r="F780" s="34">
        <v>0.23</v>
      </c>
      <c r="G780" s="44">
        <v>0.36</v>
      </c>
      <c r="H780" s="44">
        <v>0.42</v>
      </c>
      <c r="I780" s="32">
        <v>-0.16</v>
      </c>
      <c r="J780" s="19" t="s">
        <v>3246</v>
      </c>
    </row>
    <row r="781" spans="1:10">
      <c r="A781" s="84" t="s">
        <v>1256</v>
      </c>
      <c r="B781" s="122" t="s">
        <v>2700</v>
      </c>
      <c r="C781" s="87">
        <v>182211</v>
      </c>
      <c r="D781" s="121">
        <v>-6.6</v>
      </c>
      <c r="E781" s="73">
        <v>14.25</v>
      </c>
      <c r="F781" s="87">
        <v>-0.09</v>
      </c>
      <c r="G781" s="121">
        <v>-7.0000000000000007E-2</v>
      </c>
      <c r="H781" s="121">
        <v>0.06</v>
      </c>
      <c r="I781" s="73">
        <v>-0.15</v>
      </c>
      <c r="J781" s="19" t="s">
        <v>3239</v>
      </c>
    </row>
    <row r="782" spans="1:10" ht="12.75" hidden="1">
      <c r="A782" s="4" t="s">
        <v>1257</v>
      </c>
      <c r="B782" s="19" t="s">
        <v>3517</v>
      </c>
      <c r="C782" s="34">
        <v>684180</v>
      </c>
      <c r="D782" s="44">
        <v>-13.1</v>
      </c>
      <c r="E782" s="32">
        <v>2.84</v>
      </c>
      <c r="F782" s="34">
        <v>-0.62</v>
      </c>
      <c r="G782" s="44">
        <v>0.14000000000000001</v>
      </c>
      <c r="H782" s="44">
        <v>0.22</v>
      </c>
      <c r="I782" s="32">
        <v>0.5</v>
      </c>
      <c r="J782" s="19" t="s">
        <v>3056</v>
      </c>
    </row>
    <row r="783" spans="1:10" ht="12.75" hidden="1">
      <c r="A783" s="4" t="s">
        <v>1258</v>
      </c>
      <c r="B783" s="19" t="s">
        <v>2701</v>
      </c>
      <c r="C783" s="34">
        <v>2923677</v>
      </c>
      <c r="D783" s="44">
        <v>-11.07</v>
      </c>
      <c r="E783" s="32">
        <v>9.42</v>
      </c>
      <c r="F783" s="34">
        <v>0.38</v>
      </c>
      <c r="G783" s="44">
        <v>0.3</v>
      </c>
      <c r="H783" s="44">
        <v>0.49</v>
      </c>
      <c r="I783" s="32">
        <v>0.34</v>
      </c>
      <c r="J783" s="19" t="s">
        <v>3261</v>
      </c>
    </row>
    <row r="784" spans="1:10" ht="12.75" hidden="1">
      <c r="A784" s="4" t="s">
        <v>1260</v>
      </c>
      <c r="B784" s="19" t="s">
        <v>2703</v>
      </c>
      <c r="C784" s="34">
        <v>549647</v>
      </c>
      <c r="D784" s="44">
        <v>8.16</v>
      </c>
      <c r="E784" s="32">
        <v>10.96</v>
      </c>
      <c r="F784" s="34">
        <v>0.04</v>
      </c>
      <c r="G784" s="44">
        <v>0.25</v>
      </c>
      <c r="H784" s="44">
        <v>0.21</v>
      </c>
      <c r="I784" s="32">
        <v>0.02</v>
      </c>
      <c r="J784" s="19" t="s">
        <v>3239</v>
      </c>
    </row>
    <row r="785" spans="1:10" ht="12.75" hidden="1">
      <c r="A785" s="4" t="s">
        <v>1267</v>
      </c>
      <c r="B785" s="19" t="s">
        <v>2709</v>
      </c>
      <c r="C785" s="34">
        <v>11635874</v>
      </c>
      <c r="D785" s="44">
        <v>-23.96</v>
      </c>
      <c r="E785" s="32">
        <v>2.17</v>
      </c>
      <c r="F785" s="34">
        <v>1.58</v>
      </c>
      <c r="G785" s="44">
        <v>4.8</v>
      </c>
      <c r="H785" s="44">
        <v>4.0999999999999996</v>
      </c>
      <c r="I785" s="32">
        <v>0.87</v>
      </c>
      <c r="J785" s="19" t="s">
        <v>3278</v>
      </c>
    </row>
    <row r="786" spans="1:10" ht="12.75" hidden="1">
      <c r="A786" s="4" t="s">
        <v>1268</v>
      </c>
      <c r="B786" s="19" t="s">
        <v>2710</v>
      </c>
      <c r="C786" s="34">
        <v>9933245</v>
      </c>
      <c r="D786" s="44">
        <v>4381.46</v>
      </c>
      <c r="E786" s="32">
        <v>201.62</v>
      </c>
      <c r="F786" s="34">
        <v>0.41</v>
      </c>
      <c r="G786" s="44">
        <v>-0.2</v>
      </c>
      <c r="H786" s="44">
        <v>1.05</v>
      </c>
      <c r="I786" s="32">
        <v>3.8</v>
      </c>
      <c r="J786" s="19" t="s">
        <v>98</v>
      </c>
    </row>
    <row r="787" spans="1:10" ht="12.75" hidden="1">
      <c r="A787" s="4" t="s">
        <v>105</v>
      </c>
      <c r="B787" s="19" t="s">
        <v>115</v>
      </c>
      <c r="C787" s="34">
        <v>701513</v>
      </c>
      <c r="D787" s="44">
        <v>16.32</v>
      </c>
      <c r="E787" s="32">
        <v>28.72</v>
      </c>
      <c r="F787" s="34">
        <v>0.73</v>
      </c>
      <c r="G787" s="44">
        <v>0.94</v>
      </c>
      <c r="H787" s="44">
        <v>0.86</v>
      </c>
      <c r="I787" s="32">
        <v>0.67</v>
      </c>
      <c r="J787" s="19" t="s">
        <v>3279</v>
      </c>
    </row>
    <row r="788" spans="1:10" ht="12.75" hidden="1">
      <c r="A788" s="4" t="s">
        <v>1272</v>
      </c>
      <c r="B788" s="19" t="s">
        <v>2714</v>
      </c>
      <c r="C788" s="34">
        <v>521244</v>
      </c>
      <c r="D788" s="44">
        <v>0.98</v>
      </c>
      <c r="E788" s="32">
        <v>0.76</v>
      </c>
      <c r="F788" s="34">
        <v>0.79</v>
      </c>
      <c r="G788" s="44">
        <v>0.99</v>
      </c>
      <c r="H788" s="44">
        <v>0.75</v>
      </c>
      <c r="I788" s="32">
        <v>0.77</v>
      </c>
      <c r="J788" s="19" t="s">
        <v>3243</v>
      </c>
    </row>
    <row r="789" spans="1:10" hidden="1">
      <c r="A789" s="4" t="s">
        <v>1277</v>
      </c>
      <c r="B789" s="122" t="s">
        <v>2719</v>
      </c>
      <c r="C789" s="87">
        <v>7489980</v>
      </c>
      <c r="D789" s="121">
        <v>26.48</v>
      </c>
      <c r="E789" s="73">
        <v>-10.45</v>
      </c>
      <c r="F789" s="87">
        <v>0.79</v>
      </c>
      <c r="G789" s="121">
        <v>1.1399999999999999</v>
      </c>
      <c r="H789" s="121">
        <v>1.9</v>
      </c>
      <c r="I789" s="73">
        <v>0.16</v>
      </c>
      <c r="J789" s="122" t="s">
        <v>3269</v>
      </c>
    </row>
    <row r="790" spans="1:10" ht="12.75" hidden="1">
      <c r="A790" s="4" t="s">
        <v>1279</v>
      </c>
      <c r="B790" s="19" t="s">
        <v>2721</v>
      </c>
      <c r="C790" s="34">
        <v>5628265</v>
      </c>
      <c r="D790" s="44">
        <v>-4.37</v>
      </c>
      <c r="E790" s="32">
        <v>-7.48</v>
      </c>
      <c r="F790" s="34">
        <v>1.25</v>
      </c>
      <c r="G790" s="44">
        <v>1.37</v>
      </c>
      <c r="H790" s="44">
        <v>2.5499999999999998</v>
      </c>
      <c r="I790" s="32">
        <v>1.5</v>
      </c>
      <c r="J790" s="19" t="s">
        <v>3242</v>
      </c>
    </row>
    <row r="791" spans="1:10" ht="12.75" hidden="1">
      <c r="A791" s="4" t="s">
        <v>1280</v>
      </c>
      <c r="B791" s="19" t="s">
        <v>2722</v>
      </c>
      <c r="C791" s="34">
        <v>1761645</v>
      </c>
      <c r="D791" s="44">
        <v>5.45</v>
      </c>
      <c r="E791" s="32">
        <v>4.5199999999999996</v>
      </c>
      <c r="F791" s="34">
        <v>1.79</v>
      </c>
      <c r="G791" s="44">
        <v>2.48</v>
      </c>
      <c r="H791" s="44">
        <v>2.3199999999999998</v>
      </c>
      <c r="I791" s="32">
        <v>1.59</v>
      </c>
      <c r="J791" s="19" t="s">
        <v>3259</v>
      </c>
    </row>
    <row r="792" spans="1:10" ht="12.75" hidden="1">
      <c r="A792" s="4" t="s">
        <v>1283</v>
      </c>
      <c r="B792" s="19" t="s">
        <v>2725</v>
      </c>
      <c r="C792" s="34">
        <v>15221880</v>
      </c>
      <c r="D792" s="44">
        <v>4.03</v>
      </c>
      <c r="E792" s="32">
        <v>12.34</v>
      </c>
      <c r="F792" s="34">
        <v>2.2599999999999998</v>
      </c>
      <c r="G792" s="44">
        <v>4.0599999999999996</v>
      </c>
      <c r="H792" s="44">
        <v>2.86</v>
      </c>
      <c r="I792" s="32">
        <v>1.55</v>
      </c>
      <c r="J792" s="19" t="s">
        <v>3257</v>
      </c>
    </row>
    <row r="793" spans="1:10" hidden="1">
      <c r="A793" s="84" t="s">
        <v>1284</v>
      </c>
      <c r="B793" s="122" t="s">
        <v>2726</v>
      </c>
      <c r="C793" s="87">
        <v>1473025</v>
      </c>
      <c r="D793" s="121">
        <v>25.65</v>
      </c>
      <c r="E793" s="73">
        <v>9.93</v>
      </c>
      <c r="F793" s="87">
        <v>0.84</v>
      </c>
      <c r="G793" s="121">
        <v>1.57</v>
      </c>
      <c r="H793" s="121">
        <v>1.47</v>
      </c>
      <c r="I793" s="73">
        <v>1.32</v>
      </c>
      <c r="J793" s="122" t="s">
        <v>3228</v>
      </c>
    </row>
    <row r="794" spans="1:10" ht="12.75" hidden="1">
      <c r="A794" s="4" t="s">
        <v>1287</v>
      </c>
      <c r="B794" s="19" t="s">
        <v>2728</v>
      </c>
      <c r="C794" s="34">
        <v>972173</v>
      </c>
      <c r="D794" s="44">
        <v>15.85</v>
      </c>
      <c r="E794" s="32">
        <v>2.16</v>
      </c>
      <c r="F794" s="34">
        <v>0.71</v>
      </c>
      <c r="G794" s="44">
        <v>1.25</v>
      </c>
      <c r="H794" s="44">
        <v>1.52</v>
      </c>
      <c r="I794" s="32">
        <v>1.1499999999999999</v>
      </c>
      <c r="J794" s="19" t="s">
        <v>3231</v>
      </c>
    </row>
    <row r="795" spans="1:10" ht="12.75">
      <c r="A795" s="4" t="s">
        <v>57</v>
      </c>
      <c r="B795" s="19" t="s">
        <v>64</v>
      </c>
      <c r="C795" s="34">
        <v>488227</v>
      </c>
      <c r="D795" s="44">
        <v>-55.01</v>
      </c>
      <c r="E795" s="32">
        <v>-22.66</v>
      </c>
      <c r="F795" s="34">
        <v>0.16</v>
      </c>
      <c r="G795" s="44">
        <v>0.25</v>
      </c>
      <c r="H795" s="44">
        <v>0.16</v>
      </c>
      <c r="I795" s="32">
        <v>-0.08</v>
      </c>
      <c r="J795" s="19" t="s">
        <v>120</v>
      </c>
    </row>
    <row r="796" spans="1:10" ht="12.75" hidden="1">
      <c r="A796" s="4" t="s">
        <v>1290</v>
      </c>
      <c r="B796" s="19" t="s">
        <v>2731</v>
      </c>
      <c r="C796" s="34">
        <v>311693</v>
      </c>
      <c r="D796" s="44">
        <v>-34.229999999999997</v>
      </c>
      <c r="E796" s="32">
        <v>18.04</v>
      </c>
      <c r="F796" s="34">
        <v>1.1299999999999999</v>
      </c>
      <c r="G796" s="44">
        <v>0.22</v>
      </c>
      <c r="H796" s="44">
        <v>0.45</v>
      </c>
      <c r="I796" s="32">
        <v>0.27</v>
      </c>
      <c r="J796" s="19" t="s">
        <v>3228</v>
      </c>
    </row>
    <row r="797" spans="1:10" ht="12.75" hidden="1">
      <c r="A797" s="4" t="s">
        <v>1291</v>
      </c>
      <c r="B797" s="19" t="s">
        <v>2732</v>
      </c>
      <c r="C797" s="34">
        <v>994969</v>
      </c>
      <c r="D797" s="44">
        <v>2.2000000000000002</v>
      </c>
      <c r="E797" s="32">
        <v>23.98</v>
      </c>
      <c r="F797" s="34">
        <v>0.37</v>
      </c>
      <c r="G797" s="44">
        <v>1.06</v>
      </c>
      <c r="H797" s="44">
        <v>0.89</v>
      </c>
      <c r="I797" s="32">
        <v>1.2</v>
      </c>
      <c r="J797" s="19" t="s">
        <v>3270</v>
      </c>
    </row>
    <row r="798" spans="1:10" ht="12.75" hidden="1">
      <c r="A798" s="4" t="s">
        <v>1294</v>
      </c>
      <c r="B798" s="19" t="s">
        <v>2735</v>
      </c>
      <c r="C798" s="34">
        <v>590388</v>
      </c>
      <c r="D798" s="44">
        <v>-31.44</v>
      </c>
      <c r="E798" s="32">
        <v>-15.72</v>
      </c>
      <c r="F798" s="34">
        <v>-0.26</v>
      </c>
      <c r="G798" s="44">
        <v>0.28000000000000003</v>
      </c>
      <c r="H798" s="44">
        <v>-0.02</v>
      </c>
      <c r="I798" s="32">
        <v>-0.28999999999999998</v>
      </c>
      <c r="J798" s="19" t="s">
        <v>3276</v>
      </c>
    </row>
    <row r="799" spans="1:10" ht="12.75" hidden="1">
      <c r="A799" s="4" t="s">
        <v>1297</v>
      </c>
      <c r="B799" s="19" t="s">
        <v>2738</v>
      </c>
      <c r="C799" s="34">
        <v>6744221</v>
      </c>
      <c r="D799" s="44">
        <v>-1.73</v>
      </c>
      <c r="E799" s="32">
        <v>1.5</v>
      </c>
      <c r="F799" s="34">
        <v>0.2</v>
      </c>
      <c r="G799" s="44">
        <v>0.11</v>
      </c>
      <c r="H799" s="44">
        <v>0.65</v>
      </c>
      <c r="I799" s="32">
        <v>0.9</v>
      </c>
      <c r="J799" s="19" t="s">
        <v>3259</v>
      </c>
    </row>
    <row r="800" spans="1:10" ht="12.75" hidden="1">
      <c r="A800" s="4" t="s">
        <v>1298</v>
      </c>
      <c r="B800" s="19" t="s">
        <v>2739</v>
      </c>
      <c r="C800" s="34">
        <v>10324747</v>
      </c>
      <c r="D800" s="44">
        <v>12.58</v>
      </c>
      <c r="E800" s="32">
        <v>24.4</v>
      </c>
      <c r="F800" s="34">
        <v>1.67</v>
      </c>
      <c r="G800" s="44">
        <v>1.57</v>
      </c>
      <c r="H800" s="44">
        <v>1.24</v>
      </c>
      <c r="I800" s="32">
        <v>1.01</v>
      </c>
      <c r="J800" s="19" t="s">
        <v>3267</v>
      </c>
    </row>
    <row r="801" spans="1:10" ht="12.75" hidden="1">
      <c r="A801" s="4" t="s">
        <v>1299</v>
      </c>
      <c r="B801" s="19" t="s">
        <v>2740</v>
      </c>
      <c r="C801" s="34">
        <v>245698</v>
      </c>
      <c r="D801" s="44">
        <v>-21.03</v>
      </c>
      <c r="E801" s="32">
        <v>10.02</v>
      </c>
      <c r="F801" s="34">
        <v>0.33</v>
      </c>
      <c r="G801" s="44">
        <v>0.36</v>
      </c>
      <c r="H801" s="44">
        <v>0.21</v>
      </c>
      <c r="I801" s="32">
        <v>0.04</v>
      </c>
      <c r="J801" s="19" t="s">
        <v>3267</v>
      </c>
    </row>
    <row r="802" spans="1:10" ht="12.75">
      <c r="A802" s="4" t="s">
        <v>1300</v>
      </c>
      <c r="B802" s="19" t="s">
        <v>2741</v>
      </c>
      <c r="C802" s="34">
        <v>166312</v>
      </c>
      <c r="D802" s="44">
        <v>0.67</v>
      </c>
      <c r="E802" s="32">
        <v>-29.74</v>
      </c>
      <c r="F802" s="34">
        <v>0.08</v>
      </c>
      <c r="G802" s="44">
        <v>0.7</v>
      </c>
      <c r="H802" s="44">
        <v>0.62</v>
      </c>
      <c r="I802" s="32">
        <v>-0.08</v>
      </c>
      <c r="J802" s="19" t="s">
        <v>3249</v>
      </c>
    </row>
    <row r="803" spans="1:10" ht="12.75" hidden="1">
      <c r="A803" s="4" t="s">
        <v>1308</v>
      </c>
      <c r="B803" s="19" t="s">
        <v>2748</v>
      </c>
      <c r="C803" s="34">
        <v>655556</v>
      </c>
      <c r="D803" s="44">
        <v>-4.3499999999999996</v>
      </c>
      <c r="E803" s="32">
        <v>-13.73</v>
      </c>
      <c r="F803" s="34">
        <v>0.06</v>
      </c>
      <c r="G803" s="44">
        <v>0.45</v>
      </c>
      <c r="H803" s="44">
        <v>0.68</v>
      </c>
      <c r="I803" s="32">
        <v>0.06</v>
      </c>
      <c r="J803" s="19" t="s">
        <v>3246</v>
      </c>
    </row>
    <row r="804" spans="1:10" ht="12.75" hidden="1">
      <c r="A804" s="4" t="s">
        <v>1309</v>
      </c>
      <c r="B804" s="19" t="s">
        <v>2749</v>
      </c>
      <c r="C804" s="34">
        <v>23486</v>
      </c>
      <c r="D804" s="44">
        <v>107.95</v>
      </c>
      <c r="E804" s="32">
        <v>125.83</v>
      </c>
      <c r="F804" s="34">
        <v>-0.03</v>
      </c>
      <c r="G804" s="44">
        <v>0.02</v>
      </c>
      <c r="H804" s="44">
        <v>-0.02</v>
      </c>
      <c r="I804" s="32">
        <v>0.34</v>
      </c>
      <c r="J804" s="19" t="s">
        <v>3258</v>
      </c>
    </row>
    <row r="805" spans="1:10" ht="12.75" hidden="1">
      <c r="A805" s="4" t="s">
        <v>1310</v>
      </c>
      <c r="B805" s="19" t="s">
        <v>2750</v>
      </c>
      <c r="C805" s="34">
        <v>172741</v>
      </c>
      <c r="D805" s="44">
        <v>-4.18</v>
      </c>
      <c r="E805" s="32">
        <v>-29.94</v>
      </c>
      <c r="F805" s="34">
        <v>-0.23</v>
      </c>
      <c r="G805" s="44">
        <v>-0.12</v>
      </c>
      <c r="H805" s="44">
        <v>-0.25</v>
      </c>
      <c r="I805" s="32">
        <v>-0.04</v>
      </c>
      <c r="J805" s="19" t="s">
        <v>3239</v>
      </c>
    </row>
    <row r="806" spans="1:10" ht="12.75" hidden="1">
      <c r="A806" s="4" t="s">
        <v>1314</v>
      </c>
      <c r="B806" s="19" t="s">
        <v>3496</v>
      </c>
      <c r="C806" s="34">
        <v>2234371</v>
      </c>
      <c r="D806" s="44">
        <v>-36.4</v>
      </c>
      <c r="E806" s="32">
        <v>-21.51</v>
      </c>
      <c r="F806" s="34">
        <v>1.1399999999999999</v>
      </c>
      <c r="G806" s="44">
        <v>3.01</v>
      </c>
      <c r="H806" s="44">
        <v>2.16</v>
      </c>
      <c r="I806" s="32">
        <v>0.71</v>
      </c>
      <c r="J806" s="19" t="s">
        <v>3260</v>
      </c>
    </row>
    <row r="807" spans="1:10" ht="12.75" hidden="1">
      <c r="A807" s="4" t="s">
        <v>1318</v>
      </c>
      <c r="B807" s="19" t="s">
        <v>2757</v>
      </c>
      <c r="C807" s="34">
        <v>1550915</v>
      </c>
      <c r="D807" s="44">
        <v>27.12</v>
      </c>
      <c r="E807" s="32">
        <v>6.96</v>
      </c>
      <c r="F807" s="34">
        <v>1.04</v>
      </c>
      <c r="G807" s="44">
        <v>1.1599999999999999</v>
      </c>
      <c r="H807" s="44">
        <v>1.04</v>
      </c>
      <c r="I807" s="32">
        <v>0.92</v>
      </c>
      <c r="J807" s="19" t="s">
        <v>3260</v>
      </c>
    </row>
    <row r="808" spans="1:10" ht="12.75" hidden="1">
      <c r="A808" s="4" t="s">
        <v>1321</v>
      </c>
      <c r="B808" s="19" t="s">
        <v>2759</v>
      </c>
      <c r="C808" s="34">
        <v>19033852</v>
      </c>
      <c r="D808" s="44">
        <v>3.43</v>
      </c>
      <c r="E808" s="32">
        <v>3.17</v>
      </c>
      <c r="F808" s="34">
        <v>1.49</v>
      </c>
      <c r="G808" s="44">
        <v>1.77</v>
      </c>
      <c r="H808" s="44">
        <v>2.0699999999999998</v>
      </c>
      <c r="I808" s="32">
        <v>5.22</v>
      </c>
      <c r="J808" s="19" t="s">
        <v>3247</v>
      </c>
    </row>
    <row r="809" spans="1:10" ht="12.75">
      <c r="A809" s="4" t="s">
        <v>1324</v>
      </c>
      <c r="B809" s="19" t="s">
        <v>2762</v>
      </c>
      <c r="C809" s="34">
        <v>194591</v>
      </c>
      <c r="D809" s="44">
        <v>14.03</v>
      </c>
      <c r="E809" s="32">
        <v>-15.46</v>
      </c>
      <c r="F809" s="34">
        <v>0.37</v>
      </c>
      <c r="G809" s="44">
        <v>0.64</v>
      </c>
      <c r="H809" s="44">
        <v>0.78</v>
      </c>
      <c r="I809" s="32">
        <v>-0.32</v>
      </c>
      <c r="J809" s="19" t="s">
        <v>120</v>
      </c>
    </row>
    <row r="810" spans="1:10" ht="12.75" hidden="1">
      <c r="A810" s="4" t="s">
        <v>1329</v>
      </c>
      <c r="B810" s="19" t="s">
        <v>2767</v>
      </c>
      <c r="C810" s="34">
        <v>4013569</v>
      </c>
      <c r="D810" s="44">
        <v>-2.97</v>
      </c>
      <c r="E810" s="32">
        <v>-2.89</v>
      </c>
      <c r="F810" s="34">
        <v>0.49</v>
      </c>
      <c r="G810" s="44">
        <v>1.1299999999999999</v>
      </c>
      <c r="H810" s="44">
        <v>1.61</v>
      </c>
      <c r="I810" s="32">
        <v>0.56999999999999995</v>
      </c>
      <c r="J810" s="19" t="s">
        <v>3247</v>
      </c>
    </row>
    <row r="811" spans="1:10" ht="12.75" hidden="1">
      <c r="A811" s="4" t="s">
        <v>80</v>
      </c>
      <c r="B811" s="19" t="s">
        <v>95</v>
      </c>
      <c r="C811" s="34">
        <v>8497586</v>
      </c>
      <c r="D811" s="44">
        <v>-23.6</v>
      </c>
      <c r="E811" s="32">
        <v>6.06</v>
      </c>
      <c r="F811" s="34">
        <v>0.31</v>
      </c>
      <c r="G811" s="44">
        <v>1.74</v>
      </c>
      <c r="H811" s="44">
        <v>2.4</v>
      </c>
      <c r="I811" s="32">
        <v>1.95</v>
      </c>
      <c r="J811" s="19" t="s">
        <v>3242</v>
      </c>
    </row>
    <row r="812" spans="1:10" ht="12.75" hidden="1">
      <c r="A812" s="4" t="s">
        <v>1337</v>
      </c>
      <c r="B812" s="19" t="s">
        <v>2775</v>
      </c>
      <c r="C812" s="34">
        <v>3173876</v>
      </c>
      <c r="D812" s="44">
        <v>-3.52</v>
      </c>
      <c r="E812" s="32">
        <v>19.010000000000002</v>
      </c>
      <c r="F812" s="34">
        <v>1.78</v>
      </c>
      <c r="G812" s="44">
        <v>0.06</v>
      </c>
      <c r="H812" s="44">
        <v>1.34</v>
      </c>
      <c r="I812" s="32">
        <v>2.33</v>
      </c>
      <c r="J812" s="19" t="s">
        <v>3247</v>
      </c>
    </row>
    <row r="813" spans="1:10" ht="12.75" hidden="1">
      <c r="A813" s="4" t="s">
        <v>1341</v>
      </c>
      <c r="B813" s="19" t="s">
        <v>2779</v>
      </c>
      <c r="C813" s="34">
        <v>1319376</v>
      </c>
      <c r="D813" s="44">
        <v>-12.8</v>
      </c>
      <c r="E813" s="32">
        <v>8.41</v>
      </c>
      <c r="F813" s="34">
        <v>1.59</v>
      </c>
      <c r="G813" s="44">
        <v>0.94</v>
      </c>
      <c r="H813" s="44">
        <v>1.04</v>
      </c>
      <c r="I813" s="32">
        <v>1.1599999999999999</v>
      </c>
      <c r="J813" s="19" t="s">
        <v>3256</v>
      </c>
    </row>
    <row r="814" spans="1:10" ht="12.75" hidden="1">
      <c r="A814" s="4" t="s">
        <v>1342</v>
      </c>
      <c r="B814" s="19" t="s">
        <v>2780</v>
      </c>
      <c r="C814" s="34">
        <v>12156678</v>
      </c>
      <c r="D814" s="44">
        <v>-30.92</v>
      </c>
      <c r="E814" s="32">
        <v>-4.59</v>
      </c>
      <c r="F814" s="34">
        <v>0.97</v>
      </c>
      <c r="G814" s="44">
        <v>2.16</v>
      </c>
      <c r="H814" s="44">
        <v>3.12</v>
      </c>
      <c r="I814" s="32">
        <v>2.3199999999999998</v>
      </c>
      <c r="J814" s="19" t="s">
        <v>3242</v>
      </c>
    </row>
    <row r="815" spans="1:10" ht="12.75" hidden="1">
      <c r="A815" s="4" t="s">
        <v>1344</v>
      </c>
      <c r="B815" s="19" t="s">
        <v>2782</v>
      </c>
      <c r="C815" s="34">
        <v>4310798</v>
      </c>
      <c r="D815" s="44">
        <v>-3.37</v>
      </c>
      <c r="E815" s="32">
        <v>-21.34</v>
      </c>
      <c r="F815" s="34">
        <v>1.36</v>
      </c>
      <c r="G815" s="44">
        <v>1.76</v>
      </c>
      <c r="H815" s="44">
        <v>1.24</v>
      </c>
      <c r="I815" s="32">
        <v>0.77</v>
      </c>
      <c r="J815" s="19" t="s">
        <v>3253</v>
      </c>
    </row>
    <row r="816" spans="1:10" ht="12.75">
      <c r="A816" s="4" t="s">
        <v>1345</v>
      </c>
      <c r="B816" s="19" t="s">
        <v>2783</v>
      </c>
      <c r="C816" s="34">
        <v>8241275</v>
      </c>
      <c r="D816" s="44">
        <v>45.62</v>
      </c>
      <c r="E816" s="32">
        <v>-15.76</v>
      </c>
      <c r="F816" s="34">
        <v>0.03</v>
      </c>
      <c r="G816" s="44">
        <v>0.02</v>
      </c>
      <c r="H816" s="44">
        <v>0.08</v>
      </c>
      <c r="I816" s="32">
        <v>-0.08</v>
      </c>
      <c r="J816" s="19" t="s">
        <v>3225</v>
      </c>
    </row>
    <row r="817" spans="1:10" ht="12.75" hidden="1">
      <c r="A817" s="4" t="s">
        <v>1346</v>
      </c>
      <c r="B817" s="19" t="s">
        <v>2784</v>
      </c>
      <c r="C817" s="34">
        <v>351516</v>
      </c>
      <c r="D817" s="44">
        <v>-7.24</v>
      </c>
      <c r="E817" s="32">
        <v>1.39</v>
      </c>
      <c r="F817" s="34">
        <v>-0.3</v>
      </c>
      <c r="G817" s="44">
        <v>-0.13</v>
      </c>
      <c r="H817" s="44">
        <v>-0.25</v>
      </c>
      <c r="I817" s="32">
        <v>-0.5</v>
      </c>
      <c r="J817" s="19" t="s">
        <v>3260</v>
      </c>
    </row>
    <row r="818" spans="1:10" ht="12.75" hidden="1">
      <c r="A818" s="4" t="s">
        <v>1348</v>
      </c>
      <c r="B818" s="19" t="s">
        <v>2786</v>
      </c>
      <c r="C818" s="34">
        <v>29684730</v>
      </c>
      <c r="D818" s="44">
        <v>2.0299999999999998</v>
      </c>
      <c r="E818" s="32">
        <v>1.63</v>
      </c>
      <c r="F818" s="34">
        <v>1.19</v>
      </c>
      <c r="G818" s="44">
        <v>1.95</v>
      </c>
      <c r="H818" s="44">
        <v>2.91</v>
      </c>
      <c r="I818" s="32">
        <v>1.79</v>
      </c>
      <c r="J818" s="19" t="s">
        <v>3243</v>
      </c>
    </row>
    <row r="819" spans="1:10">
      <c r="A819" s="84" t="s">
        <v>3069</v>
      </c>
      <c r="B819" s="122" t="s">
        <v>3077</v>
      </c>
      <c r="C819" s="87">
        <v>1116472</v>
      </c>
      <c r="D819" s="121">
        <v>17.97</v>
      </c>
      <c r="E819" s="73">
        <v>-0.12</v>
      </c>
      <c r="F819" s="87">
        <v>0.02</v>
      </c>
      <c r="G819" s="121">
        <v>0.03</v>
      </c>
      <c r="H819" s="121">
        <v>0.02</v>
      </c>
      <c r="I819" s="73">
        <v>-0.03</v>
      </c>
      <c r="J819" s="19" t="s">
        <v>3239</v>
      </c>
    </row>
    <row r="820" spans="1:10" ht="12.75" hidden="1">
      <c r="A820" s="4" t="s">
        <v>1354</v>
      </c>
      <c r="B820" s="19" t="s">
        <v>2792</v>
      </c>
      <c r="C820" s="34">
        <v>43202</v>
      </c>
      <c r="D820" s="44">
        <v>-39.49</v>
      </c>
      <c r="E820" s="32">
        <v>-6.95</v>
      </c>
      <c r="F820" s="34">
        <v>-0.28000000000000003</v>
      </c>
      <c r="G820" s="44">
        <v>-0.16</v>
      </c>
      <c r="H820" s="44">
        <v>-0.19</v>
      </c>
      <c r="I820" s="32">
        <v>-0.68</v>
      </c>
      <c r="J820" s="19" t="s">
        <v>3278</v>
      </c>
    </row>
    <row r="821" spans="1:10" hidden="1">
      <c r="A821" s="84" t="s">
        <v>1355</v>
      </c>
      <c r="B821" s="122" t="s">
        <v>2793</v>
      </c>
      <c r="C821" s="87">
        <v>4593686</v>
      </c>
      <c r="D821" s="121">
        <v>-19.38</v>
      </c>
      <c r="E821" s="73">
        <v>2.92</v>
      </c>
      <c r="F821" s="87">
        <v>8.51</v>
      </c>
      <c r="G821" s="121">
        <v>15.07</v>
      </c>
      <c r="H821" s="121">
        <v>7.18</v>
      </c>
      <c r="I821" s="73">
        <v>10.55</v>
      </c>
      <c r="J821" s="122" t="s">
        <v>3268</v>
      </c>
    </row>
    <row r="822" spans="1:10" ht="12.75" hidden="1">
      <c r="A822" s="4" t="s">
        <v>1357</v>
      </c>
      <c r="B822" s="19" t="s">
        <v>2795</v>
      </c>
      <c r="C822" s="34">
        <v>9008849</v>
      </c>
      <c r="D822" s="44">
        <v>-5.18</v>
      </c>
      <c r="E822" s="32">
        <v>-7.51</v>
      </c>
      <c r="F822" s="34">
        <v>1.46</v>
      </c>
      <c r="G822" s="44">
        <v>1.98</v>
      </c>
      <c r="H822" s="44">
        <v>2.36</v>
      </c>
      <c r="I822" s="32">
        <v>2.46</v>
      </c>
      <c r="J822" s="19" t="s">
        <v>3225</v>
      </c>
    </row>
    <row r="823" spans="1:10" ht="12.75" hidden="1">
      <c r="A823" s="4" t="s">
        <v>1358</v>
      </c>
      <c r="B823" s="19" t="s">
        <v>2796</v>
      </c>
      <c r="C823" s="34">
        <v>34225415</v>
      </c>
      <c r="D823" s="44">
        <v>3.01</v>
      </c>
      <c r="E823" s="32">
        <v>14.23</v>
      </c>
      <c r="F823" s="34">
        <v>3.73</v>
      </c>
      <c r="G823" s="44">
        <v>4.4000000000000004</v>
      </c>
      <c r="H823" s="44">
        <v>5.78</v>
      </c>
      <c r="I823" s="32">
        <v>3.23</v>
      </c>
      <c r="J823" s="19" t="s">
        <v>3261</v>
      </c>
    </row>
    <row r="824" spans="1:10" hidden="1">
      <c r="A824" s="4" t="s">
        <v>1359</v>
      </c>
      <c r="B824" s="122" t="s">
        <v>3614</v>
      </c>
      <c r="C824" s="87">
        <v>4283604</v>
      </c>
      <c r="D824" s="121">
        <v>-8.83</v>
      </c>
      <c r="E824" s="73">
        <v>4.1900000000000004</v>
      </c>
      <c r="F824" s="87">
        <v>0.56999999999999995</v>
      </c>
      <c r="G824" s="121">
        <v>-0.27</v>
      </c>
      <c r="H824" s="121">
        <v>1.29</v>
      </c>
      <c r="I824" s="73">
        <v>0.36</v>
      </c>
      <c r="J824" s="122" t="s">
        <v>120</v>
      </c>
    </row>
    <row r="825" spans="1:10" hidden="1">
      <c r="A825" s="4" t="s">
        <v>3070</v>
      </c>
      <c r="B825" s="122" t="s">
        <v>3078</v>
      </c>
      <c r="C825" s="87">
        <v>1073901</v>
      </c>
      <c r="D825" s="121">
        <v>-14.58</v>
      </c>
      <c r="E825" s="73">
        <v>16.850000000000001</v>
      </c>
      <c r="F825" s="87">
        <v>1.3</v>
      </c>
      <c r="G825" s="121">
        <v>1.4</v>
      </c>
      <c r="H825" s="121">
        <v>1</v>
      </c>
      <c r="I825" s="73">
        <v>0.7</v>
      </c>
      <c r="J825" s="122" t="s">
        <v>3249</v>
      </c>
    </row>
    <row r="826" spans="1:10" ht="12.75" hidden="1">
      <c r="A826" s="4" t="s">
        <v>1362</v>
      </c>
      <c r="B826" s="19" t="s">
        <v>2799</v>
      </c>
      <c r="C826" s="34">
        <v>121790</v>
      </c>
      <c r="D826" s="44">
        <v>-0.38</v>
      </c>
      <c r="E826" s="32">
        <v>20.96</v>
      </c>
      <c r="F826" s="34">
        <v>-0.83</v>
      </c>
      <c r="G826" s="44">
        <v>-1.07</v>
      </c>
      <c r="H826" s="44">
        <v>-0.18</v>
      </c>
      <c r="I826" s="32">
        <v>-0.61</v>
      </c>
      <c r="J826" s="19" t="s">
        <v>3243</v>
      </c>
    </row>
    <row r="827" spans="1:10" ht="12.75" hidden="1">
      <c r="A827" s="4" t="s">
        <v>1363</v>
      </c>
      <c r="B827" s="19" t="s">
        <v>2800</v>
      </c>
      <c r="C827" s="34">
        <v>76379</v>
      </c>
      <c r="D827" s="44">
        <v>-29.01</v>
      </c>
      <c r="E827" s="32">
        <v>33.71</v>
      </c>
      <c r="F827" s="34">
        <v>-0.38</v>
      </c>
      <c r="G827" s="44">
        <v>-0.13</v>
      </c>
      <c r="H827" s="44">
        <v>-0.48</v>
      </c>
      <c r="I827" s="32">
        <v>-0.53</v>
      </c>
      <c r="J827" s="19" t="s">
        <v>3276</v>
      </c>
    </row>
    <row r="828" spans="1:10" hidden="1">
      <c r="A828" s="84" t="s">
        <v>1366</v>
      </c>
      <c r="B828" s="122" t="s">
        <v>2803</v>
      </c>
      <c r="C828" s="87">
        <v>1382746</v>
      </c>
      <c r="D828" s="121">
        <v>-6.03</v>
      </c>
      <c r="E828" s="73">
        <v>11.69</v>
      </c>
      <c r="F828" s="87">
        <v>2.5099999999999998</v>
      </c>
      <c r="G828" s="121">
        <v>2.25</v>
      </c>
      <c r="H828" s="121">
        <v>2.48</v>
      </c>
      <c r="I828" s="73">
        <v>1.36</v>
      </c>
      <c r="J828" s="122" t="s">
        <v>3257</v>
      </c>
    </row>
    <row r="829" spans="1:10" hidden="1">
      <c r="A829" s="4" t="s">
        <v>1368</v>
      </c>
      <c r="B829" s="122" t="s">
        <v>2805</v>
      </c>
      <c r="C829" s="87">
        <v>620029</v>
      </c>
      <c r="D829" s="121">
        <v>6.17</v>
      </c>
      <c r="E829" s="73">
        <v>-6.98</v>
      </c>
      <c r="F829" s="87">
        <v>0.05</v>
      </c>
      <c r="G829" s="121">
        <v>1.07</v>
      </c>
      <c r="H829" s="121">
        <v>1.02</v>
      </c>
      <c r="I829" s="73">
        <v>0.39</v>
      </c>
      <c r="J829" s="122" t="s">
        <v>3243</v>
      </c>
    </row>
    <row r="830" spans="1:10" ht="12.75" hidden="1">
      <c r="A830" s="4" t="s">
        <v>1369</v>
      </c>
      <c r="B830" s="19" t="s">
        <v>2806</v>
      </c>
      <c r="C830" s="34">
        <v>1855499</v>
      </c>
      <c r="D830" s="44">
        <v>-34.56</v>
      </c>
      <c r="E830" s="32">
        <v>-0.12</v>
      </c>
      <c r="F830" s="34">
        <v>0.34</v>
      </c>
      <c r="G830" s="44">
        <v>0.28000000000000003</v>
      </c>
      <c r="H830" s="44">
        <v>0.22</v>
      </c>
      <c r="I830" s="32">
        <v>0.19</v>
      </c>
      <c r="J830" s="19" t="s">
        <v>3262</v>
      </c>
    </row>
    <row r="831" spans="1:10" ht="12.75" hidden="1">
      <c r="A831" s="4" t="s">
        <v>1370</v>
      </c>
      <c r="B831" s="19" t="s">
        <v>2807</v>
      </c>
      <c r="C831" s="34">
        <v>1646855</v>
      </c>
      <c r="D831" s="44">
        <v>95.65</v>
      </c>
      <c r="E831" s="32">
        <v>26.07</v>
      </c>
      <c r="F831" s="34">
        <v>-2.16</v>
      </c>
      <c r="G831" s="44">
        <v>-0.6</v>
      </c>
      <c r="H831" s="44">
        <v>0.57999999999999996</v>
      </c>
      <c r="I831" s="32">
        <v>0.34</v>
      </c>
      <c r="J831" s="19" t="s">
        <v>3229</v>
      </c>
    </row>
    <row r="832" spans="1:10" ht="12.75" hidden="1">
      <c r="A832" s="4" t="s">
        <v>1371</v>
      </c>
      <c r="B832" s="19" t="s">
        <v>2808</v>
      </c>
      <c r="C832" s="34">
        <v>816848</v>
      </c>
      <c r="D832" s="44">
        <v>29.03</v>
      </c>
      <c r="E832" s="32">
        <v>-0.64</v>
      </c>
      <c r="F832" s="34">
        <v>0.33</v>
      </c>
      <c r="G832" s="44">
        <v>1.23</v>
      </c>
      <c r="H832" s="44">
        <v>1.43</v>
      </c>
      <c r="I832" s="32">
        <v>0.69</v>
      </c>
      <c r="J832" s="19" t="s">
        <v>3246</v>
      </c>
    </row>
    <row r="833" spans="1:10" hidden="1">
      <c r="A833" s="84" t="s">
        <v>1372</v>
      </c>
      <c r="B833" s="122" t="s">
        <v>2809</v>
      </c>
      <c r="C833" s="87">
        <v>1335827</v>
      </c>
      <c r="D833" s="121">
        <v>-17.100000000000001</v>
      </c>
      <c r="E833" s="73">
        <v>-1.4</v>
      </c>
      <c r="F833" s="87">
        <v>0.51</v>
      </c>
      <c r="G833" s="121">
        <v>0.74</v>
      </c>
      <c r="H833" s="121">
        <v>1.24</v>
      </c>
      <c r="I833" s="73">
        <v>1.55</v>
      </c>
      <c r="J833" s="122" t="s">
        <v>3247</v>
      </c>
    </row>
    <row r="834" spans="1:10" ht="12.75" hidden="1">
      <c r="A834" s="4" t="s">
        <v>1373</v>
      </c>
      <c r="B834" s="19" t="s">
        <v>2810</v>
      </c>
      <c r="C834" s="34">
        <v>18918540</v>
      </c>
      <c r="D834" s="44">
        <v>-42.33</v>
      </c>
      <c r="E834" s="32">
        <v>8.7899999999999991</v>
      </c>
      <c r="F834" s="34">
        <v>-3.44</v>
      </c>
      <c r="G834" s="44">
        <v>0.36</v>
      </c>
      <c r="H834" s="44">
        <v>-2.39</v>
      </c>
      <c r="I834" s="32">
        <v>-2.65</v>
      </c>
      <c r="J834" s="19" t="s">
        <v>3277</v>
      </c>
    </row>
    <row r="835" spans="1:10" ht="12.75" hidden="1">
      <c r="A835" s="4" t="s">
        <v>1377</v>
      </c>
      <c r="B835" s="19" t="s">
        <v>2814</v>
      </c>
      <c r="C835" s="34">
        <v>1070275</v>
      </c>
      <c r="D835" s="44">
        <v>-9.4600000000000009</v>
      </c>
      <c r="E835" s="32">
        <v>3.02</v>
      </c>
      <c r="F835" s="34">
        <v>1.94</v>
      </c>
      <c r="G835" s="44">
        <v>1.86</v>
      </c>
      <c r="H835" s="44">
        <v>1.9</v>
      </c>
      <c r="I835" s="32">
        <v>0.08</v>
      </c>
      <c r="J835" s="19" t="s">
        <v>3056</v>
      </c>
    </row>
    <row r="836" spans="1:10" ht="12.75" hidden="1">
      <c r="A836" s="4" t="s">
        <v>1381</v>
      </c>
      <c r="B836" s="19" t="s">
        <v>2818</v>
      </c>
      <c r="C836" s="34">
        <v>3205590</v>
      </c>
      <c r="D836" s="44">
        <v>-39.5</v>
      </c>
      <c r="E836" s="32">
        <v>4.2300000000000004</v>
      </c>
      <c r="F836" s="34">
        <v>10.27</v>
      </c>
      <c r="G836" s="44">
        <v>6.84</v>
      </c>
      <c r="H836" s="44">
        <v>7.24</v>
      </c>
      <c r="I836" s="32">
        <v>5.59</v>
      </c>
      <c r="J836" s="19" t="s">
        <v>3229</v>
      </c>
    </row>
    <row r="837" spans="1:10" ht="12.75">
      <c r="A837" s="4" t="s">
        <v>1382</v>
      </c>
      <c r="B837" s="19" t="s">
        <v>2819</v>
      </c>
      <c r="C837" s="34">
        <v>234016</v>
      </c>
      <c r="D837" s="44">
        <v>-72.23</v>
      </c>
      <c r="E837" s="32">
        <v>-8.36</v>
      </c>
      <c r="F837" s="34">
        <v>0.47</v>
      </c>
      <c r="G837" s="44">
        <v>0.77</v>
      </c>
      <c r="H837" s="44">
        <v>0.39</v>
      </c>
      <c r="I837" s="32">
        <v>-0.42</v>
      </c>
      <c r="J837" s="19" t="s">
        <v>3262</v>
      </c>
    </row>
    <row r="838" spans="1:10" ht="12.75" hidden="1">
      <c r="A838" s="4" t="s">
        <v>3389</v>
      </c>
      <c r="B838" s="19" t="s">
        <v>3398</v>
      </c>
      <c r="C838" s="34">
        <v>2037760</v>
      </c>
      <c r="D838" s="44">
        <v>14.72</v>
      </c>
      <c r="E838" s="32">
        <v>21.5</v>
      </c>
      <c r="F838" s="34">
        <v>4.34</v>
      </c>
      <c r="G838" s="44">
        <v>4.6900000000000004</v>
      </c>
      <c r="H838" s="44">
        <v>4.8499999999999996</v>
      </c>
      <c r="I838" s="32">
        <v>7.35</v>
      </c>
      <c r="J838" s="19" t="s">
        <v>3229</v>
      </c>
    </row>
    <row r="839" spans="1:10" ht="12.75">
      <c r="A839" s="4" t="s">
        <v>1389</v>
      </c>
      <c r="B839" s="19" t="s">
        <v>2826</v>
      </c>
      <c r="C839" s="34">
        <v>1638713</v>
      </c>
      <c r="D839" s="44">
        <v>7.0000000000000007E-2</v>
      </c>
      <c r="E839" s="32">
        <v>11.4</v>
      </c>
      <c r="F839" s="34">
        <v>0.14000000000000001</v>
      </c>
      <c r="G839" s="44">
        <v>1.1299999999999999</v>
      </c>
      <c r="H839" s="44">
        <v>0.43</v>
      </c>
      <c r="I839" s="32">
        <v>-0.05</v>
      </c>
      <c r="J839" s="19" t="s">
        <v>3229</v>
      </c>
    </row>
    <row r="840" spans="1:10" ht="12.75" hidden="1">
      <c r="A840" s="4" t="s">
        <v>1390</v>
      </c>
      <c r="B840" s="19" t="s">
        <v>2827</v>
      </c>
      <c r="C840" s="34">
        <v>175878253</v>
      </c>
      <c r="D840" s="44">
        <v>-9.41</v>
      </c>
      <c r="E840" s="32">
        <v>-8.7100000000000009</v>
      </c>
      <c r="F840" s="34">
        <v>0.47</v>
      </c>
      <c r="G840" s="44">
        <v>-0.12</v>
      </c>
      <c r="H840" s="44">
        <v>1.8</v>
      </c>
      <c r="I840" s="32">
        <v>0.15</v>
      </c>
      <c r="J840" s="19" t="s">
        <v>3221</v>
      </c>
    </row>
    <row r="841" spans="1:10" ht="12.75" hidden="1">
      <c r="A841" s="4" t="s">
        <v>3477</v>
      </c>
      <c r="B841" s="19" t="s">
        <v>3497</v>
      </c>
      <c r="C841" s="34">
        <v>673009</v>
      </c>
      <c r="D841" s="44">
        <v>-60.62</v>
      </c>
      <c r="E841" s="32">
        <v>-31.62</v>
      </c>
      <c r="F841" s="34">
        <v>4.12</v>
      </c>
      <c r="G841" s="44">
        <v>3.9</v>
      </c>
      <c r="H841" s="44">
        <v>3.64</v>
      </c>
      <c r="I841" s="32">
        <v>1.67</v>
      </c>
      <c r="J841" s="19" t="s">
        <v>3247</v>
      </c>
    </row>
    <row r="842" spans="1:10" ht="12.75" hidden="1">
      <c r="A842" s="4" t="s">
        <v>1397</v>
      </c>
      <c r="B842" s="19" t="s">
        <v>2834</v>
      </c>
      <c r="C842" s="34">
        <v>1149592</v>
      </c>
      <c r="D842" s="44">
        <v>-4.55</v>
      </c>
      <c r="E842" s="32">
        <v>3.16</v>
      </c>
      <c r="F842" s="34">
        <v>1.24</v>
      </c>
      <c r="G842" s="44">
        <v>1.2</v>
      </c>
      <c r="H842" s="44">
        <v>1.05</v>
      </c>
      <c r="I842" s="32">
        <v>0.89</v>
      </c>
      <c r="J842" s="19" t="s">
        <v>3247</v>
      </c>
    </row>
    <row r="843" spans="1:10" ht="12.75" hidden="1">
      <c r="A843" s="4" t="s">
        <v>3735</v>
      </c>
      <c r="B843" s="19" t="s">
        <v>3744</v>
      </c>
      <c r="C843" s="34">
        <v>3186190</v>
      </c>
      <c r="D843" s="44">
        <v>3.35</v>
      </c>
      <c r="E843" s="32">
        <v>-17.100000000000001</v>
      </c>
      <c r="F843" s="34">
        <v>0.72</v>
      </c>
      <c r="G843" s="44">
        <v>1.65</v>
      </c>
      <c r="H843" s="44">
        <v>2.56</v>
      </c>
      <c r="I843" s="32">
        <v>0.92</v>
      </c>
      <c r="J843" s="19" t="s">
        <v>3243</v>
      </c>
    </row>
    <row r="844" spans="1:10" ht="12.75" hidden="1">
      <c r="A844" s="4" t="s">
        <v>1399</v>
      </c>
      <c r="B844" s="19" t="s">
        <v>3541</v>
      </c>
      <c r="C844" s="34">
        <v>1162962</v>
      </c>
      <c r="D844" s="44">
        <v>40.950000000000003</v>
      </c>
      <c r="E844" s="32">
        <v>-6.18</v>
      </c>
      <c r="F844" s="34">
        <v>0.39</v>
      </c>
      <c r="G844" s="44">
        <v>2.98</v>
      </c>
      <c r="H844" s="44">
        <v>3.27</v>
      </c>
      <c r="I844" s="32">
        <v>2.2799999999999998</v>
      </c>
      <c r="J844" s="19" t="s">
        <v>120</v>
      </c>
    </row>
    <row r="845" spans="1:10" ht="12.75">
      <c r="A845" s="4" t="s">
        <v>1401</v>
      </c>
      <c r="B845" s="19" t="s">
        <v>2837</v>
      </c>
      <c r="C845" s="34">
        <v>405987</v>
      </c>
      <c r="D845" s="44">
        <v>31.17</v>
      </c>
      <c r="E845" s="32">
        <v>63.98</v>
      </c>
      <c r="F845" s="34">
        <v>-1.08</v>
      </c>
      <c r="G845" s="44">
        <v>-0.83</v>
      </c>
      <c r="H845" s="44">
        <v>2.0499999999999998</v>
      </c>
      <c r="I845" s="32">
        <v>-2.16</v>
      </c>
      <c r="J845" s="19" t="s">
        <v>120</v>
      </c>
    </row>
    <row r="846" spans="1:10" ht="12.75" hidden="1">
      <c r="A846" s="4" t="s">
        <v>3142</v>
      </c>
      <c r="B846" s="19" t="s">
        <v>3161</v>
      </c>
      <c r="C846" s="34">
        <v>9087</v>
      </c>
      <c r="D846" s="44">
        <v>14.95</v>
      </c>
      <c r="E846" s="32">
        <v>78</v>
      </c>
      <c r="F846" s="34">
        <v>-4.54</v>
      </c>
      <c r="G846" s="44">
        <v>-3.77</v>
      </c>
      <c r="H846" s="44">
        <v>-3.77</v>
      </c>
      <c r="I846" s="32">
        <v>-3.87</v>
      </c>
      <c r="J846" s="19" t="s">
        <v>3229</v>
      </c>
    </row>
    <row r="847" spans="1:10" ht="12.75" hidden="1">
      <c r="A847" s="4" t="s">
        <v>3605</v>
      </c>
      <c r="B847" s="19" t="s">
        <v>3615</v>
      </c>
      <c r="C847" s="34">
        <v>4899</v>
      </c>
      <c r="D847" s="44">
        <v>432.5</v>
      </c>
      <c r="E847" s="32">
        <v>506.31</v>
      </c>
      <c r="F847" s="34">
        <v>-0.37</v>
      </c>
      <c r="G847" s="44">
        <v>-0.45</v>
      </c>
      <c r="H847" s="44">
        <v>-0.56999999999999995</v>
      </c>
      <c r="I847" s="32">
        <v>-0.73</v>
      </c>
      <c r="J847" s="19" t="s">
        <v>3229</v>
      </c>
    </row>
    <row r="848" spans="1:10" ht="12.75">
      <c r="A848" s="4" t="s">
        <v>1406</v>
      </c>
      <c r="B848" s="19" t="s">
        <v>2841</v>
      </c>
      <c r="C848" s="34">
        <v>467955</v>
      </c>
      <c r="D848" s="44">
        <v>11.33</v>
      </c>
      <c r="E848" s="32">
        <v>-7.01</v>
      </c>
      <c r="F848" s="34">
        <v>-0.21</v>
      </c>
      <c r="G848" s="44">
        <v>0.43</v>
      </c>
      <c r="H848" s="44">
        <v>0.27</v>
      </c>
      <c r="I848" s="32">
        <v>-0.4</v>
      </c>
      <c r="J848" s="19" t="s">
        <v>3247</v>
      </c>
    </row>
    <row r="849" spans="1:10" ht="12.75">
      <c r="A849" s="4" t="s">
        <v>3320</v>
      </c>
      <c r="B849" s="19" t="s">
        <v>3328</v>
      </c>
      <c r="C849" s="34">
        <v>281322</v>
      </c>
      <c r="D849" s="44">
        <v>10.78</v>
      </c>
      <c r="E849" s="32">
        <v>-16.170000000000002</v>
      </c>
      <c r="F849" s="34">
        <v>-0.46</v>
      </c>
      <c r="G849" s="44">
        <v>-0.09</v>
      </c>
      <c r="H849" s="44">
        <v>0.45</v>
      </c>
      <c r="I849" s="32">
        <v>-0.37</v>
      </c>
      <c r="J849" s="19" t="s">
        <v>3260</v>
      </c>
    </row>
    <row r="850" spans="1:10" ht="12.75" hidden="1">
      <c r="A850" s="4" t="s">
        <v>1412</v>
      </c>
      <c r="B850" s="19" t="s">
        <v>2847</v>
      </c>
      <c r="C850" s="34">
        <v>261015</v>
      </c>
      <c r="D850" s="44">
        <v>-4.37</v>
      </c>
      <c r="E850" s="32">
        <v>-18.03</v>
      </c>
      <c r="F850" s="34">
        <v>-0.57999999999999996</v>
      </c>
      <c r="G850" s="44">
        <v>-0.53</v>
      </c>
      <c r="H850" s="44">
        <v>-0.73</v>
      </c>
      <c r="I850" s="32">
        <v>-1.06</v>
      </c>
      <c r="J850" s="19" t="s">
        <v>3239</v>
      </c>
    </row>
    <row r="851" spans="1:10" ht="12.75" hidden="1">
      <c r="A851" s="4" t="s">
        <v>1415</v>
      </c>
      <c r="B851" s="19" t="s">
        <v>2850</v>
      </c>
      <c r="C851" s="34">
        <v>2025258</v>
      </c>
      <c r="D851" s="44">
        <v>-10.210000000000001</v>
      </c>
      <c r="E851" s="32">
        <v>-1.83</v>
      </c>
      <c r="F851" s="34">
        <v>1.93</v>
      </c>
      <c r="G851" s="44">
        <v>2</v>
      </c>
      <c r="H851" s="44">
        <v>1.74</v>
      </c>
      <c r="I851" s="32">
        <v>0.38</v>
      </c>
      <c r="J851" s="19" t="s">
        <v>3261</v>
      </c>
    </row>
    <row r="852" spans="1:10" ht="12.75" hidden="1">
      <c r="A852" s="4" t="s">
        <v>1416</v>
      </c>
      <c r="B852" s="19" t="s">
        <v>2851</v>
      </c>
      <c r="C852" s="34">
        <v>656134</v>
      </c>
      <c r="D852" s="44">
        <v>-7.46</v>
      </c>
      <c r="E852" s="32">
        <v>59.61</v>
      </c>
      <c r="F852" s="34">
        <v>0.77</v>
      </c>
      <c r="G852" s="44">
        <v>1.49</v>
      </c>
      <c r="H852" s="44">
        <v>0.56000000000000005</v>
      </c>
      <c r="I852" s="32">
        <v>1.71</v>
      </c>
      <c r="J852" s="19" t="s">
        <v>3056</v>
      </c>
    </row>
    <row r="853" spans="1:10">
      <c r="A853" s="84" t="s">
        <v>1417</v>
      </c>
      <c r="B853" s="122" t="s">
        <v>2852</v>
      </c>
      <c r="C853" s="87">
        <v>256881</v>
      </c>
      <c r="D853" s="121">
        <v>-8.6199999999999992</v>
      </c>
      <c r="E853" s="73">
        <v>37.15</v>
      </c>
      <c r="F853" s="87">
        <v>-0.21</v>
      </c>
      <c r="G853" s="121">
        <v>-7.0000000000000007E-2</v>
      </c>
      <c r="H853" s="121">
        <v>0.25</v>
      </c>
      <c r="I853" s="73">
        <v>-0.97</v>
      </c>
      <c r="J853" s="122" t="s">
        <v>3235</v>
      </c>
    </row>
    <row r="854" spans="1:10" ht="12.75" hidden="1">
      <c r="A854" s="4" t="s">
        <v>3606</v>
      </c>
      <c r="B854" s="19" t="s">
        <v>3616</v>
      </c>
      <c r="C854" s="34">
        <v>791230</v>
      </c>
      <c r="D854" s="44">
        <v>29.84</v>
      </c>
      <c r="E854" s="32">
        <v>8.52</v>
      </c>
      <c r="F854" s="34">
        <v>0.71</v>
      </c>
      <c r="G854" s="44">
        <v>1.33</v>
      </c>
      <c r="H854" s="44">
        <v>2.0299999999999998</v>
      </c>
      <c r="I854" s="32">
        <v>1.93</v>
      </c>
      <c r="J854" s="19" t="s">
        <v>3221</v>
      </c>
    </row>
    <row r="855" spans="1:10" hidden="1">
      <c r="A855" s="4" t="s">
        <v>1418</v>
      </c>
      <c r="B855" s="122" t="s">
        <v>2853</v>
      </c>
      <c r="C855" s="87">
        <v>343446</v>
      </c>
      <c r="D855" s="121">
        <v>-13.33</v>
      </c>
      <c r="E855" s="73">
        <v>-15.18</v>
      </c>
      <c r="F855" s="87">
        <v>0.43</v>
      </c>
      <c r="G855" s="121">
        <v>1.04</v>
      </c>
      <c r="H855" s="121">
        <v>1.28</v>
      </c>
      <c r="I855" s="73">
        <v>0.56999999999999995</v>
      </c>
      <c r="J855" s="122" t="s">
        <v>3260</v>
      </c>
    </row>
    <row r="856" spans="1:10" hidden="1">
      <c r="A856" s="4" t="s">
        <v>3408</v>
      </c>
      <c r="B856" s="122" t="s">
        <v>3421</v>
      </c>
      <c r="C856" s="87">
        <v>7672270</v>
      </c>
      <c r="D856" s="121">
        <v>23.24</v>
      </c>
      <c r="E856" s="73">
        <v>2.25</v>
      </c>
      <c r="F856" s="87">
        <v>1.35</v>
      </c>
      <c r="G856" s="121">
        <v>1.33</v>
      </c>
      <c r="H856" s="121">
        <v>1.51</v>
      </c>
      <c r="I856" s="73">
        <v>1.35</v>
      </c>
      <c r="J856" s="122" t="s">
        <v>3056</v>
      </c>
    </row>
    <row r="857" spans="1:10" ht="12.75" hidden="1">
      <c r="A857" s="4" t="s">
        <v>3437</v>
      </c>
      <c r="B857" s="19" t="s">
        <v>3442</v>
      </c>
      <c r="C857" s="34">
        <v>128229</v>
      </c>
      <c r="D857" s="44">
        <v>6.21</v>
      </c>
      <c r="E857" s="32">
        <v>21.25</v>
      </c>
      <c r="F857" s="34">
        <v>-0.62</v>
      </c>
      <c r="G857" s="44">
        <v>-0.75</v>
      </c>
      <c r="H857" s="44">
        <v>-0.53</v>
      </c>
      <c r="I857" s="32">
        <v>-0.1</v>
      </c>
      <c r="J857" s="19" t="s">
        <v>3229</v>
      </c>
    </row>
    <row r="858" spans="1:10" ht="12.75" hidden="1">
      <c r="A858" s="4" t="s">
        <v>1422</v>
      </c>
      <c r="B858" s="19" t="s">
        <v>2857</v>
      </c>
      <c r="C858" s="34">
        <v>4971704</v>
      </c>
      <c r="D858" s="44">
        <v>11.07</v>
      </c>
      <c r="E858" s="32">
        <v>8.94</v>
      </c>
      <c r="F858" s="34">
        <v>2.7</v>
      </c>
      <c r="G858" s="44">
        <v>4</v>
      </c>
      <c r="H858" s="44">
        <v>3.75</v>
      </c>
      <c r="I858" s="32">
        <v>3.83</v>
      </c>
      <c r="J858" s="19" t="s">
        <v>3223</v>
      </c>
    </row>
    <row r="859" spans="1:10" ht="12.75" hidden="1">
      <c r="A859" s="4" t="s">
        <v>3683</v>
      </c>
      <c r="B859" s="19" t="s">
        <v>3687</v>
      </c>
      <c r="C859" s="34">
        <v>140924</v>
      </c>
      <c r="D859" s="44">
        <v>-31.99</v>
      </c>
      <c r="E859" s="32">
        <v>-37.619999999999997</v>
      </c>
      <c r="F859" s="34">
        <v>0.16</v>
      </c>
      <c r="G859" s="44">
        <v>0.27</v>
      </c>
      <c r="H859" s="44">
        <v>0.28000000000000003</v>
      </c>
      <c r="I859" s="32">
        <v>0.22</v>
      </c>
      <c r="J859" s="19" t="s">
        <v>3226</v>
      </c>
    </row>
    <row r="860" spans="1:10" ht="12.75" hidden="1">
      <c r="A860" s="4" t="s">
        <v>1426</v>
      </c>
      <c r="B860" s="19" t="s">
        <v>2860</v>
      </c>
      <c r="C860" s="34">
        <v>769085</v>
      </c>
      <c r="D860" s="44">
        <v>9.91</v>
      </c>
      <c r="E860" s="32">
        <v>-19.47</v>
      </c>
      <c r="F860" s="34">
        <v>0.35</v>
      </c>
      <c r="G860" s="44">
        <v>1.65</v>
      </c>
      <c r="H860" s="44">
        <v>2.5299999999999998</v>
      </c>
      <c r="I860" s="32">
        <v>2.1</v>
      </c>
      <c r="J860" s="19" t="s">
        <v>3056</v>
      </c>
    </row>
    <row r="861" spans="1:10" ht="12.75" hidden="1">
      <c r="A861" s="4" t="s">
        <v>3294</v>
      </c>
      <c r="B861" s="19" t="s">
        <v>3308</v>
      </c>
      <c r="C861" s="34">
        <v>565774</v>
      </c>
      <c r="D861" s="44">
        <v>16.78</v>
      </c>
      <c r="E861" s="32">
        <v>28.11</v>
      </c>
      <c r="F861" s="34">
        <v>-0.12</v>
      </c>
      <c r="G861" s="44">
        <v>7.0000000000000007E-2</v>
      </c>
      <c r="H861" s="44">
        <v>0.47</v>
      </c>
      <c r="I861" s="32">
        <v>0.85</v>
      </c>
      <c r="J861" s="19" t="s">
        <v>3056</v>
      </c>
    </row>
    <row r="862" spans="1:10" ht="12.75" hidden="1">
      <c r="A862" s="4" t="s">
        <v>3321</v>
      </c>
      <c r="B862" s="19" t="s">
        <v>3329</v>
      </c>
      <c r="C862" s="34">
        <v>691240</v>
      </c>
      <c r="D862" s="44">
        <v>-3.46</v>
      </c>
      <c r="E862" s="32">
        <v>14.56</v>
      </c>
      <c r="F862" s="34">
        <v>0.59</v>
      </c>
      <c r="G862" s="44">
        <v>0.56999999999999995</v>
      </c>
      <c r="H862" s="44">
        <v>1.07</v>
      </c>
      <c r="I862" s="32">
        <v>0.79</v>
      </c>
      <c r="J862" s="19" t="s">
        <v>3056</v>
      </c>
    </row>
    <row r="863" spans="1:10" ht="12.75" hidden="1">
      <c r="A863" s="4" t="s">
        <v>3720</v>
      </c>
      <c r="B863" s="19" t="s">
        <v>3726</v>
      </c>
      <c r="C863" s="34">
        <v>2235</v>
      </c>
      <c r="D863" s="44">
        <v>-10.38</v>
      </c>
      <c r="E863" s="32">
        <v>48.5</v>
      </c>
      <c r="F863" s="34">
        <v>-0.74</v>
      </c>
      <c r="G863" s="44">
        <v>-1.27</v>
      </c>
      <c r="H863" s="44">
        <v>-0.59</v>
      </c>
      <c r="I863" s="32">
        <v>-0.82</v>
      </c>
      <c r="J863" s="19" t="s">
        <v>3229</v>
      </c>
    </row>
    <row r="864" spans="1:10" ht="12.75">
      <c r="A864" s="4" t="s">
        <v>3736</v>
      </c>
      <c r="B864" s="19" t="s">
        <v>3745</v>
      </c>
      <c r="C864" s="34">
        <v>298336</v>
      </c>
      <c r="D864" s="44">
        <v>-37.31</v>
      </c>
      <c r="E864" s="32">
        <v>-21.48</v>
      </c>
      <c r="F864" s="34">
        <v>0.03</v>
      </c>
      <c r="G864" s="44">
        <v>0.32</v>
      </c>
      <c r="H864" s="44">
        <v>0.57999999999999996</v>
      </c>
      <c r="I864" s="32">
        <v>-0.02</v>
      </c>
      <c r="J864" s="19" t="s">
        <v>3259</v>
      </c>
    </row>
    <row r="865" spans="1:10" ht="12.75" hidden="1">
      <c r="A865" s="4" t="s">
        <v>3322</v>
      </c>
      <c r="B865" s="19" t="s">
        <v>3330</v>
      </c>
      <c r="C865" s="34">
        <v>243033</v>
      </c>
      <c r="D865" s="44">
        <v>28.27</v>
      </c>
      <c r="E865" s="32">
        <v>5.18</v>
      </c>
      <c r="F865" s="34">
        <v>0.32</v>
      </c>
      <c r="G865" s="44">
        <v>1.17</v>
      </c>
      <c r="H865" s="44">
        <v>0.37</v>
      </c>
      <c r="I865" s="32">
        <v>0.01</v>
      </c>
      <c r="J865" s="19" t="s">
        <v>3229</v>
      </c>
    </row>
    <row r="866" spans="1:10" ht="12.75" hidden="1">
      <c r="A866" s="4" t="s">
        <v>3336</v>
      </c>
      <c r="B866" s="19" t="s">
        <v>3352</v>
      </c>
      <c r="C866" s="34">
        <v>276276</v>
      </c>
      <c r="D866" s="44">
        <v>2.33</v>
      </c>
      <c r="E866" s="32">
        <v>30.35</v>
      </c>
      <c r="F866" s="34">
        <v>-0.79</v>
      </c>
      <c r="G866" s="44">
        <v>-0.94</v>
      </c>
      <c r="H866" s="44">
        <v>-0.62</v>
      </c>
      <c r="I866" s="32">
        <v>-0.5</v>
      </c>
      <c r="J866" s="19" t="s">
        <v>3276</v>
      </c>
    </row>
    <row r="867" spans="1:10" ht="12.75" hidden="1">
      <c r="A867" s="4" t="s">
        <v>3337</v>
      </c>
      <c r="B867" s="19" t="s">
        <v>3353</v>
      </c>
      <c r="C867" s="34">
        <v>58549705</v>
      </c>
      <c r="D867" s="44">
        <v>-33.04</v>
      </c>
      <c r="E867" s="32">
        <v>10.85</v>
      </c>
      <c r="F867" s="34">
        <v>18.87</v>
      </c>
      <c r="G867" s="44">
        <v>14.96</v>
      </c>
      <c r="H867" s="44">
        <v>14.96</v>
      </c>
      <c r="I867" s="32">
        <v>20.11</v>
      </c>
      <c r="J867" s="19" t="s">
        <v>3238</v>
      </c>
    </row>
    <row r="868" spans="1:10" hidden="1">
      <c r="A868" s="84" t="s">
        <v>3338</v>
      </c>
      <c r="B868" s="122" t="s">
        <v>3354</v>
      </c>
      <c r="C868" s="87">
        <v>7012278</v>
      </c>
      <c r="D868" s="121">
        <v>-23.92</v>
      </c>
      <c r="E868" s="73">
        <v>34.200000000000003</v>
      </c>
      <c r="F868" s="87">
        <v>5.36</v>
      </c>
      <c r="G868" s="121">
        <v>3.94</v>
      </c>
      <c r="H868" s="121">
        <v>3.55</v>
      </c>
      <c r="I868" s="73">
        <v>5.28</v>
      </c>
      <c r="J868" s="122" t="s">
        <v>3282</v>
      </c>
    </row>
    <row r="869" spans="1:10" ht="12.75" hidden="1">
      <c r="A869" s="4" t="s">
        <v>3339</v>
      </c>
      <c r="B869" s="19" t="s">
        <v>3355</v>
      </c>
      <c r="C869" s="34">
        <v>502214</v>
      </c>
      <c r="D869" s="44">
        <v>1.82</v>
      </c>
      <c r="E869" s="32">
        <v>2.89</v>
      </c>
      <c r="F869" s="34">
        <v>0.51</v>
      </c>
      <c r="G869" s="44">
        <v>0.89</v>
      </c>
      <c r="H869" s="44">
        <v>0.72</v>
      </c>
      <c r="I869" s="32">
        <v>0.76</v>
      </c>
      <c r="J869" s="19" t="s">
        <v>3220</v>
      </c>
    </row>
    <row r="870" spans="1:10" ht="12.75" hidden="1">
      <c r="A870" s="4" t="s">
        <v>3367</v>
      </c>
      <c r="B870" s="19" t="s">
        <v>3371</v>
      </c>
      <c r="C870" s="34">
        <v>1100338</v>
      </c>
      <c r="D870" s="44">
        <v>-10.28</v>
      </c>
      <c r="E870" s="32">
        <v>-10.86</v>
      </c>
      <c r="F870" s="34">
        <v>1.07</v>
      </c>
      <c r="G870" s="44">
        <v>2.06</v>
      </c>
      <c r="H870" s="44">
        <v>1.65</v>
      </c>
      <c r="I870" s="32">
        <v>1.27</v>
      </c>
      <c r="J870" s="19" t="s">
        <v>3242</v>
      </c>
    </row>
    <row r="871" spans="1:10" ht="12.75" hidden="1">
      <c r="A871" s="4" t="s">
        <v>3323</v>
      </c>
      <c r="B871" s="19" t="s">
        <v>3331</v>
      </c>
      <c r="C871" s="34">
        <v>318769</v>
      </c>
      <c r="D871" s="44">
        <v>-28.78</v>
      </c>
      <c r="E871" s="32">
        <v>-4.53</v>
      </c>
      <c r="F871" s="34">
        <v>-0.93</v>
      </c>
      <c r="G871" s="44">
        <v>-1.2</v>
      </c>
      <c r="H871" s="44">
        <v>-0.91</v>
      </c>
      <c r="I871" s="32">
        <v>-1.79</v>
      </c>
      <c r="J871" s="19" t="s">
        <v>3249</v>
      </c>
    </row>
    <row r="872" spans="1:10" ht="12.75" hidden="1">
      <c r="A872" s="4" t="s">
        <v>3627</v>
      </c>
      <c r="B872" s="19" t="s">
        <v>3642</v>
      </c>
      <c r="C872" s="34">
        <v>2770309</v>
      </c>
      <c r="D872" s="44">
        <v>22.17</v>
      </c>
      <c r="E872" s="32">
        <v>12.14</v>
      </c>
      <c r="F872" s="34">
        <v>0.32</v>
      </c>
      <c r="G872" s="44">
        <v>0.73</v>
      </c>
      <c r="H872" s="44">
        <v>0.7</v>
      </c>
      <c r="I872" s="32">
        <v>0.95</v>
      </c>
      <c r="J872" s="19" t="s">
        <v>3267</v>
      </c>
    </row>
    <row r="873" spans="1:10" ht="12.75" hidden="1">
      <c r="A873" s="4" t="s">
        <v>3558</v>
      </c>
      <c r="B873" s="19" t="s">
        <v>3577</v>
      </c>
      <c r="C873" s="34">
        <v>3220528</v>
      </c>
      <c r="D873" s="44">
        <v>-17</v>
      </c>
      <c r="E873" s="32">
        <v>-23.17</v>
      </c>
      <c r="F873" s="34">
        <v>4.41</v>
      </c>
      <c r="G873" s="44">
        <v>5.65</v>
      </c>
      <c r="H873" s="44">
        <v>5.7</v>
      </c>
      <c r="I873" s="32">
        <v>4.26</v>
      </c>
      <c r="J873" s="19" t="s">
        <v>98</v>
      </c>
    </row>
    <row r="874" spans="1:10" ht="12.75">
      <c r="A874" s="4" t="s">
        <v>3628</v>
      </c>
      <c r="B874" s="19" t="s">
        <v>3643</v>
      </c>
      <c r="C874" s="34">
        <v>266603</v>
      </c>
      <c r="D874" s="44">
        <v>27.07</v>
      </c>
      <c r="E874" s="32">
        <v>-12.42</v>
      </c>
      <c r="F874" s="34">
        <v>-0.37</v>
      </c>
      <c r="G874" s="44">
        <v>0.05</v>
      </c>
      <c r="H874" s="44">
        <v>0.28999999999999998</v>
      </c>
      <c r="I874" s="32">
        <v>-0.64</v>
      </c>
      <c r="J874" s="19" t="s">
        <v>120</v>
      </c>
    </row>
    <row r="875" spans="1:10">
      <c r="A875" s="4" t="s">
        <v>3409</v>
      </c>
      <c r="B875" s="122" t="s">
        <v>3422</v>
      </c>
      <c r="C875" s="87">
        <v>319426</v>
      </c>
      <c r="D875" s="121">
        <v>-12.49</v>
      </c>
      <c r="E875" s="73">
        <v>26.88</v>
      </c>
      <c r="F875" s="87">
        <v>-0.69</v>
      </c>
      <c r="G875" s="121">
        <v>-0.36</v>
      </c>
      <c r="H875" s="121">
        <v>0.15</v>
      </c>
      <c r="I875" s="73">
        <v>-0.39</v>
      </c>
      <c r="J875" s="122" t="s">
        <v>3234</v>
      </c>
    </row>
    <row r="876" spans="1:10" ht="12.75" hidden="1">
      <c r="A876" s="4" t="s">
        <v>3410</v>
      </c>
      <c r="B876" s="19" t="s">
        <v>3423</v>
      </c>
      <c r="C876" s="34">
        <v>261201</v>
      </c>
      <c r="D876" s="44">
        <v>-31.78</v>
      </c>
      <c r="E876" s="32">
        <v>-3.69</v>
      </c>
      <c r="F876" s="34">
        <v>-0.78</v>
      </c>
      <c r="G876" s="44">
        <v>-1.04</v>
      </c>
      <c r="H876" s="44">
        <v>-0.11</v>
      </c>
      <c r="I876" s="32">
        <v>-3.19</v>
      </c>
      <c r="J876" s="19" t="s">
        <v>3239</v>
      </c>
    </row>
    <row r="877" spans="1:10" ht="12.75" hidden="1">
      <c r="A877" s="4" t="s">
        <v>3411</v>
      </c>
      <c r="B877" s="19" t="s">
        <v>3424</v>
      </c>
      <c r="C877" s="34">
        <v>579540</v>
      </c>
      <c r="D877" s="44">
        <v>-32.54</v>
      </c>
      <c r="E877" s="32">
        <v>-6.88</v>
      </c>
      <c r="F877" s="34">
        <v>1.59</v>
      </c>
      <c r="G877" s="44">
        <v>1.44</v>
      </c>
      <c r="H877" s="44">
        <v>2.2599999999999998</v>
      </c>
      <c r="I877" s="32">
        <v>1.08</v>
      </c>
      <c r="J877" s="19" t="s">
        <v>3228</v>
      </c>
    </row>
    <row r="878" spans="1:10" ht="12.75" hidden="1">
      <c r="A878" s="4" t="s">
        <v>3559</v>
      </c>
      <c r="B878" s="19" t="s">
        <v>3578</v>
      </c>
      <c r="C878" s="34">
        <v>805823</v>
      </c>
      <c r="D878" s="44">
        <v>-18.739999999999998</v>
      </c>
      <c r="E878" s="32">
        <v>11.63</v>
      </c>
      <c r="F878" s="34">
        <v>-0.27</v>
      </c>
      <c r="G878" s="44">
        <v>0.3</v>
      </c>
      <c r="H878" s="44">
        <v>0.49</v>
      </c>
      <c r="I878" s="32">
        <v>0.11</v>
      </c>
      <c r="J878" s="19" t="s">
        <v>120</v>
      </c>
    </row>
    <row r="879" spans="1:10" ht="12.75">
      <c r="A879" s="4" t="s">
        <v>3772</v>
      </c>
      <c r="B879" s="19" t="s">
        <v>3784</v>
      </c>
      <c r="C879" s="34">
        <v>145800</v>
      </c>
      <c r="D879" s="44">
        <v>-54.05</v>
      </c>
      <c r="E879" s="32">
        <v>20.45</v>
      </c>
      <c r="F879" s="34">
        <v>0.18</v>
      </c>
      <c r="G879" s="44">
        <v>0.28999999999999998</v>
      </c>
      <c r="H879" s="44">
        <v>0.05</v>
      </c>
      <c r="I879" s="32">
        <v>-0.1</v>
      </c>
      <c r="J879" s="19" t="s">
        <v>3276</v>
      </c>
    </row>
    <row r="880" spans="1:10" ht="12.75" hidden="1">
      <c r="A880" s="4" t="s">
        <v>3478</v>
      </c>
      <c r="B880" s="19" t="s">
        <v>3498</v>
      </c>
      <c r="C880" s="34">
        <v>927289</v>
      </c>
      <c r="D880" s="44">
        <v>-0.02</v>
      </c>
      <c r="E880" s="32">
        <v>-9.11</v>
      </c>
      <c r="F880" s="34">
        <v>-0.15</v>
      </c>
      <c r="G880" s="44">
        <v>0.03</v>
      </c>
      <c r="H880" s="44">
        <v>0.01</v>
      </c>
      <c r="I880" s="32">
        <v>0.06</v>
      </c>
      <c r="J880" s="19" t="s">
        <v>3231</v>
      </c>
    </row>
    <row r="881" spans="1:10" ht="12.75" hidden="1">
      <c r="A881" s="4" t="s">
        <v>3657</v>
      </c>
      <c r="B881" s="19" t="s">
        <v>3670</v>
      </c>
      <c r="C881" s="34">
        <v>1248038</v>
      </c>
      <c r="D881" s="44">
        <v>10.81</v>
      </c>
      <c r="E881" s="32">
        <v>0.56999999999999995</v>
      </c>
      <c r="F881" s="34">
        <v>1.44</v>
      </c>
      <c r="G881" s="44">
        <v>0.77</v>
      </c>
      <c r="H881" s="44">
        <v>0.91</v>
      </c>
      <c r="I881" s="32">
        <v>2.2200000000000002</v>
      </c>
      <c r="J881" s="19" t="s">
        <v>3237</v>
      </c>
    </row>
    <row r="882" spans="1:10" ht="12.75" hidden="1">
      <c r="A882" s="4" t="s">
        <v>3450</v>
      </c>
      <c r="B882" s="19" t="s">
        <v>3459</v>
      </c>
      <c r="C882" s="34">
        <v>1507871</v>
      </c>
      <c r="D882" s="44">
        <v>5.92</v>
      </c>
      <c r="E882" s="32">
        <v>10.75</v>
      </c>
      <c r="F882" s="34">
        <v>0.56999999999999995</v>
      </c>
      <c r="G882" s="44">
        <v>0.41</v>
      </c>
      <c r="H882" s="44">
        <v>2.02</v>
      </c>
      <c r="I882" s="32">
        <v>1.25</v>
      </c>
      <c r="J882" s="19" t="s">
        <v>3056</v>
      </c>
    </row>
    <row r="883" spans="1:10" ht="12.75" hidden="1">
      <c r="A883" s="4" t="s">
        <v>3479</v>
      </c>
      <c r="B883" s="19" t="s">
        <v>3499</v>
      </c>
      <c r="C883" s="34">
        <v>511660</v>
      </c>
      <c r="D883" s="44">
        <v>5.91</v>
      </c>
      <c r="E883" s="32">
        <v>-8.24</v>
      </c>
      <c r="F883" s="34">
        <v>0.22</v>
      </c>
      <c r="G883" s="44">
        <v>1.1499999999999999</v>
      </c>
      <c r="H883" s="44">
        <v>1.1200000000000001</v>
      </c>
      <c r="I883" s="32">
        <v>0.13</v>
      </c>
      <c r="J883" s="19" t="s">
        <v>120</v>
      </c>
    </row>
    <row r="884" spans="1:10" ht="12.75" hidden="1">
      <c r="A884" s="4" t="s">
        <v>3514</v>
      </c>
      <c r="B884" s="19" t="s">
        <v>3518</v>
      </c>
      <c r="C884" s="34">
        <v>4027253</v>
      </c>
      <c r="D884" s="44">
        <v>-15.7</v>
      </c>
      <c r="E884" s="32">
        <v>36.47</v>
      </c>
      <c r="F884" s="34">
        <v>0.23</v>
      </c>
      <c r="G884" s="44">
        <v>1.28</v>
      </c>
      <c r="H884" s="44">
        <v>0.42</v>
      </c>
      <c r="I884" s="32">
        <v>0.85</v>
      </c>
      <c r="J884" s="19" t="s">
        <v>3056</v>
      </c>
    </row>
    <row r="885" spans="1:10" ht="12.75" hidden="1">
      <c r="A885" s="4" t="s">
        <v>3560</v>
      </c>
      <c r="B885" s="19" t="s">
        <v>3579</v>
      </c>
      <c r="C885" s="34">
        <v>11161466</v>
      </c>
      <c r="D885" s="44">
        <v>-22.29</v>
      </c>
      <c r="E885" s="32">
        <v>7.3</v>
      </c>
      <c r="F885" s="34">
        <v>0.05</v>
      </c>
      <c r="G885" s="44">
        <v>0.15</v>
      </c>
      <c r="H885" s="44">
        <v>-0.08</v>
      </c>
      <c r="I885" s="32">
        <v>-0.52</v>
      </c>
      <c r="J885" s="19" t="s">
        <v>3240</v>
      </c>
    </row>
    <row r="886" spans="1:10" ht="12.75" hidden="1">
      <c r="A886" s="4" t="s">
        <v>3480</v>
      </c>
      <c r="B886" s="19" t="s">
        <v>3500</v>
      </c>
      <c r="C886" s="34">
        <v>5993584</v>
      </c>
      <c r="D886" s="44">
        <v>3.25</v>
      </c>
      <c r="E886" s="32">
        <v>8.2100000000000009</v>
      </c>
      <c r="F886" s="34">
        <v>1.06</v>
      </c>
      <c r="G886" s="44">
        <v>1.29</v>
      </c>
      <c r="H886" s="44">
        <v>1.23</v>
      </c>
      <c r="I886" s="32">
        <v>1.49</v>
      </c>
      <c r="J886" s="19" t="s">
        <v>3253</v>
      </c>
    </row>
    <row r="887" spans="1:10" hidden="1">
      <c r="A887" s="4" t="s">
        <v>3481</v>
      </c>
      <c r="B887" s="122" t="s">
        <v>3501</v>
      </c>
      <c r="C887" s="87">
        <v>2486490</v>
      </c>
      <c r="D887" s="121">
        <v>-27.45</v>
      </c>
      <c r="E887" s="73">
        <v>10.31</v>
      </c>
      <c r="F887" s="87">
        <v>7.2</v>
      </c>
      <c r="G887" s="121">
        <v>5.15</v>
      </c>
      <c r="H887" s="121">
        <v>5.23</v>
      </c>
      <c r="I887" s="73">
        <v>5.48</v>
      </c>
      <c r="J887" s="122" t="s">
        <v>3225</v>
      </c>
    </row>
    <row r="888" spans="1:10" hidden="1">
      <c r="A888" s="4" t="s">
        <v>3658</v>
      </c>
      <c r="B888" s="122" t="s">
        <v>3671</v>
      </c>
      <c r="C888" s="87">
        <v>688652</v>
      </c>
      <c r="D888" s="121">
        <v>0.46</v>
      </c>
      <c r="E888" s="73">
        <v>6.34</v>
      </c>
      <c r="F888" s="87">
        <v>0.62</v>
      </c>
      <c r="G888" s="121">
        <v>0.9</v>
      </c>
      <c r="H888" s="121">
        <v>1.58</v>
      </c>
      <c r="I888" s="73">
        <v>1.68</v>
      </c>
      <c r="J888" s="122" t="s">
        <v>3056</v>
      </c>
    </row>
    <row r="889" spans="1:10" ht="12.75" hidden="1">
      <c r="A889" s="4" t="s">
        <v>3607</v>
      </c>
      <c r="B889" s="19" t="s">
        <v>3617</v>
      </c>
      <c r="C889" s="34">
        <v>1879873</v>
      </c>
      <c r="D889" s="44">
        <v>-1.91</v>
      </c>
      <c r="E889" s="32">
        <v>2.8</v>
      </c>
      <c r="F889" s="34">
        <v>0.24</v>
      </c>
      <c r="G889" s="44">
        <v>0.56999999999999995</v>
      </c>
      <c r="H889" s="44">
        <v>0.21</v>
      </c>
      <c r="I889" s="32">
        <v>0.1</v>
      </c>
      <c r="J889" s="19" t="s">
        <v>3239</v>
      </c>
    </row>
    <row r="890" spans="1:10" ht="12.75" hidden="1">
      <c r="A890" s="4" t="s">
        <v>3532</v>
      </c>
      <c r="B890" s="19" t="s">
        <v>3542</v>
      </c>
      <c r="C890" s="34">
        <v>2709300</v>
      </c>
      <c r="D890" s="44">
        <v>-1.08</v>
      </c>
      <c r="E890" s="32">
        <v>5.25</v>
      </c>
      <c r="F890" s="34">
        <v>0.44</v>
      </c>
      <c r="G890" s="44">
        <v>0.84</v>
      </c>
      <c r="H890" s="44">
        <v>1.1100000000000001</v>
      </c>
      <c r="I890" s="32">
        <v>1.23</v>
      </c>
      <c r="J890" s="19" t="s">
        <v>3233</v>
      </c>
    </row>
    <row r="891" spans="1:10" ht="12.75" hidden="1">
      <c r="A891" s="4" t="s">
        <v>3561</v>
      </c>
      <c r="B891" s="19" t="s">
        <v>3580</v>
      </c>
      <c r="C891" s="34">
        <v>296357</v>
      </c>
      <c r="D891" s="44">
        <v>-11.86</v>
      </c>
      <c r="E891" s="32">
        <v>-28.21</v>
      </c>
      <c r="F891" s="34">
        <v>0.87</v>
      </c>
      <c r="G891" s="44">
        <v>1.08</v>
      </c>
      <c r="H891" s="44">
        <v>1.58</v>
      </c>
      <c r="I891" s="32">
        <v>0.56000000000000005</v>
      </c>
      <c r="J891" s="19" t="s">
        <v>3228</v>
      </c>
    </row>
    <row r="892" spans="1:10" ht="12.75" hidden="1">
      <c r="A892" s="4" t="s">
        <v>3608</v>
      </c>
      <c r="B892" s="19" t="s">
        <v>3618</v>
      </c>
      <c r="C892" s="34">
        <v>150107</v>
      </c>
      <c r="D892" s="44">
        <v>-1.38</v>
      </c>
      <c r="E892" s="32">
        <v>22.63</v>
      </c>
      <c r="F892" s="34">
        <v>0.38</v>
      </c>
      <c r="G892" s="44">
        <v>0.82</v>
      </c>
      <c r="H892" s="44">
        <v>0.48</v>
      </c>
      <c r="I892" s="32">
        <v>0.46</v>
      </c>
      <c r="J892" s="19" t="s">
        <v>3229</v>
      </c>
    </row>
    <row r="893" spans="1:10" hidden="1">
      <c r="A893" s="84" t="s">
        <v>3594</v>
      </c>
      <c r="B893" s="122" t="s">
        <v>3600</v>
      </c>
      <c r="C893" s="87">
        <v>264199</v>
      </c>
      <c r="D893" s="121">
        <v>3.35</v>
      </c>
      <c r="E893" s="73">
        <v>-6.55</v>
      </c>
      <c r="F893" s="87">
        <v>0.91</v>
      </c>
      <c r="G893" s="121">
        <v>1.4</v>
      </c>
      <c r="H893" s="121">
        <v>1.43</v>
      </c>
      <c r="I893" s="73">
        <v>1.4</v>
      </c>
      <c r="J893" s="19" t="s">
        <v>3231</v>
      </c>
    </row>
    <row r="894" spans="1:10" ht="12.75" hidden="1">
      <c r="A894" s="4" t="s">
        <v>3737</v>
      </c>
      <c r="B894" s="19" t="s">
        <v>3746</v>
      </c>
      <c r="C894" s="34">
        <v>1778346</v>
      </c>
      <c r="D894" s="44">
        <v>46.85</v>
      </c>
      <c r="E894" s="32">
        <v>13.72</v>
      </c>
      <c r="F894" s="34">
        <v>1.1100000000000001</v>
      </c>
      <c r="G894" s="44">
        <v>2.6</v>
      </c>
      <c r="H894" s="44">
        <v>2.88</v>
      </c>
      <c r="I894" s="32">
        <v>2.56</v>
      </c>
      <c r="J894" s="19" t="s">
        <v>3260</v>
      </c>
    </row>
    <row r="895" spans="1:10" hidden="1">
      <c r="A895" s="84" t="s">
        <v>3533</v>
      </c>
      <c r="B895" s="122" t="s">
        <v>3543</v>
      </c>
      <c r="C895" s="87">
        <v>5267736</v>
      </c>
      <c r="D895" s="121">
        <v>224.38</v>
      </c>
      <c r="E895" s="73">
        <v>95.54</v>
      </c>
      <c r="F895" s="87">
        <v>0.26</v>
      </c>
      <c r="G895" s="121">
        <v>0.35</v>
      </c>
      <c r="H895" s="121">
        <v>0.56000000000000005</v>
      </c>
      <c r="I895" s="73">
        <v>1.78</v>
      </c>
      <c r="J895" s="122" t="s">
        <v>3262</v>
      </c>
    </row>
    <row r="896" spans="1:10" ht="12.75" hidden="1">
      <c r="A896" s="4" t="s">
        <v>3595</v>
      </c>
      <c r="B896" s="19" t="s">
        <v>3601</v>
      </c>
      <c r="C896" s="34">
        <v>1017754</v>
      </c>
      <c r="D896" s="44">
        <v>16.12</v>
      </c>
      <c r="E896" s="32">
        <v>-0.81</v>
      </c>
      <c r="F896" s="34">
        <v>0.24</v>
      </c>
      <c r="G896" s="44">
        <v>1.59</v>
      </c>
      <c r="H896" s="44">
        <v>1.31</v>
      </c>
      <c r="I896" s="32">
        <v>1.27</v>
      </c>
      <c r="J896" s="19" t="s">
        <v>3056</v>
      </c>
    </row>
    <row r="897" spans="1:10" ht="12.75" hidden="1">
      <c r="A897" s="4" t="s">
        <v>3629</v>
      </c>
      <c r="B897" s="19" t="s">
        <v>3644</v>
      </c>
      <c r="C897" s="34">
        <v>468928</v>
      </c>
      <c r="D897" s="44">
        <v>-0.74</v>
      </c>
      <c r="E897" s="32">
        <v>-6.21</v>
      </c>
      <c r="F897" s="34">
        <v>0.77</v>
      </c>
      <c r="G897" s="44">
        <v>1.73</v>
      </c>
      <c r="H897" s="44">
        <v>1.54</v>
      </c>
      <c r="I897" s="32">
        <v>1.54</v>
      </c>
      <c r="J897" s="19" t="s">
        <v>3247</v>
      </c>
    </row>
    <row r="898" spans="1:10" ht="12.75">
      <c r="A898" s="4" t="s">
        <v>3630</v>
      </c>
      <c r="B898" s="19" t="s">
        <v>3645</v>
      </c>
      <c r="C898" s="34">
        <v>221884</v>
      </c>
      <c r="D898" s="44">
        <v>5.59</v>
      </c>
      <c r="E898" s="32">
        <v>-17.670000000000002</v>
      </c>
      <c r="F898" s="34">
        <v>-0.4</v>
      </c>
      <c r="G898" s="44">
        <v>-0.34</v>
      </c>
      <c r="H898" s="44">
        <v>0.11</v>
      </c>
      <c r="I898" s="32">
        <v>-0.45</v>
      </c>
      <c r="J898" s="19" t="s">
        <v>3246</v>
      </c>
    </row>
    <row r="899" spans="1:10" hidden="1">
      <c r="A899" s="4" t="s">
        <v>3631</v>
      </c>
      <c r="B899" s="122" t="s">
        <v>3646</v>
      </c>
      <c r="C899" s="87">
        <v>574146</v>
      </c>
      <c r="D899" s="121">
        <v>-3.63</v>
      </c>
      <c r="E899" s="73">
        <v>-3.85</v>
      </c>
      <c r="F899" s="87">
        <v>0.56999999999999995</v>
      </c>
      <c r="G899" s="121">
        <v>0.76</v>
      </c>
      <c r="H899" s="121">
        <v>1.23</v>
      </c>
      <c r="I899" s="73">
        <v>1.01</v>
      </c>
      <c r="J899" s="122" t="s">
        <v>3228</v>
      </c>
    </row>
    <row r="900" spans="1:10" ht="12.75" hidden="1">
      <c r="A900" s="4" t="s">
        <v>3684</v>
      </c>
      <c r="B900" s="19" t="s">
        <v>3688</v>
      </c>
      <c r="C900" s="34">
        <v>504975</v>
      </c>
      <c r="D900" s="44">
        <v>6.31</v>
      </c>
      <c r="E900" s="32">
        <v>24.52</v>
      </c>
      <c r="F900" s="34">
        <v>0.74</v>
      </c>
      <c r="G900" s="44">
        <v>1.23</v>
      </c>
      <c r="H900" s="44">
        <v>0.78</v>
      </c>
      <c r="I900" s="32">
        <v>0.16</v>
      </c>
      <c r="J900" s="19" t="s">
        <v>3228</v>
      </c>
    </row>
    <row r="901" spans="1:10" hidden="1">
      <c r="A901" s="4" t="s">
        <v>3659</v>
      </c>
      <c r="B901" s="122" t="s">
        <v>3672</v>
      </c>
      <c r="C901" s="87">
        <v>870333</v>
      </c>
      <c r="D901" s="121">
        <v>74.290000000000006</v>
      </c>
      <c r="E901" s="73">
        <v>32.82</v>
      </c>
      <c r="F901" s="87">
        <v>1.37</v>
      </c>
      <c r="G901" s="121">
        <v>1.7</v>
      </c>
      <c r="H901" s="121">
        <v>1.17</v>
      </c>
      <c r="I901" s="73">
        <v>1.79</v>
      </c>
      <c r="J901" s="122" t="s">
        <v>3241</v>
      </c>
    </row>
    <row r="902" spans="1:10" ht="12.75" hidden="1">
      <c r="A902" s="4" t="s">
        <v>3738</v>
      </c>
      <c r="B902" s="19" t="s">
        <v>3747</v>
      </c>
      <c r="C902" s="34">
        <v>214409</v>
      </c>
      <c r="D902" s="44"/>
      <c r="E902" s="32"/>
      <c r="F902" s="34">
        <v>-0.03</v>
      </c>
      <c r="G902" s="44">
        <v>-1.69</v>
      </c>
      <c r="H902" s="44">
        <v>-1.54</v>
      </c>
      <c r="I902" s="32">
        <v>0.23</v>
      </c>
      <c r="J902" s="19" t="s">
        <v>3229</v>
      </c>
    </row>
    <row r="903" spans="1:10" hidden="1">
      <c r="A903" s="84" t="s">
        <v>3773</v>
      </c>
      <c r="B903" s="122" t="s">
        <v>3785</v>
      </c>
      <c r="C903" s="87">
        <v>136950</v>
      </c>
      <c r="D903" s="121">
        <v>60.17</v>
      </c>
      <c r="E903" s="73">
        <v>20.82</v>
      </c>
      <c r="F903" s="87">
        <v>0.56999999999999995</v>
      </c>
      <c r="G903" s="121">
        <v>-7.0000000000000007E-2</v>
      </c>
      <c r="H903" s="121">
        <v>1.32</v>
      </c>
      <c r="I903" s="73">
        <v>1.78</v>
      </c>
      <c r="J903" s="19" t="s">
        <v>3267</v>
      </c>
    </row>
    <row r="904" spans="1:10" ht="12.75">
      <c r="A904" s="4" t="s">
        <v>3774</v>
      </c>
      <c r="B904" s="19" t="s">
        <v>3786</v>
      </c>
      <c r="C904" s="34">
        <v>470908</v>
      </c>
      <c r="D904" s="44">
        <v>-30.09</v>
      </c>
      <c r="E904" s="32">
        <v>-6.12</v>
      </c>
      <c r="F904" s="34">
        <v>0.4</v>
      </c>
      <c r="G904" s="44">
        <v>0.31</v>
      </c>
      <c r="H904" s="44">
        <v>0.55000000000000004</v>
      </c>
      <c r="I904" s="32">
        <v>-7.0000000000000007E-2</v>
      </c>
      <c r="J904" s="19" t="s">
        <v>3277</v>
      </c>
    </row>
    <row r="905" spans="1:10" hidden="1">
      <c r="A905" s="84" t="s">
        <v>3739</v>
      </c>
      <c r="B905" s="122" t="s">
        <v>3748</v>
      </c>
      <c r="C905" s="87">
        <v>1542035</v>
      </c>
      <c r="D905" s="121">
        <v>-5.67</v>
      </c>
      <c r="E905" s="73">
        <v>7.34</v>
      </c>
      <c r="H905" s="121">
        <v>0.7</v>
      </c>
      <c r="I905" s="73">
        <v>1.93</v>
      </c>
      <c r="J905" s="19" t="s">
        <v>3234</v>
      </c>
    </row>
    <row r="906" spans="1:10" ht="12.75" hidden="1">
      <c r="A906" s="4" t="s">
        <v>3775</v>
      </c>
      <c r="B906" s="19" t="s">
        <v>3787</v>
      </c>
      <c r="C906" s="34">
        <v>655092</v>
      </c>
      <c r="D906" s="44">
        <v>3.99</v>
      </c>
      <c r="E906" s="32">
        <v>21.82</v>
      </c>
      <c r="F906" s="34"/>
      <c r="G906" s="44"/>
      <c r="H906" s="44">
        <v>1.32</v>
      </c>
      <c r="I906" s="32">
        <v>2.19</v>
      </c>
      <c r="J906" s="19" t="s">
        <v>3251</v>
      </c>
    </row>
    <row r="907" spans="1:10" ht="12.75" hidden="1">
      <c r="A907" s="4" t="s">
        <v>1429</v>
      </c>
      <c r="B907" s="19" t="s">
        <v>2863</v>
      </c>
      <c r="C907" s="34">
        <v>684114</v>
      </c>
      <c r="D907" s="44">
        <v>70.81</v>
      </c>
      <c r="E907" s="32">
        <v>29.01</v>
      </c>
      <c r="F907" s="34">
        <v>0.08</v>
      </c>
      <c r="G907" s="44">
        <v>0.01</v>
      </c>
      <c r="H907" s="44">
        <v>0</v>
      </c>
      <c r="I907" s="32">
        <v>0</v>
      </c>
      <c r="J907" s="19" t="s">
        <v>3249</v>
      </c>
    </row>
    <row r="908" spans="1:10" ht="12.75" hidden="1">
      <c r="A908" s="4" t="s">
        <v>1430</v>
      </c>
      <c r="B908" s="19" t="s">
        <v>2864</v>
      </c>
      <c r="C908" s="34">
        <v>4511164</v>
      </c>
      <c r="D908" s="44">
        <v>17.739999999999998</v>
      </c>
      <c r="E908" s="32">
        <v>7.37</v>
      </c>
      <c r="F908" s="34">
        <v>2.4700000000000002</v>
      </c>
      <c r="G908" s="44">
        <v>4.92</v>
      </c>
      <c r="H908" s="44">
        <v>4.5</v>
      </c>
      <c r="I908" s="32">
        <v>3.58</v>
      </c>
      <c r="J908" s="19" t="s">
        <v>120</v>
      </c>
    </row>
    <row r="909" spans="1:10" ht="12.75" hidden="1">
      <c r="A909" s="4" t="s">
        <v>1431</v>
      </c>
      <c r="B909" s="19" t="s">
        <v>2865</v>
      </c>
      <c r="C909" s="34">
        <v>782449</v>
      </c>
      <c r="D909" s="44">
        <v>-5.43</v>
      </c>
      <c r="E909" s="32">
        <v>6.19</v>
      </c>
      <c r="F909" s="34">
        <v>0.11</v>
      </c>
      <c r="G909" s="44">
        <v>-0.87</v>
      </c>
      <c r="H909" s="44">
        <v>0.24</v>
      </c>
      <c r="I909" s="32">
        <v>0.26</v>
      </c>
      <c r="J909" s="19" t="s">
        <v>3259</v>
      </c>
    </row>
    <row r="910" spans="1:10" ht="12.75" hidden="1">
      <c r="A910" s="4" t="s">
        <v>3094</v>
      </c>
      <c r="B910" s="19" t="s">
        <v>3107</v>
      </c>
      <c r="C910" s="34">
        <v>753706</v>
      </c>
      <c r="D910" s="44">
        <v>-12.04</v>
      </c>
      <c r="E910" s="32">
        <v>-4.3099999999999996</v>
      </c>
      <c r="F910" s="34">
        <v>0.36</v>
      </c>
      <c r="G910" s="44">
        <v>0.77</v>
      </c>
      <c r="H910" s="44">
        <v>0.67</v>
      </c>
      <c r="I910" s="32">
        <v>0.01</v>
      </c>
      <c r="J910" s="19" t="s">
        <v>3240</v>
      </c>
    </row>
    <row r="911" spans="1:10" ht="12.75" hidden="1">
      <c r="A911" s="4" t="s">
        <v>1435</v>
      </c>
      <c r="B911" s="19" t="s">
        <v>2869</v>
      </c>
      <c r="C911" s="34">
        <v>245616</v>
      </c>
      <c r="D911" s="44">
        <v>-15.36</v>
      </c>
      <c r="E911" s="32">
        <v>5.34</v>
      </c>
      <c r="F911" s="34">
        <v>-0.09</v>
      </c>
      <c r="G911" s="44">
        <v>0</v>
      </c>
      <c r="H911" s="44">
        <v>-7.0000000000000007E-2</v>
      </c>
      <c r="I911" s="32">
        <v>-0.02</v>
      </c>
      <c r="J911" s="19" t="s">
        <v>3231</v>
      </c>
    </row>
    <row r="912" spans="1:10" ht="12.75" hidden="1">
      <c r="A912" s="4" t="s">
        <v>1438</v>
      </c>
      <c r="B912" s="19" t="s">
        <v>2872</v>
      </c>
      <c r="C912" s="34">
        <v>2181394</v>
      </c>
      <c r="D912" s="44">
        <v>17.239999999999998</v>
      </c>
      <c r="E912" s="32">
        <v>-12.29</v>
      </c>
      <c r="F912" s="34">
        <v>-0.22</v>
      </c>
      <c r="G912" s="44">
        <v>0.66</v>
      </c>
      <c r="H912" s="44">
        <v>1.32</v>
      </c>
      <c r="I912" s="32">
        <v>0.25</v>
      </c>
      <c r="J912" s="19" t="s">
        <v>3242</v>
      </c>
    </row>
    <row r="913" spans="1:10" ht="12.75" hidden="1">
      <c r="A913" s="4" t="s">
        <v>1443</v>
      </c>
      <c r="B913" s="19" t="s">
        <v>2877</v>
      </c>
      <c r="C913" s="34">
        <v>9310894</v>
      </c>
      <c r="D913" s="44">
        <v>-47.41</v>
      </c>
      <c r="E913" s="32">
        <v>-8.9600000000000009</v>
      </c>
      <c r="F913" s="34">
        <v>3.6</v>
      </c>
      <c r="G913" s="44">
        <v>2.4300000000000002</v>
      </c>
      <c r="H913" s="44">
        <v>1.66</v>
      </c>
      <c r="I913" s="32">
        <v>1.3</v>
      </c>
      <c r="J913" s="19" t="s">
        <v>3242</v>
      </c>
    </row>
    <row r="914" spans="1:10" ht="12.75" hidden="1">
      <c r="A914" s="4" t="s">
        <v>1455</v>
      </c>
      <c r="B914" s="19" t="s">
        <v>3443</v>
      </c>
      <c r="C914" s="34">
        <v>4170397</v>
      </c>
      <c r="D914" s="44">
        <v>-14.37</v>
      </c>
      <c r="E914" s="32">
        <v>4.92</v>
      </c>
      <c r="F914" s="34">
        <v>0.31</v>
      </c>
      <c r="G914" s="44">
        <v>0.86</v>
      </c>
      <c r="H914" s="44">
        <v>0.81</v>
      </c>
      <c r="I914" s="32">
        <v>0.17</v>
      </c>
      <c r="J914" s="19" t="s">
        <v>3257</v>
      </c>
    </row>
    <row r="915" spans="1:10">
      <c r="A915" s="4" t="s">
        <v>1457</v>
      </c>
      <c r="B915" s="122" t="s">
        <v>2890</v>
      </c>
      <c r="C915" s="87">
        <v>294527</v>
      </c>
      <c r="D915" s="121">
        <v>11.87</v>
      </c>
      <c r="E915" s="73">
        <v>-10.44</v>
      </c>
      <c r="F915" s="87">
        <v>0.12</v>
      </c>
      <c r="G915" s="121">
        <v>0.26</v>
      </c>
      <c r="H915" s="121">
        <v>0.39</v>
      </c>
      <c r="I915" s="73">
        <v>-0.04</v>
      </c>
      <c r="J915" s="122" t="s">
        <v>3057</v>
      </c>
    </row>
    <row r="916" spans="1:10" ht="12.75" hidden="1">
      <c r="A916" s="4" t="s">
        <v>1462</v>
      </c>
      <c r="B916" s="19" t="s">
        <v>2894</v>
      </c>
      <c r="C916" s="34">
        <v>1808078</v>
      </c>
      <c r="D916" s="44">
        <v>5.56</v>
      </c>
      <c r="E916" s="32">
        <v>-19.36</v>
      </c>
      <c r="F916" s="34">
        <v>2.95</v>
      </c>
      <c r="G916" s="44">
        <v>4.87</v>
      </c>
      <c r="H916" s="44">
        <v>6.05</v>
      </c>
      <c r="I916" s="32">
        <v>3.36</v>
      </c>
      <c r="J916" s="19" t="s">
        <v>120</v>
      </c>
    </row>
    <row r="917" spans="1:10" ht="12.75" hidden="1">
      <c r="A917" s="4" t="s">
        <v>1474</v>
      </c>
      <c r="B917" s="19" t="s">
        <v>2906</v>
      </c>
      <c r="C917" s="34">
        <v>46868</v>
      </c>
      <c r="D917" s="44">
        <v>-56.92</v>
      </c>
      <c r="E917" s="32">
        <v>43.5</v>
      </c>
      <c r="F917" s="34">
        <v>-0.89</v>
      </c>
      <c r="G917" s="44">
        <v>-0.74</v>
      </c>
      <c r="H917" s="44">
        <v>-0.8</v>
      </c>
      <c r="I917" s="32">
        <v>-0.36</v>
      </c>
      <c r="J917" s="19" t="s">
        <v>3271</v>
      </c>
    </row>
    <row r="918" spans="1:10" ht="12.75" hidden="1">
      <c r="A918" s="4" t="s">
        <v>1475</v>
      </c>
      <c r="B918" s="19" t="s">
        <v>2907</v>
      </c>
      <c r="C918" s="34">
        <v>710828</v>
      </c>
      <c r="D918" s="44">
        <v>-5.21</v>
      </c>
      <c r="E918" s="32">
        <v>-13.45</v>
      </c>
      <c r="F918" s="34">
        <v>0.36</v>
      </c>
      <c r="G918" s="44">
        <v>0.84</v>
      </c>
      <c r="H918" s="44">
        <v>1.4</v>
      </c>
      <c r="I918" s="32">
        <v>0.16</v>
      </c>
      <c r="J918" s="19" t="s">
        <v>3228</v>
      </c>
    </row>
    <row r="919" spans="1:10" ht="12.75" hidden="1">
      <c r="A919" s="4" t="s">
        <v>3340</v>
      </c>
      <c r="B919" s="19" t="s">
        <v>3356</v>
      </c>
      <c r="C919" s="34">
        <v>708376</v>
      </c>
      <c r="D919" s="44">
        <v>-7.87</v>
      </c>
      <c r="E919" s="32">
        <v>5.8</v>
      </c>
      <c r="F919" s="34">
        <v>0.14000000000000001</v>
      </c>
      <c r="G919" s="44">
        <v>-0.3</v>
      </c>
      <c r="H919" s="44">
        <v>-2.37</v>
      </c>
      <c r="I919" s="32">
        <v>-0.5</v>
      </c>
      <c r="J919" s="19" t="s">
        <v>3264</v>
      </c>
    </row>
    <row r="920" spans="1:10" ht="12.75">
      <c r="A920" s="4" t="s">
        <v>1476</v>
      </c>
      <c r="B920" s="19" t="s">
        <v>2908</v>
      </c>
      <c r="C920" s="34">
        <v>2180099</v>
      </c>
      <c r="D920" s="44">
        <v>-17.670000000000002</v>
      </c>
      <c r="E920" s="32">
        <v>0.89</v>
      </c>
      <c r="F920" s="34">
        <v>0.12</v>
      </c>
      <c r="G920" s="44">
        <v>0.15</v>
      </c>
      <c r="H920" s="44">
        <v>0.28999999999999998</v>
      </c>
      <c r="I920" s="32">
        <v>-0.02</v>
      </c>
      <c r="J920" s="19" t="s">
        <v>3277</v>
      </c>
    </row>
    <row r="921" spans="1:10" ht="12.75">
      <c r="A921" s="4" t="s">
        <v>1479</v>
      </c>
      <c r="B921" s="19" t="s">
        <v>2911</v>
      </c>
      <c r="C921" s="34">
        <v>1983341</v>
      </c>
      <c r="D921" s="44">
        <v>-8.58</v>
      </c>
      <c r="E921" s="32">
        <v>15.24</v>
      </c>
      <c r="F921" s="34">
        <v>7.0000000000000007E-2</v>
      </c>
      <c r="G921" s="44">
        <v>-0.08</v>
      </c>
      <c r="H921" s="44">
        <v>0.03</v>
      </c>
      <c r="I921" s="32">
        <v>-0.04</v>
      </c>
      <c r="J921" s="19" t="s">
        <v>3247</v>
      </c>
    </row>
    <row r="922" spans="1:10" hidden="1">
      <c r="A922" s="84" t="s">
        <v>1481</v>
      </c>
      <c r="B922" s="122" t="s">
        <v>2913</v>
      </c>
      <c r="C922" s="87">
        <v>49173945</v>
      </c>
      <c r="D922" s="121">
        <v>37.67</v>
      </c>
      <c r="E922" s="73">
        <v>21.03</v>
      </c>
      <c r="F922" s="87">
        <v>0.37</v>
      </c>
      <c r="G922" s="121">
        <v>0.91</v>
      </c>
      <c r="H922" s="121">
        <v>1.26</v>
      </c>
      <c r="I922" s="73">
        <v>1.44</v>
      </c>
      <c r="J922" s="122" t="s">
        <v>3269</v>
      </c>
    </row>
    <row r="923" spans="1:10" ht="12.75" hidden="1">
      <c r="A923" s="4" t="s">
        <v>1482</v>
      </c>
      <c r="B923" s="19" t="s">
        <v>2914</v>
      </c>
      <c r="C923" s="34">
        <v>2398751</v>
      </c>
      <c r="D923" s="44">
        <v>-15.85</v>
      </c>
      <c r="E923" s="32">
        <v>-5.65</v>
      </c>
      <c r="F923" s="34">
        <v>1.2</v>
      </c>
      <c r="G923" s="44">
        <v>1.8</v>
      </c>
      <c r="H923" s="44">
        <v>2.2000000000000002</v>
      </c>
      <c r="I923" s="32">
        <v>0.35</v>
      </c>
      <c r="J923" s="19" t="s">
        <v>3270</v>
      </c>
    </row>
    <row r="924" spans="1:10" hidden="1">
      <c r="A924" s="84" t="s">
        <v>1484</v>
      </c>
      <c r="B924" s="122" t="s">
        <v>2916</v>
      </c>
      <c r="C924" s="87">
        <v>1956852</v>
      </c>
      <c r="D924" s="121">
        <v>-21.76</v>
      </c>
      <c r="E924" s="73">
        <v>19.239999999999998</v>
      </c>
      <c r="F924" s="87">
        <v>0.52</v>
      </c>
      <c r="G924" s="121">
        <v>0.52</v>
      </c>
      <c r="H924" s="121">
        <v>0.1</v>
      </c>
      <c r="I924" s="73">
        <v>0.05</v>
      </c>
      <c r="J924" s="122" t="s">
        <v>3247</v>
      </c>
    </row>
    <row r="925" spans="1:10" ht="12.75" hidden="1">
      <c r="A925" s="4" t="s">
        <v>1486</v>
      </c>
      <c r="B925" s="19" t="s">
        <v>2918</v>
      </c>
      <c r="C925" s="34">
        <v>5725413</v>
      </c>
      <c r="D925" s="44">
        <v>22.18</v>
      </c>
      <c r="E925" s="32">
        <v>2.58</v>
      </c>
      <c r="F925" s="34">
        <v>0.28000000000000003</v>
      </c>
      <c r="G925" s="44">
        <v>0.86</v>
      </c>
      <c r="H925" s="44">
        <v>0.8</v>
      </c>
      <c r="I925" s="32">
        <v>0.66</v>
      </c>
      <c r="J925" s="19" t="s">
        <v>3247</v>
      </c>
    </row>
    <row r="926" spans="1:10" ht="12.75" hidden="1">
      <c r="A926" s="4" t="s">
        <v>1488</v>
      </c>
      <c r="B926" s="19" t="s">
        <v>2920</v>
      </c>
      <c r="C926" s="34">
        <v>6058816</v>
      </c>
      <c r="D926" s="44">
        <v>-10.82</v>
      </c>
      <c r="E926" s="32">
        <v>-11.47</v>
      </c>
      <c r="F926" s="34">
        <v>0.51</v>
      </c>
      <c r="G926" s="44">
        <v>0.82</v>
      </c>
      <c r="H926" s="44">
        <v>3.84</v>
      </c>
      <c r="I926" s="32">
        <v>0.73</v>
      </c>
      <c r="J926" s="19" t="s">
        <v>3234</v>
      </c>
    </row>
    <row r="927" spans="1:10" ht="12.75" hidden="1">
      <c r="A927" s="4" t="s">
        <v>1493</v>
      </c>
      <c r="B927" s="19" t="s">
        <v>2925</v>
      </c>
      <c r="C927" s="34">
        <v>92558</v>
      </c>
      <c r="D927" s="44">
        <v>-17.61</v>
      </c>
      <c r="E927" s="32">
        <v>-20.54</v>
      </c>
      <c r="F927" s="34">
        <v>-0.35</v>
      </c>
      <c r="G927" s="44">
        <v>-0.27</v>
      </c>
      <c r="H927" s="44">
        <v>-0.13</v>
      </c>
      <c r="I927" s="32">
        <v>-0.38</v>
      </c>
      <c r="J927" s="19" t="s">
        <v>3231</v>
      </c>
    </row>
    <row r="928" spans="1:10" ht="12.75" hidden="1">
      <c r="A928" s="4" t="s">
        <v>1494</v>
      </c>
      <c r="B928" s="19" t="s">
        <v>2926</v>
      </c>
      <c r="C928" s="34">
        <v>4729411</v>
      </c>
      <c r="D928" s="44">
        <v>77.97</v>
      </c>
      <c r="E928" s="32">
        <v>100.62</v>
      </c>
      <c r="F928" s="34">
        <v>0.23</v>
      </c>
      <c r="G928" s="44">
        <v>2.0699999999999998</v>
      </c>
      <c r="H928" s="44">
        <v>2.08</v>
      </c>
      <c r="I928" s="32">
        <v>4.63</v>
      </c>
      <c r="J928" s="19" t="s">
        <v>3254</v>
      </c>
    </row>
    <row r="929" spans="1:10" hidden="1">
      <c r="A929" s="84" t="s">
        <v>1495</v>
      </c>
      <c r="B929" s="122" t="s">
        <v>2927</v>
      </c>
      <c r="C929" s="87">
        <v>4260709</v>
      </c>
      <c r="D929" s="121">
        <v>-8.5</v>
      </c>
      <c r="E929" s="73">
        <v>-17.440000000000001</v>
      </c>
      <c r="F929" s="87">
        <v>0.62</v>
      </c>
      <c r="G929" s="121">
        <v>1.03</v>
      </c>
      <c r="H929" s="121">
        <v>1.1000000000000001</v>
      </c>
      <c r="I929" s="73">
        <v>1.29</v>
      </c>
      <c r="J929" s="122" t="s">
        <v>3242</v>
      </c>
    </row>
    <row r="930" spans="1:10" hidden="1">
      <c r="A930" s="16" t="s">
        <v>1496</v>
      </c>
      <c r="B930" s="121" t="s">
        <v>2928</v>
      </c>
      <c r="C930" s="87">
        <v>3823232</v>
      </c>
      <c r="D930" s="69">
        <v>5.67</v>
      </c>
      <c r="E930" s="70">
        <v>-16.93</v>
      </c>
      <c r="F930" s="74">
        <v>0.16</v>
      </c>
      <c r="G930" s="75">
        <v>0.45</v>
      </c>
      <c r="H930" s="57">
        <v>0.57999999999999996</v>
      </c>
      <c r="I930" s="65">
        <v>0.11</v>
      </c>
      <c r="J930" s="69" t="s">
        <v>3278</v>
      </c>
    </row>
    <row r="931" spans="1:10" ht="12.75">
      <c r="A931" s="4" t="s">
        <v>108</v>
      </c>
      <c r="B931" s="19" t="s">
        <v>118</v>
      </c>
      <c r="C931" s="34">
        <v>172179</v>
      </c>
      <c r="D931" s="44">
        <v>62.16</v>
      </c>
      <c r="E931" s="32">
        <v>-6.54</v>
      </c>
      <c r="F931" s="34">
        <v>0.08</v>
      </c>
      <c r="G931" s="44">
        <v>0.4</v>
      </c>
      <c r="H931" s="44">
        <v>0.42</v>
      </c>
      <c r="I931" s="32">
        <v>-0.02</v>
      </c>
      <c r="J931" s="19" t="s">
        <v>3056</v>
      </c>
    </row>
    <row r="932" spans="1:10" ht="12.75" hidden="1">
      <c r="A932" s="4" t="s">
        <v>1499</v>
      </c>
      <c r="B932" s="19" t="s">
        <v>2931</v>
      </c>
      <c r="C932" s="34">
        <v>516206</v>
      </c>
      <c r="D932" s="44">
        <v>-53.83</v>
      </c>
      <c r="E932" s="32">
        <v>-29.63</v>
      </c>
      <c r="F932" s="34">
        <v>0.32</v>
      </c>
      <c r="G932" s="44">
        <v>0.36</v>
      </c>
      <c r="H932" s="44">
        <v>0.97</v>
      </c>
      <c r="I932" s="32">
        <v>0.01</v>
      </c>
      <c r="J932" s="19" t="s">
        <v>3258</v>
      </c>
    </row>
    <row r="933" spans="1:10" hidden="1">
      <c r="A933" s="4" t="s">
        <v>1501</v>
      </c>
      <c r="B933" s="122" t="s">
        <v>2933</v>
      </c>
      <c r="C933" s="87">
        <v>687131</v>
      </c>
      <c r="D933" s="121">
        <v>-2.69</v>
      </c>
      <c r="E933" s="73">
        <v>-12.99</v>
      </c>
      <c r="F933" s="87">
        <v>0.49</v>
      </c>
      <c r="G933" s="121">
        <v>0.59</v>
      </c>
      <c r="H933" s="121">
        <v>1.1499999999999999</v>
      </c>
      <c r="I933" s="73">
        <v>0.57999999999999996</v>
      </c>
      <c r="J933" s="122" t="s">
        <v>120</v>
      </c>
    </row>
    <row r="934" spans="1:10" ht="12.75" hidden="1">
      <c r="A934" s="4" t="s">
        <v>1502</v>
      </c>
      <c r="B934" s="19" t="s">
        <v>2934</v>
      </c>
      <c r="C934" s="34">
        <v>2148204</v>
      </c>
      <c r="D934" s="44">
        <v>0.6</v>
      </c>
      <c r="E934" s="32">
        <v>11.57</v>
      </c>
      <c r="F934" s="34">
        <v>1.05</v>
      </c>
      <c r="G934" s="44">
        <v>0.96</v>
      </c>
      <c r="H934" s="44">
        <v>1.1399999999999999</v>
      </c>
      <c r="I934" s="32">
        <v>1.36</v>
      </c>
      <c r="J934" s="19" t="s">
        <v>3252</v>
      </c>
    </row>
    <row r="935" spans="1:10" ht="12.75" hidden="1">
      <c r="A935" s="4" t="s">
        <v>1508</v>
      </c>
      <c r="B935" s="19" t="s">
        <v>2940</v>
      </c>
      <c r="C935" s="34">
        <v>834212</v>
      </c>
      <c r="D935" s="44">
        <v>-14.18</v>
      </c>
      <c r="E935" s="32">
        <v>5.26</v>
      </c>
      <c r="F935" s="34">
        <v>1.03</v>
      </c>
      <c r="G935" s="44">
        <v>0.32</v>
      </c>
      <c r="H935" s="44">
        <v>0.98</v>
      </c>
      <c r="I935" s="32">
        <v>0.81</v>
      </c>
      <c r="J935" s="19" t="s">
        <v>3056</v>
      </c>
    </row>
    <row r="936" spans="1:10" ht="12.75" hidden="1">
      <c r="A936" s="4" t="s">
        <v>3295</v>
      </c>
      <c r="B936" s="19" t="s">
        <v>3309</v>
      </c>
      <c r="C936" s="34">
        <v>702283</v>
      </c>
      <c r="D936" s="44">
        <v>23.36</v>
      </c>
      <c r="E936" s="32">
        <v>23.58</v>
      </c>
      <c r="F936" s="34">
        <v>0.95</v>
      </c>
      <c r="G936" s="44">
        <v>0.61</v>
      </c>
      <c r="H936" s="44">
        <v>0.64</v>
      </c>
      <c r="I936" s="32">
        <v>1.05</v>
      </c>
      <c r="J936" s="19" t="s">
        <v>3237</v>
      </c>
    </row>
    <row r="937" spans="1:10" ht="12.75" hidden="1">
      <c r="A937" s="4" t="s">
        <v>1512</v>
      </c>
      <c r="B937" s="19" t="s">
        <v>2944</v>
      </c>
      <c r="C937" s="34">
        <v>676142</v>
      </c>
      <c r="D937" s="44">
        <v>-21.69</v>
      </c>
      <c r="E937" s="32">
        <v>-13.33</v>
      </c>
      <c r="F937" s="34">
        <v>0.01</v>
      </c>
      <c r="G937" s="44">
        <v>0.01</v>
      </c>
      <c r="H937" s="44">
        <v>-0.16</v>
      </c>
      <c r="I937" s="32">
        <v>-0.06</v>
      </c>
      <c r="J937" s="19" t="s">
        <v>3226</v>
      </c>
    </row>
    <row r="938" spans="1:10" hidden="1">
      <c r="A938" s="84" t="s">
        <v>1517</v>
      </c>
      <c r="B938" s="122" t="s">
        <v>2949</v>
      </c>
      <c r="C938" s="87">
        <v>1363352</v>
      </c>
      <c r="D938" s="121">
        <v>-5.16</v>
      </c>
      <c r="E938" s="73">
        <v>-11.91</v>
      </c>
      <c r="F938" s="87">
        <v>-0.37</v>
      </c>
      <c r="G938" s="121">
        <v>-0.67</v>
      </c>
      <c r="H938" s="121">
        <v>-0.05</v>
      </c>
      <c r="I938" s="73">
        <v>-0.48</v>
      </c>
      <c r="J938" s="122" t="s">
        <v>3056</v>
      </c>
    </row>
    <row r="939" spans="1:10" ht="12.75" hidden="1">
      <c r="A939" s="4" t="s">
        <v>1520</v>
      </c>
      <c r="B939" s="19" t="s">
        <v>2952</v>
      </c>
      <c r="C939" s="34">
        <v>2148517</v>
      </c>
      <c r="D939" s="44">
        <v>-6.18</v>
      </c>
      <c r="E939" s="32">
        <v>-7.3</v>
      </c>
      <c r="F939" s="34">
        <v>-0.15</v>
      </c>
      <c r="G939" s="44">
        <v>0.04</v>
      </c>
      <c r="H939" s="44">
        <v>0.19</v>
      </c>
      <c r="I939" s="32">
        <v>7.0000000000000007E-2</v>
      </c>
      <c r="J939" s="19" t="s">
        <v>3056</v>
      </c>
    </row>
    <row r="940" spans="1:10" hidden="1">
      <c r="A940" s="4" t="s">
        <v>1525</v>
      </c>
      <c r="B940" s="122" t="s">
        <v>2957</v>
      </c>
      <c r="C940" s="87">
        <v>1056691</v>
      </c>
      <c r="D940" s="121">
        <v>-27.18</v>
      </c>
      <c r="E940" s="73">
        <v>55.66</v>
      </c>
      <c r="F940" s="87">
        <v>2.87</v>
      </c>
      <c r="G940" s="121">
        <v>2.82</v>
      </c>
      <c r="H940" s="121">
        <v>1.36</v>
      </c>
      <c r="I940" s="73">
        <v>2.0499999999999998</v>
      </c>
      <c r="J940" s="122" t="s">
        <v>3056</v>
      </c>
    </row>
    <row r="941" spans="1:10" hidden="1">
      <c r="A941" s="4" t="s">
        <v>1529</v>
      </c>
      <c r="B941" s="122" t="s">
        <v>2961</v>
      </c>
      <c r="C941" s="87">
        <v>83339</v>
      </c>
      <c r="D941" s="121">
        <v>241.5</v>
      </c>
      <c r="E941" s="73">
        <v>3.91</v>
      </c>
      <c r="F941" s="87">
        <v>-0.02</v>
      </c>
      <c r="G941" s="121">
        <v>-7.0000000000000007E-2</v>
      </c>
      <c r="H941" s="121">
        <v>0</v>
      </c>
      <c r="I941" s="73">
        <v>0.01</v>
      </c>
      <c r="J941" s="122" t="s">
        <v>3224</v>
      </c>
    </row>
    <row r="942" spans="1:10" hidden="1">
      <c r="A942" s="4" t="s">
        <v>3562</v>
      </c>
      <c r="B942" s="122" t="s">
        <v>3581</v>
      </c>
      <c r="C942" s="87">
        <v>764568</v>
      </c>
      <c r="D942" s="121">
        <v>-1.65</v>
      </c>
      <c r="E942" s="73">
        <v>0.98</v>
      </c>
      <c r="F942" s="87">
        <v>0.21</v>
      </c>
      <c r="G942" s="121">
        <v>0.28000000000000003</v>
      </c>
      <c r="H942" s="121">
        <v>0.38</v>
      </c>
      <c r="I942" s="73">
        <v>0.41</v>
      </c>
      <c r="J942" s="122" t="s">
        <v>3222</v>
      </c>
    </row>
    <row r="943" spans="1:10" hidden="1">
      <c r="A943" s="4" t="s">
        <v>1537</v>
      </c>
      <c r="B943" s="122" t="s">
        <v>2969</v>
      </c>
      <c r="C943" s="87">
        <v>1897542</v>
      </c>
      <c r="D943" s="121">
        <v>-11.2</v>
      </c>
      <c r="E943" s="73">
        <v>-9.93</v>
      </c>
      <c r="F943" s="87">
        <v>1.28</v>
      </c>
      <c r="G943" s="121">
        <v>2.71</v>
      </c>
      <c r="H943" s="121">
        <v>3.43</v>
      </c>
      <c r="I943" s="73">
        <v>1.92</v>
      </c>
      <c r="J943" s="122" t="s">
        <v>3056</v>
      </c>
    </row>
    <row r="944" spans="1:10" ht="12.75" hidden="1">
      <c r="A944" s="4" t="s">
        <v>1538</v>
      </c>
      <c r="B944" s="19" t="s">
        <v>2970</v>
      </c>
      <c r="C944" s="34">
        <v>290271</v>
      </c>
      <c r="D944" s="44">
        <v>-8.02</v>
      </c>
      <c r="E944" s="32">
        <v>-0.63</v>
      </c>
      <c r="F944" s="34">
        <v>0.02</v>
      </c>
      <c r="G944" s="44">
        <v>7.0000000000000007E-2</v>
      </c>
      <c r="H944" s="44">
        <v>0.11</v>
      </c>
      <c r="I944" s="32">
        <v>0.05</v>
      </c>
      <c r="J944" s="19" t="s">
        <v>3224</v>
      </c>
    </row>
    <row r="945" spans="1:10" ht="12.75" hidden="1">
      <c r="A945" s="4" t="s">
        <v>82</v>
      </c>
      <c r="B945" s="19" t="s">
        <v>97</v>
      </c>
      <c r="C945" s="34">
        <v>32835788</v>
      </c>
      <c r="D945" s="44">
        <v>3.25</v>
      </c>
      <c r="E945" s="32">
        <v>30.95</v>
      </c>
      <c r="F945" s="34">
        <v>3.7</v>
      </c>
      <c r="G945" s="44">
        <v>3.51</v>
      </c>
      <c r="H945" s="44">
        <v>3.12</v>
      </c>
      <c r="I945" s="32">
        <v>4.7699999999999996</v>
      </c>
      <c r="J945" s="19" t="s">
        <v>3224</v>
      </c>
    </row>
    <row r="946" spans="1:10" ht="12.75" hidden="1">
      <c r="A946" s="4" t="s">
        <v>1543</v>
      </c>
      <c r="B946" s="19" t="s">
        <v>2975</v>
      </c>
      <c r="C946" s="34">
        <v>1145468</v>
      </c>
      <c r="D946" s="44">
        <v>20.96</v>
      </c>
      <c r="E946" s="32">
        <v>0.8</v>
      </c>
      <c r="F946" s="34">
        <v>-0.28999999999999998</v>
      </c>
      <c r="G946" s="44">
        <v>0.37</v>
      </c>
      <c r="H946" s="44">
        <v>0.65</v>
      </c>
      <c r="I946" s="32">
        <v>0.69</v>
      </c>
      <c r="J946" s="19" t="s">
        <v>3272</v>
      </c>
    </row>
    <row r="947" spans="1:10" ht="12.75" hidden="1">
      <c r="A947" s="4" t="s">
        <v>1544</v>
      </c>
      <c r="B947" s="19" t="s">
        <v>2976</v>
      </c>
      <c r="C947" s="34">
        <v>1621060</v>
      </c>
      <c r="D947" s="44">
        <v>16.57</v>
      </c>
      <c r="E947" s="32">
        <v>15.89</v>
      </c>
      <c r="F947" s="34">
        <v>0.03</v>
      </c>
      <c r="G947" s="44">
        <v>0.25</v>
      </c>
      <c r="H947" s="44">
        <v>0.26</v>
      </c>
      <c r="I947" s="32">
        <v>0.23</v>
      </c>
      <c r="J947" s="19" t="s">
        <v>3056</v>
      </c>
    </row>
    <row r="948" spans="1:10" ht="12.75" hidden="1">
      <c r="A948" s="4" t="s">
        <v>1545</v>
      </c>
      <c r="B948" s="19" t="s">
        <v>2977</v>
      </c>
      <c r="C948" s="34">
        <v>7235426</v>
      </c>
      <c r="D948" s="44">
        <v>5.95</v>
      </c>
      <c r="E948" s="32">
        <v>4.8099999999999996</v>
      </c>
      <c r="F948" s="34">
        <v>3.85</v>
      </c>
      <c r="G948" s="44">
        <v>4.62</v>
      </c>
      <c r="H948" s="44">
        <v>5.41</v>
      </c>
      <c r="I948" s="32">
        <v>4.84</v>
      </c>
      <c r="J948" s="19" t="s">
        <v>3056</v>
      </c>
    </row>
    <row r="949" spans="1:10" ht="12.75" hidden="1">
      <c r="A949" s="4" t="s">
        <v>1546</v>
      </c>
      <c r="B949" s="19" t="s">
        <v>2978</v>
      </c>
      <c r="C949" s="34">
        <v>663693</v>
      </c>
      <c r="D949" s="44">
        <v>30.5</v>
      </c>
      <c r="E949" s="32">
        <v>-2.25</v>
      </c>
      <c r="F949" s="34">
        <v>-0.67</v>
      </c>
      <c r="G949" s="44">
        <v>0.33</v>
      </c>
      <c r="H949" s="44">
        <v>-0.05</v>
      </c>
      <c r="I949" s="32">
        <v>-0.57999999999999996</v>
      </c>
      <c r="J949" s="19" t="s">
        <v>3056</v>
      </c>
    </row>
    <row r="950" spans="1:10" ht="12.75" hidden="1">
      <c r="A950" s="4" t="s">
        <v>1547</v>
      </c>
      <c r="B950" s="19" t="s">
        <v>2979</v>
      </c>
      <c r="C950" s="34">
        <v>494976</v>
      </c>
      <c r="D950" s="44">
        <v>26.66</v>
      </c>
      <c r="E950" s="32">
        <v>-18.78</v>
      </c>
      <c r="F950" s="34">
        <v>0.61</v>
      </c>
      <c r="G950" s="44">
        <v>2.4700000000000002</v>
      </c>
      <c r="H950" s="44">
        <v>2.56</v>
      </c>
      <c r="I950" s="32">
        <v>1.91</v>
      </c>
      <c r="J950" s="19" t="s">
        <v>3056</v>
      </c>
    </row>
    <row r="951" spans="1:10" ht="12.75" hidden="1">
      <c r="A951" s="4" t="s">
        <v>1549</v>
      </c>
      <c r="B951" s="19" t="s">
        <v>2981</v>
      </c>
      <c r="C951" s="34">
        <v>849250</v>
      </c>
      <c r="D951" s="44">
        <v>-24.73</v>
      </c>
      <c r="E951" s="32">
        <v>2.11</v>
      </c>
      <c r="F951" s="34">
        <v>-0.14000000000000001</v>
      </c>
      <c r="G951" s="44">
        <v>-0.08</v>
      </c>
      <c r="H951" s="44">
        <v>0.24</v>
      </c>
      <c r="I951" s="32">
        <v>0.23</v>
      </c>
      <c r="J951" s="19" t="s">
        <v>3056</v>
      </c>
    </row>
    <row r="952" spans="1:10" hidden="1">
      <c r="A952" s="4" t="s">
        <v>1550</v>
      </c>
      <c r="B952" s="122" t="s">
        <v>2982</v>
      </c>
      <c r="C952" s="87">
        <v>273708</v>
      </c>
      <c r="D952" s="121">
        <v>-71.91</v>
      </c>
      <c r="E952" s="73">
        <v>-25.55</v>
      </c>
      <c r="F952" s="87">
        <v>0.16</v>
      </c>
      <c r="G952" s="121">
        <v>3.24</v>
      </c>
      <c r="H952" s="121">
        <v>0.98</v>
      </c>
      <c r="I952" s="73">
        <v>7.0000000000000007E-2</v>
      </c>
      <c r="J952" s="122" t="s">
        <v>3056</v>
      </c>
    </row>
    <row r="953" spans="1:10" ht="12.75" hidden="1">
      <c r="A953" s="4" t="s">
        <v>1551</v>
      </c>
      <c r="B953" s="19" t="s">
        <v>2983</v>
      </c>
      <c r="C953" s="34">
        <v>1637065</v>
      </c>
      <c r="D953" s="44">
        <v>16.61</v>
      </c>
      <c r="E953" s="32">
        <v>-0.73</v>
      </c>
      <c r="F953" s="34">
        <v>6.93</v>
      </c>
      <c r="G953" s="44">
        <v>5.62</v>
      </c>
      <c r="H953" s="44">
        <v>4.79</v>
      </c>
      <c r="I953" s="32">
        <v>6.08</v>
      </c>
      <c r="J953" s="19" t="s">
        <v>3056</v>
      </c>
    </row>
    <row r="954" spans="1:10" hidden="1">
      <c r="A954" s="4" t="s">
        <v>1552</v>
      </c>
      <c r="B954" s="122" t="s">
        <v>2984</v>
      </c>
      <c r="C954" s="87">
        <v>244839</v>
      </c>
      <c r="D954" s="121">
        <v>-22.72</v>
      </c>
      <c r="E954" s="73">
        <v>0.85</v>
      </c>
      <c r="F954" s="87">
        <v>0.7</v>
      </c>
      <c r="G954" s="121">
        <v>0.46</v>
      </c>
      <c r="H954" s="121">
        <v>0.57999999999999996</v>
      </c>
      <c r="I954" s="73">
        <v>0.13</v>
      </c>
      <c r="J954" s="122" t="s">
        <v>3056</v>
      </c>
    </row>
    <row r="955" spans="1:10">
      <c r="A955" s="4" t="s">
        <v>3213</v>
      </c>
      <c r="B955" s="122" t="s">
        <v>3215</v>
      </c>
      <c r="C955" s="87">
        <v>864849</v>
      </c>
      <c r="D955" s="121">
        <v>-29.46</v>
      </c>
      <c r="E955" s="73">
        <v>-9.44</v>
      </c>
      <c r="F955" s="87">
        <v>0.3</v>
      </c>
      <c r="G955" s="121">
        <v>1.29</v>
      </c>
      <c r="H955" s="121">
        <v>1.39</v>
      </c>
      <c r="I955" s="73">
        <v>-0.18</v>
      </c>
      <c r="J955" s="122" t="s">
        <v>3056</v>
      </c>
    </row>
    <row r="956" spans="1:10" hidden="1">
      <c r="A956" s="4" t="s">
        <v>1553</v>
      </c>
      <c r="B956" s="122" t="s">
        <v>2985</v>
      </c>
      <c r="C956" s="87">
        <v>1021452</v>
      </c>
      <c r="D956" s="121">
        <v>-2.81</v>
      </c>
      <c r="E956" s="73">
        <v>-3.31</v>
      </c>
      <c r="F956" s="87">
        <v>-0.37</v>
      </c>
      <c r="G956" s="121">
        <v>-0.5</v>
      </c>
      <c r="H956" s="121">
        <v>-0.2</v>
      </c>
      <c r="I956" s="73">
        <v>-0.53</v>
      </c>
      <c r="J956" s="122" t="s">
        <v>3056</v>
      </c>
    </row>
    <row r="957" spans="1:10" ht="12.75" hidden="1">
      <c r="A957" s="4" t="s">
        <v>1555</v>
      </c>
      <c r="B957" s="19" t="s">
        <v>2987</v>
      </c>
      <c r="C957" s="34">
        <v>468904</v>
      </c>
      <c r="D957" s="44">
        <v>3.83</v>
      </c>
      <c r="E957" s="32">
        <v>-2.31</v>
      </c>
      <c r="F957" s="34">
        <v>1.87</v>
      </c>
      <c r="G957" s="44">
        <v>3.61</v>
      </c>
      <c r="H957" s="44">
        <v>2.76</v>
      </c>
      <c r="I957" s="32">
        <v>1.99</v>
      </c>
      <c r="J957" s="19" t="s">
        <v>3256</v>
      </c>
    </row>
    <row r="958" spans="1:10" ht="12.75" hidden="1">
      <c r="A958" s="4" t="s">
        <v>1564</v>
      </c>
      <c r="B958" s="19" t="s">
        <v>2996</v>
      </c>
      <c r="C958" s="34">
        <v>1413154</v>
      </c>
      <c r="D958" s="44">
        <v>-31.5</v>
      </c>
      <c r="E958" s="32">
        <v>2.77</v>
      </c>
      <c r="F958" s="34">
        <v>0.93</v>
      </c>
      <c r="G958" s="44">
        <v>0.39</v>
      </c>
      <c r="H958" s="44">
        <v>0.14000000000000001</v>
      </c>
      <c r="I958" s="32">
        <v>0.26</v>
      </c>
      <c r="J958" s="19" t="s">
        <v>3056</v>
      </c>
    </row>
    <row r="959" spans="1:10" hidden="1">
      <c r="A959" s="4" t="s">
        <v>1576</v>
      </c>
      <c r="B959" s="122" t="s">
        <v>3007</v>
      </c>
      <c r="C959" s="87">
        <v>519567</v>
      </c>
      <c r="D959" s="121">
        <v>35.57</v>
      </c>
      <c r="E959" s="73">
        <v>80.08</v>
      </c>
      <c r="F959" s="87">
        <v>0.74</v>
      </c>
      <c r="G959" s="121">
        <v>7.0000000000000007E-2</v>
      </c>
      <c r="H959" s="121">
        <v>-0.1</v>
      </c>
      <c r="I959" s="73">
        <v>0.87</v>
      </c>
      <c r="J959" s="122" t="s">
        <v>3272</v>
      </c>
    </row>
    <row r="960" spans="1:10" hidden="1">
      <c r="A960" s="4" t="s">
        <v>1579</v>
      </c>
      <c r="B960" s="122" t="s">
        <v>3010</v>
      </c>
      <c r="C960" s="87">
        <v>899625</v>
      </c>
      <c r="D960" s="121">
        <v>0.03</v>
      </c>
      <c r="E960" s="73">
        <v>-21.62</v>
      </c>
      <c r="F960" s="87">
        <v>1.42</v>
      </c>
      <c r="G960" s="121">
        <v>2.3199999999999998</v>
      </c>
      <c r="H960" s="121">
        <v>2.31</v>
      </c>
      <c r="I960" s="73">
        <v>0.4</v>
      </c>
      <c r="J960" s="122" t="s">
        <v>3226</v>
      </c>
    </row>
    <row r="961" spans="1:10" ht="12.75" hidden="1">
      <c r="A961" s="4" t="s">
        <v>3143</v>
      </c>
      <c r="B961" s="19" t="s">
        <v>3162</v>
      </c>
      <c r="C961" s="34"/>
      <c r="D961" s="44"/>
      <c r="E961" s="32"/>
      <c r="F961" s="34"/>
      <c r="G961" s="44"/>
      <c r="H961" s="44"/>
      <c r="I961" s="32"/>
      <c r="J961" s="19" t="s">
        <v>3056</v>
      </c>
    </row>
    <row r="962" spans="1:10" hidden="1">
      <c r="A962" s="4" t="s">
        <v>3144</v>
      </c>
      <c r="B962" s="122" t="s">
        <v>3163</v>
      </c>
      <c r="J962" s="122" t="s">
        <v>3220</v>
      </c>
    </row>
    <row r="963" spans="1:10" ht="12.75" hidden="1">
      <c r="A963" s="4" t="s">
        <v>3145</v>
      </c>
      <c r="B963" s="19" t="s">
        <v>3164</v>
      </c>
      <c r="C963" s="34">
        <v>29708181</v>
      </c>
      <c r="D963" s="44">
        <v>-13.88</v>
      </c>
      <c r="E963" s="32">
        <v>-16.12</v>
      </c>
      <c r="F963" s="34"/>
      <c r="G963" s="44"/>
      <c r="H963" s="44"/>
      <c r="I963" s="32"/>
      <c r="J963" s="19" t="s">
        <v>3056</v>
      </c>
    </row>
    <row r="964" spans="1:10" ht="12.75" hidden="1">
      <c r="A964" s="4" t="s">
        <v>3146</v>
      </c>
      <c r="B964" s="19" t="s">
        <v>3165</v>
      </c>
      <c r="C964" s="34"/>
      <c r="D964" s="44"/>
      <c r="E964" s="32"/>
      <c r="F964" s="34"/>
      <c r="G964" s="44"/>
      <c r="H964" s="44"/>
      <c r="I964" s="32"/>
      <c r="J964" s="19" t="s">
        <v>3253</v>
      </c>
    </row>
    <row r="965" spans="1:10" ht="12.75" hidden="1">
      <c r="A965" s="4" t="s">
        <v>3147</v>
      </c>
      <c r="B965" s="19" t="s">
        <v>3166</v>
      </c>
      <c r="C965" s="34"/>
      <c r="D965" s="44"/>
      <c r="E965" s="32"/>
      <c r="F965" s="34"/>
      <c r="G965" s="44"/>
      <c r="H965" s="44"/>
      <c r="I965" s="32"/>
      <c r="J965" s="19" t="s">
        <v>3223</v>
      </c>
    </row>
    <row r="966" spans="1:10" ht="12.75" hidden="1">
      <c r="A966" s="4" t="s">
        <v>3148</v>
      </c>
      <c r="B966" s="19" t="s">
        <v>3167</v>
      </c>
      <c r="C966" s="34"/>
      <c r="D966" s="44"/>
      <c r="E966" s="32"/>
      <c r="F966" s="34"/>
      <c r="G966" s="44"/>
      <c r="H966" s="44"/>
      <c r="I966" s="32"/>
      <c r="J966" s="19" t="s">
        <v>3056</v>
      </c>
    </row>
    <row r="967" spans="1:10" ht="12.75" hidden="1">
      <c r="A967" s="4" t="s">
        <v>3149</v>
      </c>
      <c r="B967" s="19" t="s">
        <v>3168</v>
      </c>
      <c r="C967" s="34">
        <v>1018659</v>
      </c>
      <c r="D967" s="44">
        <v>-49.68</v>
      </c>
      <c r="E967" s="32">
        <v>-27.59</v>
      </c>
      <c r="F967" s="34"/>
      <c r="G967" s="44"/>
      <c r="H967" s="44"/>
      <c r="I967" s="32"/>
      <c r="J967" s="19" t="s">
        <v>3227</v>
      </c>
    </row>
    <row r="968" spans="1:10" hidden="1">
      <c r="A968" s="4" t="s">
        <v>3150</v>
      </c>
      <c r="B968" s="122" t="s">
        <v>3169</v>
      </c>
      <c r="J968" s="122" t="s">
        <v>3239</v>
      </c>
    </row>
    <row r="969" spans="1:10" ht="12.75" hidden="1">
      <c r="A969" s="4" t="s">
        <v>3151</v>
      </c>
      <c r="B969" s="19" t="s">
        <v>3170</v>
      </c>
      <c r="C969" s="34"/>
      <c r="D969" s="44"/>
      <c r="E969" s="32"/>
      <c r="F969" s="34"/>
      <c r="G969" s="44"/>
      <c r="H969" s="44"/>
      <c r="I969" s="32"/>
      <c r="J969" s="19" t="s">
        <v>3249</v>
      </c>
    </row>
    <row r="970" spans="1:10" ht="12.75" hidden="1">
      <c r="A970" s="4" t="s">
        <v>3152</v>
      </c>
      <c r="B970" s="19" t="s">
        <v>3171</v>
      </c>
      <c r="C970" s="34"/>
      <c r="D970" s="44"/>
      <c r="E970" s="32"/>
      <c r="F970" s="34"/>
      <c r="G970" s="44"/>
      <c r="H970" s="44"/>
      <c r="I970" s="32"/>
      <c r="J970" s="19" t="s">
        <v>3254</v>
      </c>
    </row>
    <row r="971" spans="1:10" ht="12.75" hidden="1">
      <c r="A971" s="4" t="s">
        <v>1580</v>
      </c>
      <c r="B971" s="19" t="s">
        <v>3011</v>
      </c>
      <c r="C971" s="34">
        <v>3680586</v>
      </c>
      <c r="D971" s="44">
        <v>-40.79</v>
      </c>
      <c r="E971" s="32">
        <v>3.89</v>
      </c>
      <c r="F971" s="34">
        <v>2.48</v>
      </c>
      <c r="G971" s="44">
        <v>3.25</v>
      </c>
      <c r="H971" s="44">
        <v>1.77</v>
      </c>
      <c r="I971" s="32">
        <v>0.33</v>
      </c>
      <c r="J971" s="19" t="s">
        <v>3056</v>
      </c>
    </row>
    <row r="972" spans="1:10" hidden="1">
      <c r="A972" s="84" t="s">
        <v>1581</v>
      </c>
      <c r="B972" s="122" t="s">
        <v>3012</v>
      </c>
      <c r="C972" s="87">
        <v>188663</v>
      </c>
      <c r="D972" s="121">
        <v>86.67</v>
      </c>
      <c r="E972" s="73">
        <v>390.95</v>
      </c>
      <c r="F972" s="87">
        <v>0.12</v>
      </c>
      <c r="G972" s="121">
        <v>7.0000000000000007E-2</v>
      </c>
      <c r="H972" s="121">
        <v>0.01</v>
      </c>
      <c r="I972" s="73">
        <v>0.12</v>
      </c>
      <c r="J972" s="122" t="s">
        <v>3056</v>
      </c>
    </row>
    <row r="973" spans="1:10" hidden="1">
      <c r="A973" s="84" t="s">
        <v>1582</v>
      </c>
      <c r="B973" s="122" t="s">
        <v>3013</v>
      </c>
      <c r="C973" s="87">
        <v>60875744</v>
      </c>
      <c r="D973" s="121">
        <v>-3.25</v>
      </c>
      <c r="E973" s="73">
        <v>4.43</v>
      </c>
      <c r="F973" s="87">
        <v>0.34</v>
      </c>
      <c r="G973" s="121">
        <v>1.19</v>
      </c>
      <c r="H973" s="121">
        <v>2.06</v>
      </c>
      <c r="I973" s="73">
        <v>0.01</v>
      </c>
      <c r="J973" s="122" t="s">
        <v>3056</v>
      </c>
    </row>
    <row r="974" spans="1:10" ht="12.75" hidden="1">
      <c r="A974" s="4" t="s">
        <v>1583</v>
      </c>
      <c r="B974" s="19" t="s">
        <v>3014</v>
      </c>
      <c r="C974" s="34">
        <v>1604616</v>
      </c>
      <c r="D974" s="44">
        <v>-8.17</v>
      </c>
      <c r="E974" s="32">
        <v>-36.01</v>
      </c>
      <c r="F974" s="34">
        <v>0.25</v>
      </c>
      <c r="G974" s="44">
        <v>0.4</v>
      </c>
      <c r="H974" s="44">
        <v>0.59</v>
      </c>
      <c r="I974" s="32">
        <v>0.21</v>
      </c>
      <c r="J974" s="19" t="s">
        <v>3056</v>
      </c>
    </row>
    <row r="975" spans="1:10">
      <c r="A975" s="4" t="s">
        <v>1584</v>
      </c>
      <c r="B975" s="122" t="s">
        <v>3015</v>
      </c>
      <c r="C975" s="87">
        <v>111393</v>
      </c>
      <c r="D975" s="121">
        <v>-67.650000000000006</v>
      </c>
      <c r="E975" s="73">
        <v>-75.95</v>
      </c>
      <c r="F975" s="87">
        <v>0.55000000000000004</v>
      </c>
      <c r="G975" s="121">
        <v>4.74</v>
      </c>
      <c r="H975" s="121">
        <v>1.23</v>
      </c>
      <c r="I975" s="73">
        <v>-0.27</v>
      </c>
      <c r="J975" s="122" t="s">
        <v>98</v>
      </c>
    </row>
    <row r="976" spans="1:10" ht="12.75">
      <c r="A976" s="4" t="s">
        <v>1585</v>
      </c>
      <c r="B976" s="19" t="s">
        <v>3016</v>
      </c>
      <c r="C976" s="34">
        <v>7959357</v>
      </c>
      <c r="D976" s="44">
        <v>-12.33</v>
      </c>
      <c r="E976" s="32">
        <v>-6.18</v>
      </c>
      <c r="F976" s="34">
        <v>0.19</v>
      </c>
      <c r="G976" s="44">
        <v>0.23</v>
      </c>
      <c r="H976" s="44">
        <v>0.06</v>
      </c>
      <c r="I976" s="32">
        <v>-0.05</v>
      </c>
      <c r="J976" s="19" t="s">
        <v>3056</v>
      </c>
    </row>
    <row r="977" spans="1:10" ht="12.75" hidden="1">
      <c r="A977" s="4" t="s">
        <v>1586</v>
      </c>
      <c r="B977" s="19" t="s">
        <v>3017</v>
      </c>
      <c r="C977" s="34">
        <v>978833</v>
      </c>
      <c r="D977" s="44">
        <v>11.83</v>
      </c>
      <c r="E977" s="32">
        <v>30.7</v>
      </c>
      <c r="F977" s="34">
        <v>0.5</v>
      </c>
      <c r="G977" s="44">
        <v>0.61</v>
      </c>
      <c r="H977" s="44">
        <v>0.73</v>
      </c>
      <c r="I977" s="32">
        <v>0.41</v>
      </c>
      <c r="J977" s="19" t="s">
        <v>3056</v>
      </c>
    </row>
    <row r="978" spans="1:10" hidden="1">
      <c r="A978" s="84" t="s">
        <v>1587</v>
      </c>
      <c r="B978" s="122" t="s">
        <v>3018</v>
      </c>
      <c r="C978" s="87">
        <v>22535192</v>
      </c>
      <c r="D978" s="121">
        <v>-1.44</v>
      </c>
      <c r="E978" s="73">
        <v>-2.33</v>
      </c>
      <c r="F978" s="87">
        <v>0.76</v>
      </c>
      <c r="G978" s="121">
        <v>1.21</v>
      </c>
      <c r="H978" s="121">
        <v>1.71</v>
      </c>
      <c r="I978" s="73">
        <v>1.36</v>
      </c>
      <c r="J978" s="122" t="s">
        <v>3056</v>
      </c>
    </row>
    <row r="979" spans="1:10" ht="12.75" hidden="1">
      <c r="A979" s="4" t="s">
        <v>1588</v>
      </c>
      <c r="B979" s="19" t="s">
        <v>3019</v>
      </c>
      <c r="C979" s="34">
        <v>2304146</v>
      </c>
      <c r="D979" s="44">
        <v>6.53</v>
      </c>
      <c r="E979" s="32">
        <v>7.97</v>
      </c>
      <c r="F979" s="34">
        <v>0.99</v>
      </c>
      <c r="G979" s="44">
        <v>0.88</v>
      </c>
      <c r="H979" s="44">
        <v>1.44</v>
      </c>
      <c r="I979" s="32">
        <v>1.54</v>
      </c>
      <c r="J979" s="19" t="s">
        <v>3056</v>
      </c>
    </row>
    <row r="980" spans="1:10" ht="12.75" hidden="1">
      <c r="A980" s="4" t="s">
        <v>1589</v>
      </c>
      <c r="B980" s="19" t="s">
        <v>3020</v>
      </c>
      <c r="C980" s="34">
        <v>126482</v>
      </c>
      <c r="D980" s="44">
        <v>-8.49</v>
      </c>
      <c r="E980" s="32">
        <v>-5.87</v>
      </c>
      <c r="F980" s="34">
        <v>-0.06</v>
      </c>
      <c r="G980" s="44">
        <v>-0.14000000000000001</v>
      </c>
      <c r="H980" s="44">
        <v>-7.0000000000000007E-2</v>
      </c>
      <c r="I980" s="32">
        <v>-0.27</v>
      </c>
      <c r="J980" s="19" t="s">
        <v>3255</v>
      </c>
    </row>
    <row r="981" spans="1:10">
      <c r="A981" s="4" t="s">
        <v>1590</v>
      </c>
      <c r="B981" s="122" t="s">
        <v>3021</v>
      </c>
      <c r="C981" s="87">
        <v>4726799</v>
      </c>
      <c r="D981" s="121">
        <v>-55.45</v>
      </c>
      <c r="E981" s="73">
        <v>-29.33</v>
      </c>
      <c r="F981" s="87">
        <v>1.89</v>
      </c>
      <c r="G981" s="121">
        <v>2.25</v>
      </c>
      <c r="H981" s="121">
        <v>2.54</v>
      </c>
      <c r="I981" s="73">
        <v>-1.01</v>
      </c>
      <c r="J981" s="122" t="s">
        <v>3281</v>
      </c>
    </row>
    <row r="982" spans="1:10" ht="12.75" hidden="1">
      <c r="A982" s="4" t="s">
        <v>1591</v>
      </c>
      <c r="B982" s="19" t="s">
        <v>3425</v>
      </c>
      <c r="C982" s="34">
        <v>4449145</v>
      </c>
      <c r="D982" s="44">
        <v>10.65</v>
      </c>
      <c r="E982" s="32">
        <v>3.78</v>
      </c>
      <c r="F982" s="34">
        <v>1.35</v>
      </c>
      <c r="G982" s="44">
        <v>1.43</v>
      </c>
      <c r="H982" s="44">
        <v>1.45</v>
      </c>
      <c r="I982" s="32">
        <v>1.52</v>
      </c>
      <c r="J982" s="19" t="s">
        <v>3056</v>
      </c>
    </row>
    <row r="983" spans="1:10" ht="12.75" hidden="1">
      <c r="A983" s="4" t="s">
        <v>1592</v>
      </c>
      <c r="B983" s="19" t="s">
        <v>3022</v>
      </c>
      <c r="C983" s="34">
        <v>470616</v>
      </c>
      <c r="D983" s="44">
        <v>0.32</v>
      </c>
      <c r="E983" s="32">
        <v>28.49</v>
      </c>
      <c r="F983" s="34">
        <v>0.83</v>
      </c>
      <c r="G983" s="44">
        <v>0.5</v>
      </c>
      <c r="H983" s="44">
        <v>0.2</v>
      </c>
      <c r="I983" s="32">
        <v>0.45</v>
      </c>
      <c r="J983" s="19" t="s">
        <v>3056</v>
      </c>
    </row>
    <row r="984" spans="1:10" ht="12.75">
      <c r="A984" s="4" t="s">
        <v>1593</v>
      </c>
      <c r="B984" s="19" t="s">
        <v>3023</v>
      </c>
      <c r="C984" s="34">
        <v>671088</v>
      </c>
      <c r="D984" s="44">
        <v>-18.559999999999999</v>
      </c>
      <c r="E984" s="32">
        <v>-11.22</v>
      </c>
      <c r="F984" s="34">
        <v>-0.47</v>
      </c>
      <c r="G984" s="44">
        <v>-1.1399999999999999</v>
      </c>
      <c r="H984" s="44">
        <v>5.56</v>
      </c>
      <c r="I984" s="32">
        <v>-0.57999999999999996</v>
      </c>
      <c r="J984" s="19" t="s">
        <v>3056</v>
      </c>
    </row>
    <row r="985" spans="1:10" ht="12.75" hidden="1">
      <c r="A985" s="4" t="s">
        <v>1594</v>
      </c>
      <c r="B985" s="19" t="s">
        <v>3024</v>
      </c>
      <c r="C985" s="34">
        <v>14852856</v>
      </c>
      <c r="D985" s="44">
        <v>-29.84</v>
      </c>
      <c r="E985" s="32">
        <v>-23.9</v>
      </c>
      <c r="F985" s="34">
        <v>2.13</v>
      </c>
      <c r="G985" s="44">
        <v>3.01</v>
      </c>
      <c r="H985" s="44">
        <v>2.81</v>
      </c>
      <c r="I985" s="32">
        <v>0.72</v>
      </c>
      <c r="J985" s="19" t="s">
        <v>3281</v>
      </c>
    </row>
    <row r="986" spans="1:10" ht="12.75" hidden="1">
      <c r="A986" s="4" t="s">
        <v>1595</v>
      </c>
      <c r="B986" s="19" t="s">
        <v>3025</v>
      </c>
      <c r="C986" s="34">
        <v>2520688</v>
      </c>
      <c r="D986" s="44">
        <v>18.16</v>
      </c>
      <c r="E986" s="32">
        <v>-5.54</v>
      </c>
      <c r="F986" s="34">
        <v>0.51</v>
      </c>
      <c r="G986" s="44">
        <v>1.19</v>
      </c>
      <c r="H986" s="44">
        <v>2.14</v>
      </c>
      <c r="I986" s="32">
        <v>1.18</v>
      </c>
      <c r="J986" s="19" t="s">
        <v>3056</v>
      </c>
    </row>
    <row r="987" spans="1:10" hidden="1">
      <c r="A987" s="84" t="s">
        <v>1596</v>
      </c>
      <c r="B987" s="122" t="s">
        <v>3026</v>
      </c>
      <c r="C987" s="87">
        <v>1900140</v>
      </c>
      <c r="D987" s="121">
        <v>-2.0099999999999998</v>
      </c>
      <c r="E987" s="73">
        <v>-0.27</v>
      </c>
      <c r="F987" s="87">
        <v>0.5</v>
      </c>
      <c r="G987" s="121">
        <v>0.96</v>
      </c>
      <c r="H987" s="121">
        <v>0.51</v>
      </c>
      <c r="I987" s="73">
        <v>0.45</v>
      </c>
      <c r="J987" s="19" t="s">
        <v>3056</v>
      </c>
    </row>
    <row r="988" spans="1:10" ht="12.75" hidden="1">
      <c r="A988" s="4" t="s">
        <v>1597</v>
      </c>
      <c r="B988" s="19" t="s">
        <v>3027</v>
      </c>
      <c r="C988" s="34">
        <v>568452</v>
      </c>
      <c r="D988" s="44">
        <v>5.36</v>
      </c>
      <c r="E988" s="32">
        <v>12.54</v>
      </c>
      <c r="F988" s="34">
        <v>0.72</v>
      </c>
      <c r="G988" s="44">
        <v>0.79</v>
      </c>
      <c r="H988" s="44">
        <v>0.67</v>
      </c>
      <c r="I988" s="32">
        <v>0.43</v>
      </c>
      <c r="J988" s="19" t="s">
        <v>3056</v>
      </c>
    </row>
    <row r="989" spans="1:10" ht="12.75" hidden="1">
      <c r="A989" s="4" t="s">
        <v>1598</v>
      </c>
      <c r="B989" s="19" t="s">
        <v>3028</v>
      </c>
      <c r="C989" s="34">
        <v>2421575</v>
      </c>
      <c r="D989" s="44">
        <v>32.479999999999997</v>
      </c>
      <c r="E989" s="32">
        <v>4.16</v>
      </c>
      <c r="F989" s="34">
        <v>1.05</v>
      </c>
      <c r="G989" s="44">
        <v>1.84</v>
      </c>
      <c r="H989" s="44">
        <v>2.04</v>
      </c>
      <c r="I989" s="32">
        <v>1.01</v>
      </c>
      <c r="J989" s="19" t="s">
        <v>3227</v>
      </c>
    </row>
    <row r="990" spans="1:10" hidden="1">
      <c r="A990" s="4" t="s">
        <v>1599</v>
      </c>
      <c r="B990" s="122" t="s">
        <v>3029</v>
      </c>
      <c r="C990" s="87">
        <v>322058</v>
      </c>
      <c r="D990" s="121">
        <v>24.73</v>
      </c>
      <c r="E990" s="73">
        <v>39.799999999999997</v>
      </c>
      <c r="F990" s="87">
        <v>-0.28999999999999998</v>
      </c>
      <c r="G990" s="121">
        <v>-0.2</v>
      </c>
      <c r="H990" s="121">
        <v>-0.16</v>
      </c>
      <c r="I990" s="73">
        <v>0.5</v>
      </c>
      <c r="J990" s="122" t="s">
        <v>3056</v>
      </c>
    </row>
    <row r="991" spans="1:10" ht="12.75">
      <c r="A991" s="4" t="s">
        <v>1600</v>
      </c>
      <c r="B991" s="19" t="s">
        <v>3030</v>
      </c>
      <c r="C991" s="34">
        <v>208335</v>
      </c>
      <c r="D991" s="44">
        <v>7.68</v>
      </c>
      <c r="E991" s="32">
        <v>17.96</v>
      </c>
      <c r="F991" s="34">
        <v>-0.02</v>
      </c>
      <c r="G991" s="44">
        <v>0.18</v>
      </c>
      <c r="H991" s="44">
        <v>0.13</v>
      </c>
      <c r="I991" s="32">
        <v>-1.33</v>
      </c>
      <c r="J991" s="19" t="s">
        <v>3056</v>
      </c>
    </row>
    <row r="992" spans="1:10" hidden="1">
      <c r="A992" s="4" t="s">
        <v>1601</v>
      </c>
      <c r="B992" s="122" t="s">
        <v>3031</v>
      </c>
      <c r="C992" s="87">
        <v>3077742</v>
      </c>
      <c r="D992" s="121">
        <v>9.56</v>
      </c>
      <c r="E992" s="73">
        <v>1.42</v>
      </c>
      <c r="F992" s="87">
        <v>0.74</v>
      </c>
      <c r="G992" s="121">
        <v>0.91</v>
      </c>
      <c r="H992" s="121">
        <v>0.86</v>
      </c>
      <c r="I992" s="73">
        <v>0.87</v>
      </c>
      <c r="J992" s="122" t="s">
        <v>3056</v>
      </c>
    </row>
    <row r="993" spans="1:10" ht="12.75" hidden="1">
      <c r="A993" s="4" t="s">
        <v>1602</v>
      </c>
      <c r="B993" s="19" t="s">
        <v>3032</v>
      </c>
      <c r="C993" s="34">
        <v>307207</v>
      </c>
      <c r="D993" s="44">
        <v>1.4</v>
      </c>
      <c r="E993" s="32">
        <v>12.71</v>
      </c>
      <c r="F993" s="34">
        <v>0.32</v>
      </c>
      <c r="G993" s="44">
        <v>0.46</v>
      </c>
      <c r="H993" s="44">
        <v>0.34</v>
      </c>
      <c r="I993" s="32">
        <v>0.33</v>
      </c>
      <c r="J993" s="19" t="s">
        <v>3056</v>
      </c>
    </row>
    <row r="994" spans="1:10" ht="12.75" hidden="1">
      <c r="A994" s="4" t="s">
        <v>1603</v>
      </c>
      <c r="B994" s="19" t="s">
        <v>3033</v>
      </c>
      <c r="C994" s="34">
        <v>29869954</v>
      </c>
      <c r="D994" s="44">
        <v>15.37</v>
      </c>
      <c r="E994" s="32">
        <v>6.81</v>
      </c>
      <c r="F994" s="34">
        <v>0.46</v>
      </c>
      <c r="G994" s="44">
        <v>0.6</v>
      </c>
      <c r="H994" s="44">
        <v>0.55000000000000004</v>
      </c>
      <c r="I994" s="32">
        <v>0.74</v>
      </c>
      <c r="J994" s="19" t="s">
        <v>3056</v>
      </c>
    </row>
    <row r="995" spans="1:10" ht="12.75" hidden="1">
      <c r="A995" s="4" t="s">
        <v>1604</v>
      </c>
      <c r="B995" s="19" t="s">
        <v>3034</v>
      </c>
      <c r="C995" s="34">
        <v>4306913</v>
      </c>
      <c r="D995" s="44">
        <v>-13.07</v>
      </c>
      <c r="E995" s="32">
        <v>-10.25</v>
      </c>
      <c r="F995" s="34">
        <v>0.1</v>
      </c>
      <c r="G995" s="44">
        <v>0.41</v>
      </c>
      <c r="H995" s="44">
        <v>0.46</v>
      </c>
      <c r="I995" s="32">
        <v>0.51</v>
      </c>
      <c r="J995" s="19" t="s">
        <v>3056</v>
      </c>
    </row>
    <row r="996" spans="1:10" ht="12.75" hidden="1">
      <c r="A996" s="4" t="s">
        <v>1605</v>
      </c>
      <c r="B996" s="19" t="s">
        <v>3035</v>
      </c>
      <c r="C996" s="34">
        <v>1285783</v>
      </c>
      <c r="D996" s="44">
        <v>6.31</v>
      </c>
      <c r="E996" s="32">
        <v>-2.9</v>
      </c>
      <c r="F996" s="34">
        <v>-0.17</v>
      </c>
      <c r="G996" s="44">
        <v>0.12</v>
      </c>
      <c r="H996" s="44">
        <v>0.49</v>
      </c>
      <c r="I996" s="32">
        <v>0.17</v>
      </c>
      <c r="J996" s="19" t="s">
        <v>3056</v>
      </c>
    </row>
    <row r="997" spans="1:10" hidden="1">
      <c r="A997" s="4" t="s">
        <v>1606</v>
      </c>
      <c r="B997" s="122" t="s">
        <v>3036</v>
      </c>
      <c r="C997" s="87">
        <v>6192346</v>
      </c>
      <c r="D997" s="121">
        <v>1.19</v>
      </c>
      <c r="E997" s="73">
        <v>-4.25</v>
      </c>
      <c r="F997" s="87">
        <v>0.55000000000000004</v>
      </c>
      <c r="G997" s="121">
        <v>0.56999999999999995</v>
      </c>
      <c r="H997" s="121">
        <v>0.76</v>
      </c>
      <c r="I997" s="73">
        <v>0.66</v>
      </c>
      <c r="J997" s="122" t="s">
        <v>3056</v>
      </c>
    </row>
    <row r="998" spans="1:10" hidden="1">
      <c r="A998" s="4" t="s">
        <v>1607</v>
      </c>
      <c r="B998" s="122" t="s">
        <v>3037</v>
      </c>
      <c r="C998" s="87">
        <v>3157143</v>
      </c>
      <c r="D998" s="121">
        <v>6.55</v>
      </c>
      <c r="E998" s="73">
        <v>-11.73</v>
      </c>
      <c r="F998" s="87">
        <v>0.45</v>
      </c>
      <c r="G998" s="121">
        <v>0.24</v>
      </c>
      <c r="H998" s="121">
        <v>0.86</v>
      </c>
      <c r="I998" s="73">
        <v>0.4</v>
      </c>
      <c r="J998" s="122" t="s">
        <v>3056</v>
      </c>
    </row>
    <row r="999" spans="1:10" hidden="1">
      <c r="A999" s="4" t="s">
        <v>1608</v>
      </c>
      <c r="B999" s="122" t="s">
        <v>3038</v>
      </c>
      <c r="C999" s="87">
        <v>5753249</v>
      </c>
      <c r="D999" s="121">
        <v>7.69</v>
      </c>
      <c r="E999" s="73">
        <v>-21.94</v>
      </c>
      <c r="F999" s="87">
        <v>1.61</v>
      </c>
      <c r="G999" s="121">
        <v>2.69</v>
      </c>
      <c r="H999" s="121">
        <v>2.97</v>
      </c>
      <c r="I999" s="73">
        <v>1.32</v>
      </c>
      <c r="J999" s="122" t="s">
        <v>3056</v>
      </c>
    </row>
    <row r="1000" spans="1:10" hidden="1">
      <c r="A1000" s="4" t="s">
        <v>1609</v>
      </c>
      <c r="B1000" s="122" t="s">
        <v>3039</v>
      </c>
      <c r="C1000" s="87">
        <v>3397110</v>
      </c>
      <c r="D1000" s="121">
        <v>-7.81</v>
      </c>
      <c r="E1000" s="73">
        <v>13.24</v>
      </c>
      <c r="F1000" s="87">
        <v>0.68</v>
      </c>
      <c r="G1000" s="121">
        <v>0.69</v>
      </c>
      <c r="H1000" s="121">
        <v>0.46</v>
      </c>
      <c r="I1000" s="73">
        <v>0.55000000000000004</v>
      </c>
      <c r="J1000" s="122" t="s">
        <v>3056</v>
      </c>
    </row>
    <row r="1001" spans="1:10" ht="12.75" hidden="1">
      <c r="A1001" s="4" t="s">
        <v>1610</v>
      </c>
      <c r="B1001" s="19" t="s">
        <v>3040</v>
      </c>
      <c r="C1001" s="34">
        <v>10688493</v>
      </c>
      <c r="D1001" s="44">
        <v>8.77</v>
      </c>
      <c r="E1001" s="32">
        <v>0.06</v>
      </c>
      <c r="F1001" s="34">
        <v>2.77</v>
      </c>
      <c r="G1001" s="44">
        <v>2.69</v>
      </c>
      <c r="H1001" s="44">
        <v>2.65</v>
      </c>
      <c r="I1001" s="32">
        <v>1.58</v>
      </c>
      <c r="J1001" s="19" t="s">
        <v>3056</v>
      </c>
    </row>
    <row r="1002" spans="1:10" ht="12.75" hidden="1">
      <c r="A1002" s="4" t="s">
        <v>1611</v>
      </c>
      <c r="B1002" s="19" t="s">
        <v>3041</v>
      </c>
      <c r="C1002" s="34">
        <v>1129454</v>
      </c>
      <c r="D1002" s="44">
        <v>-3.54</v>
      </c>
      <c r="E1002" s="32">
        <v>-8.77</v>
      </c>
      <c r="F1002" s="34">
        <v>2.54</v>
      </c>
      <c r="G1002" s="44">
        <v>3.37</v>
      </c>
      <c r="H1002" s="44">
        <v>3.5</v>
      </c>
      <c r="I1002" s="32">
        <v>2.36</v>
      </c>
      <c r="J1002" s="19" t="s">
        <v>3223</v>
      </c>
    </row>
    <row r="1003" spans="1:10" hidden="1">
      <c r="A1003" s="84" t="s">
        <v>1612</v>
      </c>
      <c r="B1003" s="122" t="s">
        <v>3042</v>
      </c>
      <c r="C1003" s="87">
        <v>653067</v>
      </c>
      <c r="D1003" s="121">
        <v>-6.42</v>
      </c>
      <c r="E1003" s="73">
        <v>-4.58</v>
      </c>
      <c r="F1003" s="87">
        <v>1.94</v>
      </c>
      <c r="G1003" s="121">
        <v>1.57</v>
      </c>
      <c r="H1003" s="121">
        <v>1.6</v>
      </c>
      <c r="I1003" s="73">
        <v>0.84</v>
      </c>
      <c r="J1003" s="122" t="s">
        <v>3272</v>
      </c>
    </row>
    <row r="1004" spans="1:10" ht="12.75" hidden="1">
      <c r="A1004" s="4" t="s">
        <v>1613</v>
      </c>
      <c r="B1004" s="19" t="s">
        <v>3043</v>
      </c>
      <c r="C1004" s="34">
        <v>472341</v>
      </c>
      <c r="D1004" s="44">
        <v>-16.87</v>
      </c>
      <c r="E1004" s="32">
        <v>6.08</v>
      </c>
      <c r="F1004" s="34">
        <v>2.84</v>
      </c>
      <c r="G1004" s="44">
        <v>-0.57999999999999996</v>
      </c>
      <c r="H1004" s="44">
        <v>-0.59</v>
      </c>
      <c r="I1004" s="32">
        <v>-0.21</v>
      </c>
      <c r="J1004" s="19" t="s">
        <v>3056</v>
      </c>
    </row>
    <row r="1005" spans="1:10" ht="12.75">
      <c r="A1005" s="4" t="s">
        <v>1614</v>
      </c>
      <c r="B1005" s="19" t="s">
        <v>3044</v>
      </c>
      <c r="C1005" s="34">
        <v>8711234</v>
      </c>
      <c r="D1005" s="44">
        <v>-17.100000000000001</v>
      </c>
      <c r="E1005" s="32">
        <v>62.79</v>
      </c>
      <c r="F1005" s="34">
        <v>0.11</v>
      </c>
      <c r="G1005" s="44">
        <v>1.62</v>
      </c>
      <c r="H1005" s="44">
        <v>2.12</v>
      </c>
      <c r="I1005" s="32">
        <v>-1.1299999999999999</v>
      </c>
      <c r="J1005" s="19" t="s">
        <v>3056</v>
      </c>
    </row>
    <row r="1006" spans="1:10" hidden="1">
      <c r="A1006" s="84" t="s">
        <v>1615</v>
      </c>
      <c r="B1006" s="122" t="s">
        <v>3045</v>
      </c>
      <c r="C1006" s="87">
        <v>360928</v>
      </c>
      <c r="D1006" s="121">
        <v>41.62</v>
      </c>
      <c r="E1006" s="73">
        <v>73.959999999999994</v>
      </c>
      <c r="F1006" s="87">
        <v>0.01</v>
      </c>
      <c r="G1006" s="121">
        <v>0.08</v>
      </c>
      <c r="H1006" s="121">
        <v>-0.06</v>
      </c>
      <c r="I1006" s="73">
        <v>0.23</v>
      </c>
      <c r="J1006" s="122" t="s">
        <v>98</v>
      </c>
    </row>
    <row r="1007" spans="1:10" ht="12.75" hidden="1">
      <c r="A1007" s="4" t="s">
        <v>1619</v>
      </c>
      <c r="B1007" s="19" t="s">
        <v>3049</v>
      </c>
      <c r="C1007" s="34">
        <v>275361</v>
      </c>
      <c r="D1007" s="44">
        <v>7.6</v>
      </c>
      <c r="E1007" s="32">
        <v>5.01</v>
      </c>
      <c r="F1007" s="34">
        <v>-0.31</v>
      </c>
      <c r="G1007" s="44">
        <v>-0.02</v>
      </c>
      <c r="H1007" s="44">
        <v>-0.2</v>
      </c>
      <c r="I1007" s="32">
        <v>-0.27</v>
      </c>
      <c r="J1007" s="19" t="s">
        <v>3056</v>
      </c>
    </row>
    <row r="1008" spans="1:10" ht="12.75" hidden="1">
      <c r="A1008" s="4" t="s">
        <v>1620</v>
      </c>
      <c r="B1008" s="19" t="s">
        <v>3050</v>
      </c>
      <c r="C1008" s="34">
        <v>4976206</v>
      </c>
      <c r="D1008" s="44">
        <v>68.989999999999995</v>
      </c>
      <c r="E1008" s="32">
        <v>36.51</v>
      </c>
      <c r="F1008" s="34">
        <v>0.2</v>
      </c>
      <c r="G1008" s="44">
        <v>0.97</v>
      </c>
      <c r="H1008" s="44">
        <v>1.31</v>
      </c>
      <c r="I1008" s="32">
        <v>1.91</v>
      </c>
      <c r="J1008" s="19" t="s">
        <v>3227</v>
      </c>
    </row>
    <row r="1009" spans="1:10" ht="12.75" hidden="1">
      <c r="A1009" s="4" t="s">
        <v>3153</v>
      </c>
      <c r="B1009" s="19" t="s">
        <v>3172</v>
      </c>
      <c r="C1009" s="34">
        <v>784696</v>
      </c>
      <c r="D1009" s="44">
        <v>-13.64</v>
      </c>
      <c r="E1009" s="32">
        <v>11.8</v>
      </c>
      <c r="F1009" s="34">
        <v>0.37</v>
      </c>
      <c r="G1009" s="44">
        <v>0.99</v>
      </c>
      <c r="H1009" s="44">
        <v>1.31</v>
      </c>
      <c r="I1009" s="32">
        <v>1.44</v>
      </c>
      <c r="J1009" s="19" t="s">
        <v>3056</v>
      </c>
    </row>
    <row r="1010" spans="1:10" hidden="1">
      <c r="A1010" s="4" t="s">
        <v>152</v>
      </c>
      <c r="B1010" s="122" t="s">
        <v>1650</v>
      </c>
      <c r="C1010" s="87">
        <v>1466002</v>
      </c>
      <c r="D1010" s="121">
        <v>0.77</v>
      </c>
      <c r="E1010" s="73">
        <v>-8.1199999999999992</v>
      </c>
      <c r="F1010" s="87">
        <v>1.04</v>
      </c>
      <c r="G1010" s="121">
        <v>1.7</v>
      </c>
      <c r="H1010" s="121">
        <v>1.83</v>
      </c>
      <c r="I1010" s="73">
        <v>0.59</v>
      </c>
      <c r="J1010" s="122" t="s">
        <v>3272</v>
      </c>
    </row>
    <row r="1011" spans="1:10" hidden="1">
      <c r="A1011" s="4" t="s">
        <v>153</v>
      </c>
      <c r="B1011" s="122" t="s">
        <v>1651</v>
      </c>
      <c r="C1011" s="87">
        <v>1583646</v>
      </c>
      <c r="D1011" s="121">
        <v>2.48</v>
      </c>
      <c r="E1011" s="73">
        <v>4.4800000000000004</v>
      </c>
      <c r="F1011" s="87">
        <v>4.45</v>
      </c>
      <c r="G1011" s="121">
        <v>4.5599999999999996</v>
      </c>
      <c r="H1011" s="121">
        <v>4.79</v>
      </c>
      <c r="I1011" s="73">
        <v>4.42</v>
      </c>
      <c r="J1011" s="122" t="s">
        <v>3220</v>
      </c>
    </row>
    <row r="1012" spans="1:10" ht="12.75" hidden="1">
      <c r="A1012" s="4" t="s">
        <v>154</v>
      </c>
      <c r="B1012" s="19" t="s">
        <v>1652</v>
      </c>
      <c r="C1012" s="34">
        <v>1309041</v>
      </c>
      <c r="D1012" s="44">
        <v>14.52</v>
      </c>
      <c r="E1012" s="32">
        <v>9.09</v>
      </c>
      <c r="F1012" s="34">
        <v>3.01</v>
      </c>
      <c r="G1012" s="44">
        <v>1.79</v>
      </c>
      <c r="H1012" s="44">
        <v>2.0099999999999998</v>
      </c>
      <c r="I1012" s="32">
        <v>0.8</v>
      </c>
      <c r="J1012" s="19" t="s">
        <v>3272</v>
      </c>
    </row>
    <row r="1013" spans="1:10" ht="12.75" hidden="1">
      <c r="A1013" s="4" t="s">
        <v>173</v>
      </c>
      <c r="B1013" s="19" t="s">
        <v>1671</v>
      </c>
      <c r="C1013" s="34">
        <v>553608</v>
      </c>
      <c r="D1013" s="44">
        <v>-26.9</v>
      </c>
      <c r="E1013" s="32">
        <v>-10.44</v>
      </c>
      <c r="F1013" s="34">
        <v>0.2</v>
      </c>
      <c r="G1013" s="44">
        <v>0.33</v>
      </c>
      <c r="H1013" s="44">
        <v>0.49</v>
      </c>
      <c r="I1013" s="32">
        <v>0.34</v>
      </c>
      <c r="J1013" s="19" t="s">
        <v>3260</v>
      </c>
    </row>
    <row r="1014" spans="1:10" ht="12.75" hidden="1">
      <c r="A1014" s="4" t="s">
        <v>258</v>
      </c>
      <c r="B1014" s="19" t="s">
        <v>1748</v>
      </c>
      <c r="C1014" s="34">
        <v>1134392</v>
      </c>
      <c r="D1014" s="44">
        <v>-1</v>
      </c>
      <c r="E1014" s="32">
        <v>7.64</v>
      </c>
      <c r="F1014" s="34">
        <v>3.23</v>
      </c>
      <c r="G1014" s="44">
        <v>2.74</v>
      </c>
      <c r="H1014" s="44">
        <v>2.74</v>
      </c>
      <c r="I1014" s="32">
        <v>2.13</v>
      </c>
      <c r="J1014" s="19" t="s">
        <v>3229</v>
      </c>
    </row>
    <row r="1015" spans="1:10" ht="12.75">
      <c r="A1015" s="4" t="s">
        <v>260</v>
      </c>
      <c r="B1015" s="19" t="s">
        <v>1750</v>
      </c>
      <c r="C1015" s="34">
        <v>826920</v>
      </c>
      <c r="D1015" s="44">
        <v>-20.56</v>
      </c>
      <c r="E1015" s="32">
        <v>-15.31</v>
      </c>
      <c r="F1015" s="34">
        <v>-1.1100000000000001</v>
      </c>
      <c r="G1015" s="44">
        <v>0.21</v>
      </c>
      <c r="H1015" s="44">
        <v>0.48</v>
      </c>
      <c r="I1015" s="32">
        <v>-0.53</v>
      </c>
      <c r="J1015" s="19" t="s">
        <v>3269</v>
      </c>
    </row>
    <row r="1016" spans="1:10" ht="12.75" hidden="1">
      <c r="A1016" s="4" t="s">
        <v>261</v>
      </c>
      <c r="B1016" s="19" t="s">
        <v>1751</v>
      </c>
      <c r="C1016" s="34">
        <v>87305</v>
      </c>
      <c r="D1016" s="44">
        <v>-48.53</v>
      </c>
      <c r="E1016" s="32">
        <v>23.84</v>
      </c>
      <c r="F1016" s="34">
        <v>0.27</v>
      </c>
      <c r="G1016" s="44">
        <v>0.06</v>
      </c>
      <c r="H1016" s="44">
        <v>0.01</v>
      </c>
      <c r="I1016" s="32">
        <v>0.02</v>
      </c>
      <c r="J1016" s="19" t="s">
        <v>3226</v>
      </c>
    </row>
    <row r="1017" spans="1:10" hidden="1">
      <c r="A1017" s="84" t="s">
        <v>262</v>
      </c>
      <c r="B1017" s="122" t="s">
        <v>1752</v>
      </c>
      <c r="C1017" s="87">
        <v>1195287</v>
      </c>
      <c r="D1017" s="121">
        <v>15.68</v>
      </c>
      <c r="E1017" s="73">
        <v>-5.03</v>
      </c>
      <c r="F1017" s="87">
        <v>2.31</v>
      </c>
      <c r="G1017" s="121">
        <v>3.04</v>
      </c>
      <c r="H1017" s="121">
        <v>4.1399999999999997</v>
      </c>
      <c r="I1017" s="73">
        <v>2.5299999999999998</v>
      </c>
      <c r="J1017" s="19" t="s">
        <v>3056</v>
      </c>
    </row>
    <row r="1018" spans="1:10" hidden="1">
      <c r="A1018" s="84" t="s">
        <v>265</v>
      </c>
      <c r="B1018" s="122" t="s">
        <v>1755</v>
      </c>
      <c r="C1018" s="87">
        <v>785486</v>
      </c>
      <c r="D1018" s="121">
        <v>33.6</v>
      </c>
      <c r="E1018" s="73">
        <v>15.61</v>
      </c>
      <c r="F1018" s="87">
        <v>0.26</v>
      </c>
      <c r="G1018" s="121">
        <v>0.41</v>
      </c>
      <c r="H1018" s="121">
        <v>0.44</v>
      </c>
      <c r="I1018" s="73">
        <v>1.51</v>
      </c>
      <c r="J1018" s="19" t="s">
        <v>3056</v>
      </c>
    </row>
    <row r="1019" spans="1:10" ht="12.75" hidden="1">
      <c r="A1019" s="4" t="s">
        <v>266</v>
      </c>
      <c r="B1019" s="19" t="s">
        <v>1756</v>
      </c>
      <c r="C1019" s="34">
        <v>696952</v>
      </c>
      <c r="D1019" s="44">
        <v>18.63</v>
      </c>
      <c r="E1019" s="32">
        <v>18.64</v>
      </c>
      <c r="F1019" s="34">
        <v>-0.65</v>
      </c>
      <c r="G1019" s="44">
        <v>-0.1</v>
      </c>
      <c r="H1019" s="44">
        <v>-0.12</v>
      </c>
      <c r="I1019" s="32">
        <v>0.24</v>
      </c>
      <c r="J1019" s="19" t="s">
        <v>3234</v>
      </c>
    </row>
    <row r="1020" spans="1:10" ht="12.75" hidden="1">
      <c r="A1020" s="4" t="s">
        <v>269</v>
      </c>
      <c r="B1020" s="19" t="s">
        <v>1759</v>
      </c>
      <c r="C1020" s="34">
        <v>18764</v>
      </c>
      <c r="D1020" s="44">
        <v>-84.22</v>
      </c>
      <c r="E1020" s="32">
        <v>-24.78</v>
      </c>
      <c r="F1020" s="34">
        <v>-0.44</v>
      </c>
      <c r="G1020" s="44">
        <v>-0.2</v>
      </c>
      <c r="H1020" s="44">
        <v>-0.31</v>
      </c>
      <c r="I1020" s="32">
        <v>-0.47</v>
      </c>
      <c r="J1020" s="19" t="s">
        <v>3226</v>
      </c>
    </row>
    <row r="1021" spans="1:10" hidden="1">
      <c r="A1021" s="4" t="s">
        <v>270</v>
      </c>
      <c r="B1021" s="122" t="s">
        <v>1760</v>
      </c>
      <c r="C1021" s="87">
        <v>283071</v>
      </c>
      <c r="D1021" s="121">
        <v>-19.920000000000002</v>
      </c>
      <c r="E1021" s="73">
        <v>5.65</v>
      </c>
      <c r="F1021" s="87">
        <v>0.24</v>
      </c>
      <c r="G1021" s="121">
        <v>0.56000000000000005</v>
      </c>
      <c r="H1021" s="121">
        <v>0.21</v>
      </c>
      <c r="I1021" s="73">
        <v>0.26</v>
      </c>
      <c r="J1021" s="122" t="s">
        <v>3229</v>
      </c>
    </row>
    <row r="1022" spans="1:10">
      <c r="A1022" s="4" t="s">
        <v>271</v>
      </c>
      <c r="B1022" s="122" t="s">
        <v>1761</v>
      </c>
      <c r="C1022" s="87">
        <v>257631</v>
      </c>
      <c r="D1022" s="121">
        <v>-31.68</v>
      </c>
      <c r="E1022" s="73">
        <v>-24</v>
      </c>
      <c r="F1022" s="87">
        <v>0.27</v>
      </c>
      <c r="G1022" s="121">
        <v>0.71</v>
      </c>
      <c r="H1022" s="121">
        <v>0.53</v>
      </c>
      <c r="I1022" s="73">
        <v>-0.47</v>
      </c>
      <c r="J1022" s="122" t="s">
        <v>3259</v>
      </c>
    </row>
    <row r="1023" spans="1:10" ht="12.75">
      <c r="A1023" s="4" t="s">
        <v>274</v>
      </c>
      <c r="B1023" s="19" t="s">
        <v>1764</v>
      </c>
      <c r="C1023" s="34">
        <v>476156</v>
      </c>
      <c r="D1023" s="44">
        <v>-35.24</v>
      </c>
      <c r="E1023" s="32">
        <v>-49.69</v>
      </c>
      <c r="F1023" s="34">
        <v>-0.66</v>
      </c>
      <c r="G1023" s="44">
        <v>0.14000000000000001</v>
      </c>
      <c r="H1023" s="44">
        <v>1.18</v>
      </c>
      <c r="I1023" s="32">
        <v>-0.71</v>
      </c>
      <c r="J1023" s="19" t="s">
        <v>3226</v>
      </c>
    </row>
    <row r="1024" spans="1:10" ht="12.75">
      <c r="A1024" s="4" t="s">
        <v>315</v>
      </c>
      <c r="B1024" s="19" t="s">
        <v>1805</v>
      </c>
      <c r="C1024" s="34">
        <v>100616</v>
      </c>
      <c r="D1024" s="44">
        <v>77.14</v>
      </c>
      <c r="E1024" s="32">
        <v>64.709999999999994</v>
      </c>
      <c r="F1024" s="34">
        <v>0.27</v>
      </c>
      <c r="G1024" s="44">
        <v>0.2</v>
      </c>
      <c r="H1024" s="44">
        <v>0.84</v>
      </c>
      <c r="I1024" s="32">
        <v>-0.9</v>
      </c>
      <c r="J1024" s="19" t="s">
        <v>3222</v>
      </c>
    </row>
    <row r="1025" spans="1:10" hidden="1">
      <c r="A1025" s="84" t="s">
        <v>321</v>
      </c>
      <c r="B1025" s="122" t="s">
        <v>1811</v>
      </c>
      <c r="C1025" s="87">
        <v>271893</v>
      </c>
      <c r="D1025" s="121">
        <v>9.61</v>
      </c>
      <c r="E1025" s="73">
        <v>-17.7</v>
      </c>
      <c r="F1025" s="87">
        <v>1.47</v>
      </c>
      <c r="G1025" s="121">
        <v>1.51</v>
      </c>
      <c r="H1025" s="121">
        <v>2.0699999999999998</v>
      </c>
      <c r="I1025" s="73">
        <v>0.56999999999999995</v>
      </c>
      <c r="J1025" s="19" t="s">
        <v>3229</v>
      </c>
    </row>
    <row r="1026" spans="1:10" ht="12.75">
      <c r="A1026" s="4" t="s">
        <v>322</v>
      </c>
      <c r="B1026" s="19" t="s">
        <v>1812</v>
      </c>
      <c r="C1026" s="34">
        <v>115825</v>
      </c>
      <c r="D1026" s="44">
        <v>-49.35</v>
      </c>
      <c r="E1026" s="32">
        <v>-45.69</v>
      </c>
      <c r="F1026" s="34">
        <v>-0.25</v>
      </c>
      <c r="G1026" s="44">
        <v>-0.38</v>
      </c>
      <c r="H1026" s="44">
        <v>0.5</v>
      </c>
      <c r="I1026" s="32">
        <v>-0.56999999999999995</v>
      </c>
      <c r="J1026" s="19" t="s">
        <v>3229</v>
      </c>
    </row>
    <row r="1027" spans="1:10" ht="12.75" hidden="1">
      <c r="A1027" s="4" t="s">
        <v>324</v>
      </c>
      <c r="B1027" s="19" t="s">
        <v>1814</v>
      </c>
      <c r="C1027" s="34">
        <v>284564</v>
      </c>
      <c r="D1027" s="44">
        <v>8.59</v>
      </c>
      <c r="E1027" s="32">
        <v>-1.62</v>
      </c>
      <c r="F1027" s="34">
        <v>0.47</v>
      </c>
      <c r="G1027" s="44">
        <v>0.63</v>
      </c>
      <c r="H1027" s="44">
        <v>0.38</v>
      </c>
      <c r="I1027" s="32">
        <v>0.1</v>
      </c>
      <c r="J1027" s="19" t="s">
        <v>3229</v>
      </c>
    </row>
    <row r="1028" spans="1:10" ht="12.75" hidden="1">
      <c r="A1028" s="4" t="s">
        <v>325</v>
      </c>
      <c r="B1028" s="19" t="s">
        <v>1815</v>
      </c>
      <c r="C1028" s="34">
        <v>6082669</v>
      </c>
      <c r="D1028" s="44">
        <v>17.77</v>
      </c>
      <c r="E1028" s="32">
        <v>2.2200000000000002</v>
      </c>
      <c r="F1028" s="34">
        <v>0.27</v>
      </c>
      <c r="G1028" s="44">
        <v>0.76</v>
      </c>
      <c r="H1028" s="44">
        <v>0.68</v>
      </c>
      <c r="I1028" s="32">
        <v>0.1</v>
      </c>
      <c r="J1028" s="19" t="s">
        <v>3244</v>
      </c>
    </row>
    <row r="1029" spans="1:10" hidden="1">
      <c r="A1029" s="4" t="s">
        <v>327</v>
      </c>
      <c r="B1029" s="122" t="s">
        <v>1817</v>
      </c>
      <c r="C1029" s="87">
        <v>982151</v>
      </c>
      <c r="D1029" s="121">
        <v>2.46</v>
      </c>
      <c r="E1029" s="73">
        <v>-0.23</v>
      </c>
      <c r="F1029" s="87">
        <v>1.92</v>
      </c>
      <c r="G1029" s="121">
        <v>2.0699999999999998</v>
      </c>
      <c r="H1029" s="121">
        <v>1.97</v>
      </c>
      <c r="I1029" s="73">
        <v>1.86</v>
      </c>
      <c r="J1029" s="122" t="s">
        <v>3229</v>
      </c>
    </row>
    <row r="1030" spans="1:10" ht="12.75" hidden="1">
      <c r="A1030" s="4" t="s">
        <v>330</v>
      </c>
      <c r="B1030" s="19" t="s">
        <v>1820</v>
      </c>
      <c r="C1030" s="34">
        <v>182948</v>
      </c>
      <c r="D1030" s="44">
        <v>7.5</v>
      </c>
      <c r="E1030" s="32">
        <v>-6.26</v>
      </c>
      <c r="F1030" s="34">
        <v>0.73</v>
      </c>
      <c r="G1030" s="44">
        <v>1.1299999999999999</v>
      </c>
      <c r="H1030" s="44">
        <v>0.82</v>
      </c>
      <c r="I1030" s="32">
        <v>0.32</v>
      </c>
      <c r="J1030" s="19" t="s">
        <v>3229</v>
      </c>
    </row>
    <row r="1031" spans="1:10" ht="12.75" hidden="1">
      <c r="A1031" s="4" t="s">
        <v>331</v>
      </c>
      <c r="B1031" s="19" t="s">
        <v>1821</v>
      </c>
      <c r="C1031" s="34">
        <v>97038</v>
      </c>
      <c r="D1031" s="44">
        <v>45.16</v>
      </c>
      <c r="E1031" s="32">
        <v>42.39</v>
      </c>
      <c r="F1031" s="34">
        <v>-0.42</v>
      </c>
      <c r="G1031" s="44">
        <v>-0.21</v>
      </c>
      <c r="H1031" s="44">
        <v>-0.23</v>
      </c>
      <c r="I1031" s="32">
        <v>-0.38</v>
      </c>
      <c r="J1031" s="19" t="s">
        <v>3229</v>
      </c>
    </row>
    <row r="1032" spans="1:10" ht="12.75">
      <c r="A1032" s="4" t="s">
        <v>338</v>
      </c>
      <c r="B1032" s="19" t="s">
        <v>1828</v>
      </c>
      <c r="C1032" s="34">
        <v>82715</v>
      </c>
      <c r="D1032" s="44">
        <v>5.22</v>
      </c>
      <c r="E1032" s="32">
        <v>-10.27</v>
      </c>
      <c r="F1032" s="34">
        <v>0.08</v>
      </c>
      <c r="G1032" s="44">
        <v>0.24</v>
      </c>
      <c r="H1032" s="44">
        <v>0.34</v>
      </c>
      <c r="I1032" s="32">
        <v>-0.42</v>
      </c>
      <c r="J1032" s="19" t="s">
        <v>3229</v>
      </c>
    </row>
    <row r="1033" spans="1:10" ht="12.75" hidden="1">
      <c r="A1033" s="4" t="s">
        <v>339</v>
      </c>
      <c r="B1033" s="19" t="s">
        <v>1829</v>
      </c>
      <c r="C1033" s="34">
        <v>709224</v>
      </c>
      <c r="D1033" s="44">
        <v>-29.98</v>
      </c>
      <c r="E1033" s="32">
        <v>-8.8000000000000007</v>
      </c>
      <c r="F1033" s="34">
        <v>-7.0000000000000007E-2</v>
      </c>
      <c r="G1033" s="44">
        <v>-0.33</v>
      </c>
      <c r="H1033" s="44">
        <v>-0.23</v>
      </c>
      <c r="I1033" s="32">
        <v>-0.79</v>
      </c>
      <c r="J1033" s="19" t="s">
        <v>3259</v>
      </c>
    </row>
    <row r="1034" spans="1:10" hidden="1">
      <c r="A1034" s="84" t="s">
        <v>371</v>
      </c>
      <c r="B1034" s="122" t="s">
        <v>1861</v>
      </c>
      <c r="C1034" s="87">
        <v>2131111</v>
      </c>
      <c r="D1034" s="121">
        <v>-37.25</v>
      </c>
      <c r="E1034" s="73">
        <v>-15.91</v>
      </c>
      <c r="F1034" s="87">
        <v>0.03</v>
      </c>
      <c r="G1034" s="121">
        <v>-1.4</v>
      </c>
      <c r="H1034" s="121">
        <v>-0.55000000000000004</v>
      </c>
      <c r="I1034" s="73">
        <v>-1.3</v>
      </c>
      <c r="J1034" s="19" t="s">
        <v>3227</v>
      </c>
    </row>
    <row r="1035" spans="1:10" ht="12.75">
      <c r="A1035" s="4" t="s">
        <v>375</v>
      </c>
      <c r="B1035" s="19" t="s">
        <v>1865</v>
      </c>
      <c r="C1035" s="34">
        <v>234635</v>
      </c>
      <c r="D1035" s="44">
        <v>-9.7799999999999994</v>
      </c>
      <c r="E1035" s="32">
        <v>4.5</v>
      </c>
      <c r="F1035" s="34">
        <v>0.12</v>
      </c>
      <c r="G1035" s="44">
        <v>-0.38</v>
      </c>
      <c r="H1035" s="44">
        <v>0.24</v>
      </c>
      <c r="I1035" s="32">
        <v>-0.52</v>
      </c>
      <c r="J1035" s="19" t="s">
        <v>3230</v>
      </c>
    </row>
    <row r="1036" spans="1:10" ht="12.75" hidden="1">
      <c r="A1036" s="4" t="s">
        <v>377</v>
      </c>
      <c r="B1036" s="19" t="s">
        <v>1867</v>
      </c>
      <c r="C1036" s="34">
        <v>325426</v>
      </c>
      <c r="D1036" s="44">
        <v>-11.64</v>
      </c>
      <c r="E1036" s="32">
        <v>-18.73</v>
      </c>
      <c r="F1036" s="34">
        <v>0.88</v>
      </c>
      <c r="G1036" s="44">
        <v>1.68</v>
      </c>
      <c r="H1036" s="44">
        <v>1.7</v>
      </c>
      <c r="I1036" s="32">
        <v>0.69</v>
      </c>
      <c r="J1036" s="19" t="s">
        <v>3227</v>
      </c>
    </row>
    <row r="1037" spans="1:10" ht="12.75" hidden="1">
      <c r="A1037" s="4" t="s">
        <v>378</v>
      </c>
      <c r="B1037" s="19" t="s">
        <v>1868</v>
      </c>
      <c r="C1037" s="34">
        <v>367843</v>
      </c>
      <c r="D1037" s="44">
        <v>-16.73</v>
      </c>
      <c r="E1037" s="32">
        <v>4.49</v>
      </c>
      <c r="F1037" s="34">
        <v>-0.63</v>
      </c>
      <c r="G1037" s="44">
        <v>-0.08</v>
      </c>
      <c r="H1037" s="44">
        <v>-0.22</v>
      </c>
      <c r="I1037" s="32">
        <v>-0.42</v>
      </c>
      <c r="J1037" s="19" t="s">
        <v>3227</v>
      </c>
    </row>
    <row r="1038" spans="1:10" ht="12.75" hidden="1">
      <c r="A1038" s="4" t="s">
        <v>379</v>
      </c>
      <c r="B1038" s="19" t="s">
        <v>1869</v>
      </c>
      <c r="C1038" s="34">
        <v>625622</v>
      </c>
      <c r="D1038" s="44">
        <v>-8.3800000000000008</v>
      </c>
      <c r="E1038" s="32">
        <v>23.26</v>
      </c>
      <c r="F1038" s="34">
        <v>1.61</v>
      </c>
      <c r="G1038" s="44">
        <v>1.04</v>
      </c>
      <c r="H1038" s="44">
        <v>1.43</v>
      </c>
      <c r="I1038" s="32">
        <v>0.9</v>
      </c>
      <c r="J1038" s="19" t="s">
        <v>3227</v>
      </c>
    </row>
    <row r="1039" spans="1:10" ht="12.75" hidden="1">
      <c r="A1039" s="4" t="s">
        <v>380</v>
      </c>
      <c r="B1039" s="19" t="s">
        <v>1870</v>
      </c>
      <c r="C1039" s="34">
        <v>668243</v>
      </c>
      <c r="D1039" s="44">
        <v>-7.86</v>
      </c>
      <c r="E1039" s="32">
        <v>-1.44</v>
      </c>
      <c r="F1039" s="34">
        <v>1.94</v>
      </c>
      <c r="G1039" s="44">
        <v>1.97</v>
      </c>
      <c r="H1039" s="44">
        <v>2.09</v>
      </c>
      <c r="I1039" s="32">
        <v>1.82</v>
      </c>
      <c r="J1039" s="19" t="s">
        <v>3223</v>
      </c>
    </row>
    <row r="1040" spans="1:10" hidden="1">
      <c r="A1040" s="84" t="s">
        <v>381</v>
      </c>
      <c r="B1040" s="122" t="s">
        <v>1871</v>
      </c>
      <c r="C1040" s="87">
        <v>239570</v>
      </c>
      <c r="D1040" s="121">
        <v>-31.93</v>
      </c>
      <c r="E1040" s="73">
        <v>-17.899999999999999</v>
      </c>
      <c r="F1040" s="87">
        <v>0.01</v>
      </c>
      <c r="G1040" s="121">
        <v>0.01</v>
      </c>
      <c r="H1040" s="121">
        <v>0</v>
      </c>
      <c r="I1040" s="73">
        <v>-0.78</v>
      </c>
      <c r="J1040" s="19" t="s">
        <v>3226</v>
      </c>
    </row>
    <row r="1041" spans="1:10" ht="12.75" hidden="1">
      <c r="A1041" s="4" t="s">
        <v>3341</v>
      </c>
      <c r="B1041" s="19" t="s">
        <v>3357</v>
      </c>
      <c r="C1041" s="34">
        <v>206950</v>
      </c>
      <c r="D1041" s="44">
        <v>1.05</v>
      </c>
      <c r="E1041" s="32">
        <v>39.43</v>
      </c>
      <c r="F1041" s="34">
        <v>0.1</v>
      </c>
      <c r="G1041" s="44">
        <v>0.2</v>
      </c>
      <c r="H1041" s="44">
        <v>0.66</v>
      </c>
      <c r="I1041" s="32">
        <v>1.3</v>
      </c>
      <c r="J1041" s="19" t="s">
        <v>3226</v>
      </c>
    </row>
    <row r="1042" spans="1:10" hidden="1">
      <c r="A1042" s="4" t="s">
        <v>3721</v>
      </c>
      <c r="B1042" s="122" t="s">
        <v>3727</v>
      </c>
      <c r="C1042" s="87">
        <v>143427</v>
      </c>
      <c r="D1042" s="121">
        <v>6.63</v>
      </c>
      <c r="E1042" s="73">
        <v>23.93</v>
      </c>
      <c r="F1042" s="87">
        <v>0.28999999999999998</v>
      </c>
      <c r="G1042" s="121">
        <v>-0.02</v>
      </c>
      <c r="H1042" s="121">
        <v>-0.11</v>
      </c>
      <c r="I1042" s="73">
        <v>0.31</v>
      </c>
      <c r="J1042" s="122" t="s">
        <v>3230</v>
      </c>
    </row>
    <row r="1043" spans="1:10" ht="12.75" hidden="1">
      <c r="A1043" s="4" t="s">
        <v>399</v>
      </c>
      <c r="B1043" s="19" t="s">
        <v>1888</v>
      </c>
      <c r="C1043" s="34">
        <v>419089</v>
      </c>
      <c r="D1043" s="44">
        <v>15.75</v>
      </c>
      <c r="E1043" s="32">
        <v>-2.94</v>
      </c>
      <c r="F1043" s="34">
        <v>0.54</v>
      </c>
      <c r="G1043" s="44">
        <v>0.2</v>
      </c>
      <c r="H1043" s="44">
        <v>0.94</v>
      </c>
      <c r="I1043" s="32">
        <v>0.36</v>
      </c>
      <c r="J1043" s="19" t="s">
        <v>3227</v>
      </c>
    </row>
    <row r="1044" spans="1:10" ht="12.75" hidden="1">
      <c r="A1044" s="4" t="s">
        <v>402</v>
      </c>
      <c r="B1044" s="19" t="s">
        <v>1891</v>
      </c>
      <c r="C1044" s="34">
        <v>229069</v>
      </c>
      <c r="D1044" s="44">
        <v>70.77</v>
      </c>
      <c r="E1044" s="32">
        <v>24.23</v>
      </c>
      <c r="F1044" s="34">
        <v>0.26</v>
      </c>
      <c r="G1044" s="44">
        <v>0.38</v>
      </c>
      <c r="H1044" s="44">
        <v>0.87</v>
      </c>
      <c r="I1044" s="32">
        <v>0.97</v>
      </c>
      <c r="J1044" s="19" t="s">
        <v>3223</v>
      </c>
    </row>
    <row r="1045" spans="1:10" ht="12.75" hidden="1">
      <c r="A1045" s="4" t="s">
        <v>405</v>
      </c>
      <c r="B1045" s="19" t="s">
        <v>1894</v>
      </c>
      <c r="C1045" s="34">
        <v>167408</v>
      </c>
      <c r="D1045" s="44">
        <v>30.59</v>
      </c>
      <c r="E1045" s="32">
        <v>-3.59</v>
      </c>
      <c r="F1045" s="34">
        <v>0.21</v>
      </c>
      <c r="G1045" s="44">
        <v>0.89</v>
      </c>
      <c r="H1045" s="44">
        <v>1.18</v>
      </c>
      <c r="I1045" s="32">
        <v>0.14000000000000001</v>
      </c>
      <c r="J1045" s="19" t="s">
        <v>3223</v>
      </c>
    </row>
    <row r="1046" spans="1:10" ht="12.75" hidden="1">
      <c r="A1046" s="4" t="s">
        <v>569</v>
      </c>
      <c r="B1046" s="19" t="s">
        <v>2053</v>
      </c>
      <c r="C1046" s="34">
        <v>349995</v>
      </c>
      <c r="D1046" s="44">
        <v>267.33</v>
      </c>
      <c r="E1046" s="32">
        <v>-24.19</v>
      </c>
      <c r="F1046" s="34">
        <v>-0.12</v>
      </c>
      <c r="G1046" s="44">
        <v>-0.12</v>
      </c>
      <c r="H1046" s="44">
        <v>0.48</v>
      </c>
      <c r="I1046" s="32">
        <v>0.57999999999999996</v>
      </c>
      <c r="J1046" s="19" t="s">
        <v>98</v>
      </c>
    </row>
    <row r="1047" spans="1:10" ht="12.75" hidden="1">
      <c r="A1047" s="4" t="s">
        <v>591</v>
      </c>
      <c r="B1047" s="19" t="s">
        <v>2074</v>
      </c>
      <c r="C1047" s="34">
        <v>792035</v>
      </c>
      <c r="D1047" s="44">
        <v>14.17</v>
      </c>
      <c r="E1047" s="32">
        <v>12.64</v>
      </c>
      <c r="F1047" s="34">
        <v>1.88</v>
      </c>
      <c r="G1047" s="44">
        <v>1.61</v>
      </c>
      <c r="H1047" s="44">
        <v>1.67</v>
      </c>
      <c r="I1047" s="32">
        <v>1.91</v>
      </c>
      <c r="J1047" s="19" t="s">
        <v>3056</v>
      </c>
    </row>
    <row r="1048" spans="1:10" hidden="1">
      <c r="A1048" s="4" t="s">
        <v>592</v>
      </c>
      <c r="B1048" s="122" t="s">
        <v>2075</v>
      </c>
      <c r="C1048" s="87">
        <v>395959</v>
      </c>
      <c r="D1048" s="121">
        <v>28.32</v>
      </c>
      <c r="E1048" s="73">
        <v>13.23</v>
      </c>
      <c r="F1048" s="87">
        <v>0.26</v>
      </c>
      <c r="G1048" s="121">
        <v>0.11</v>
      </c>
      <c r="H1048" s="121">
        <v>0.56000000000000005</v>
      </c>
      <c r="I1048" s="73">
        <v>0.52</v>
      </c>
      <c r="J1048" s="122" t="s">
        <v>3237</v>
      </c>
    </row>
    <row r="1049" spans="1:10" hidden="1">
      <c r="A1049" s="84" t="s">
        <v>594</v>
      </c>
      <c r="B1049" s="122" t="s">
        <v>2077</v>
      </c>
      <c r="C1049" s="87">
        <v>1530598</v>
      </c>
      <c r="D1049" s="121">
        <v>24.12</v>
      </c>
      <c r="E1049" s="73">
        <v>44.84</v>
      </c>
      <c r="F1049" s="87">
        <v>1.75</v>
      </c>
      <c r="G1049" s="121">
        <v>0.89</v>
      </c>
      <c r="H1049" s="121">
        <v>1.48</v>
      </c>
      <c r="I1049" s="73">
        <v>2.59</v>
      </c>
      <c r="J1049" s="122" t="s">
        <v>3237</v>
      </c>
    </row>
    <row r="1050" spans="1:10" ht="12.75" hidden="1">
      <c r="A1050" s="4" t="s">
        <v>602</v>
      </c>
      <c r="B1050" s="19" t="s">
        <v>2085</v>
      </c>
      <c r="C1050" s="34">
        <v>230668</v>
      </c>
      <c r="D1050" s="44">
        <v>1016.87</v>
      </c>
      <c r="E1050" s="32">
        <v>-2.8</v>
      </c>
      <c r="F1050" s="34">
        <v>2.92</v>
      </c>
      <c r="G1050" s="44">
        <v>3.3</v>
      </c>
      <c r="H1050" s="44">
        <v>1.04</v>
      </c>
      <c r="I1050" s="32">
        <v>0.51</v>
      </c>
      <c r="J1050" s="19" t="s">
        <v>3272</v>
      </c>
    </row>
    <row r="1051" spans="1:10" ht="12.75" hidden="1">
      <c r="A1051" s="4" t="s">
        <v>603</v>
      </c>
      <c r="B1051" s="19" t="s">
        <v>2086</v>
      </c>
      <c r="C1051" s="34">
        <v>351103</v>
      </c>
      <c r="D1051" s="44">
        <v>724.2</v>
      </c>
      <c r="E1051" s="32">
        <v>-10.43</v>
      </c>
      <c r="F1051" s="34">
        <v>0.02</v>
      </c>
      <c r="G1051" s="44">
        <v>-0.09</v>
      </c>
      <c r="H1051" s="44">
        <v>0.23</v>
      </c>
      <c r="I1051" s="32">
        <v>1.38</v>
      </c>
      <c r="J1051" s="19" t="s">
        <v>3272</v>
      </c>
    </row>
    <row r="1052" spans="1:10" ht="12.75">
      <c r="A1052" s="4" t="s">
        <v>605</v>
      </c>
      <c r="B1052" s="19" t="s">
        <v>3788</v>
      </c>
      <c r="C1052" s="34">
        <v>125710</v>
      </c>
      <c r="D1052" s="44">
        <v>14.71</v>
      </c>
      <c r="E1052" s="32">
        <v>1841.77</v>
      </c>
      <c r="F1052" s="34">
        <v>-0.03</v>
      </c>
      <c r="G1052" s="44">
        <v>-7.0000000000000007E-2</v>
      </c>
      <c r="H1052" s="44">
        <v>0.11</v>
      </c>
      <c r="I1052" s="32">
        <v>-7.0000000000000007E-2</v>
      </c>
      <c r="J1052" s="19" t="s">
        <v>3272</v>
      </c>
    </row>
    <row r="1053" spans="1:10" hidden="1">
      <c r="A1053" s="84" t="s">
        <v>606</v>
      </c>
      <c r="B1053" s="122" t="s">
        <v>2088</v>
      </c>
      <c r="C1053" s="87">
        <v>153038</v>
      </c>
      <c r="D1053" s="121">
        <v>-7.43</v>
      </c>
      <c r="E1053" s="73">
        <v>-21.13</v>
      </c>
      <c r="F1053" s="87">
        <v>-0.45</v>
      </c>
      <c r="G1053" s="121">
        <v>-1.55</v>
      </c>
      <c r="H1053" s="121">
        <v>-7.0000000000000007E-2</v>
      </c>
      <c r="I1053" s="73">
        <v>-1.81</v>
      </c>
      <c r="J1053" s="122" t="s">
        <v>3272</v>
      </c>
    </row>
    <row r="1054" spans="1:10" ht="12.75" hidden="1">
      <c r="A1054" s="4" t="s">
        <v>608</v>
      </c>
      <c r="B1054" s="19" t="s">
        <v>2090</v>
      </c>
      <c r="C1054" s="34">
        <v>1374632</v>
      </c>
      <c r="D1054" s="44">
        <v>11.8</v>
      </c>
      <c r="E1054" s="32">
        <v>-8.73</v>
      </c>
      <c r="F1054" s="34">
        <v>4.17</v>
      </c>
      <c r="G1054" s="44">
        <v>3.51</v>
      </c>
      <c r="H1054" s="44">
        <v>3.29</v>
      </c>
      <c r="I1054" s="32">
        <v>1.3</v>
      </c>
      <c r="J1054" s="19" t="s">
        <v>3272</v>
      </c>
    </row>
    <row r="1055" spans="1:10" hidden="1">
      <c r="A1055" s="4" t="s">
        <v>610</v>
      </c>
      <c r="B1055" s="122" t="s">
        <v>2092</v>
      </c>
      <c r="C1055" s="87">
        <v>1041043</v>
      </c>
      <c r="D1055" s="121">
        <v>-1.28</v>
      </c>
      <c r="E1055" s="73">
        <v>0.1</v>
      </c>
      <c r="F1055" s="87">
        <v>1.49</v>
      </c>
      <c r="G1055" s="121">
        <v>1.8</v>
      </c>
      <c r="H1055" s="121">
        <v>1.99</v>
      </c>
      <c r="I1055" s="73">
        <v>1.01</v>
      </c>
      <c r="J1055" s="122" t="s">
        <v>3272</v>
      </c>
    </row>
    <row r="1056" spans="1:10" ht="12.75">
      <c r="A1056" s="4" t="s">
        <v>611</v>
      </c>
      <c r="B1056" s="19" t="s">
        <v>2093</v>
      </c>
      <c r="C1056" s="34">
        <v>575958</v>
      </c>
      <c r="D1056" s="44">
        <v>276.64999999999998</v>
      </c>
      <c r="E1056" s="32">
        <v>-10.19</v>
      </c>
      <c r="F1056" s="34">
        <v>0.12</v>
      </c>
      <c r="G1056" s="44">
        <v>0.53</v>
      </c>
      <c r="H1056" s="44">
        <v>0.18</v>
      </c>
      <c r="I1056" s="32">
        <v>-0.25</v>
      </c>
      <c r="J1056" s="19" t="s">
        <v>3272</v>
      </c>
    </row>
    <row r="1057" spans="1:10" hidden="1">
      <c r="A1057" s="115" t="s">
        <v>612</v>
      </c>
      <c r="B1057" s="121" t="s">
        <v>3582</v>
      </c>
      <c r="C1057" s="87">
        <v>102460</v>
      </c>
      <c r="D1057" s="69">
        <v>-36.4</v>
      </c>
      <c r="E1057" s="70">
        <v>-9.2100000000000009</v>
      </c>
      <c r="F1057" s="74">
        <v>0.77</v>
      </c>
      <c r="G1057" s="75">
        <v>-0.24</v>
      </c>
      <c r="H1057" s="57">
        <v>-0.5</v>
      </c>
      <c r="I1057" s="65">
        <v>-0.43</v>
      </c>
      <c r="J1057" s="69" t="s">
        <v>3272</v>
      </c>
    </row>
    <row r="1058" spans="1:10" hidden="1">
      <c r="A1058" s="84" t="s">
        <v>614</v>
      </c>
      <c r="B1058" s="122" t="s">
        <v>2095</v>
      </c>
      <c r="C1058" s="87">
        <v>43670</v>
      </c>
      <c r="D1058" s="121">
        <v>78.22</v>
      </c>
      <c r="E1058" s="73">
        <v>5.51</v>
      </c>
      <c r="F1058" s="87">
        <v>-0.39</v>
      </c>
      <c r="G1058" s="121">
        <v>-0.36</v>
      </c>
      <c r="H1058" s="121">
        <v>-0.51</v>
      </c>
      <c r="I1058" s="73">
        <v>-0.88</v>
      </c>
      <c r="J1058" s="122" t="s">
        <v>3272</v>
      </c>
    </row>
    <row r="1059" spans="1:10" ht="12.75" hidden="1">
      <c r="A1059" s="4" t="s">
        <v>3412</v>
      </c>
      <c r="B1059" s="19" t="s">
        <v>3426</v>
      </c>
      <c r="C1059" s="34">
        <v>1713972</v>
      </c>
      <c r="D1059" s="44">
        <v>442.17</v>
      </c>
      <c r="E1059" s="32">
        <v>20.079999999999998</v>
      </c>
      <c r="F1059" s="34">
        <v>2.02</v>
      </c>
      <c r="G1059" s="44">
        <v>2.6</v>
      </c>
      <c r="H1059" s="44">
        <v>2.59</v>
      </c>
      <c r="I1059" s="32">
        <v>2.4500000000000002</v>
      </c>
      <c r="J1059" s="19" t="s">
        <v>3272</v>
      </c>
    </row>
    <row r="1060" spans="1:10" hidden="1">
      <c r="A1060" s="4" t="s">
        <v>3067</v>
      </c>
      <c r="B1060" s="122" t="s">
        <v>3074</v>
      </c>
      <c r="C1060" s="87">
        <v>1588916</v>
      </c>
      <c r="D1060" s="121">
        <v>740.97</v>
      </c>
      <c r="E1060" s="73">
        <v>5.92</v>
      </c>
      <c r="F1060" s="87">
        <v>0.88</v>
      </c>
      <c r="G1060" s="121">
        <v>2.2599999999999998</v>
      </c>
      <c r="H1060" s="121">
        <v>2.34</v>
      </c>
      <c r="I1060" s="73">
        <v>2.35</v>
      </c>
      <c r="J1060" s="122" t="s">
        <v>3272</v>
      </c>
    </row>
    <row r="1061" spans="1:10" ht="12.75" hidden="1">
      <c r="A1061" s="4" t="s">
        <v>3390</v>
      </c>
      <c r="B1061" s="19" t="s">
        <v>3399</v>
      </c>
      <c r="C1061" s="34">
        <v>785648</v>
      </c>
      <c r="D1061" s="44">
        <v>12.72</v>
      </c>
      <c r="E1061" s="32">
        <v>-3.65</v>
      </c>
      <c r="F1061" s="34">
        <v>4</v>
      </c>
      <c r="G1061" s="44">
        <v>3.54</v>
      </c>
      <c r="H1061" s="44">
        <v>4.16</v>
      </c>
      <c r="I1061" s="32">
        <v>3.08</v>
      </c>
      <c r="J1061" s="19" t="s">
        <v>3272</v>
      </c>
    </row>
    <row r="1062" spans="1:10" ht="12.75" hidden="1">
      <c r="A1062" s="4" t="s">
        <v>3451</v>
      </c>
      <c r="B1062" s="19" t="s">
        <v>3460</v>
      </c>
      <c r="C1062" s="34">
        <v>1232612</v>
      </c>
      <c r="D1062" s="44">
        <v>21.05</v>
      </c>
      <c r="E1062" s="32">
        <v>-11.85</v>
      </c>
      <c r="F1062" s="34">
        <v>1.86</v>
      </c>
      <c r="G1062" s="44">
        <v>1.22</v>
      </c>
      <c r="H1062" s="44">
        <v>1.31</v>
      </c>
      <c r="I1062" s="32">
        <v>0.15</v>
      </c>
      <c r="J1062" s="19" t="s">
        <v>3272</v>
      </c>
    </row>
    <row r="1063" spans="1:10" ht="12.75" hidden="1">
      <c r="A1063" s="4" t="s">
        <v>3482</v>
      </c>
      <c r="B1063" s="19" t="s">
        <v>3502</v>
      </c>
      <c r="C1063" s="34">
        <v>572408</v>
      </c>
      <c r="D1063" s="44">
        <v>14.78</v>
      </c>
      <c r="E1063" s="32">
        <v>1.5</v>
      </c>
      <c r="F1063" s="34">
        <v>0.97</v>
      </c>
      <c r="G1063" s="44">
        <v>1.1200000000000001</v>
      </c>
      <c r="H1063" s="44">
        <v>1.19</v>
      </c>
      <c r="I1063" s="32">
        <v>1.1299999999999999</v>
      </c>
      <c r="J1063" s="19" t="s">
        <v>3272</v>
      </c>
    </row>
    <row r="1064" spans="1:10" ht="12.75" hidden="1">
      <c r="A1064" s="4" t="s">
        <v>3563</v>
      </c>
      <c r="B1064" s="19" t="s">
        <v>3583</v>
      </c>
      <c r="C1064" s="34">
        <v>161356</v>
      </c>
      <c r="D1064" s="44">
        <v>-13.35</v>
      </c>
      <c r="E1064" s="32">
        <v>-21.86</v>
      </c>
      <c r="F1064" s="34">
        <v>0.85</v>
      </c>
      <c r="G1064" s="44">
        <v>1.39</v>
      </c>
      <c r="H1064" s="44">
        <v>1.94</v>
      </c>
      <c r="I1064" s="32">
        <v>0.39</v>
      </c>
      <c r="J1064" s="19" t="s">
        <v>3220</v>
      </c>
    </row>
    <row r="1065" spans="1:10" hidden="1">
      <c r="A1065" s="4" t="s">
        <v>627</v>
      </c>
      <c r="B1065" s="122" t="s">
        <v>2109</v>
      </c>
      <c r="C1065" s="87">
        <v>588514</v>
      </c>
      <c r="D1065" s="121">
        <v>7.69</v>
      </c>
      <c r="E1065" s="73">
        <v>73.14</v>
      </c>
      <c r="F1065" s="87">
        <v>1.21</v>
      </c>
      <c r="G1065" s="121">
        <v>1.1299999999999999</v>
      </c>
      <c r="H1065" s="121">
        <v>0.35</v>
      </c>
      <c r="I1065" s="73">
        <v>1.92</v>
      </c>
      <c r="J1065" s="122" t="s">
        <v>3224</v>
      </c>
    </row>
    <row r="1066" spans="1:10" ht="12.75" hidden="1">
      <c r="A1066" s="4" t="s">
        <v>629</v>
      </c>
      <c r="B1066" s="19" t="s">
        <v>3673</v>
      </c>
      <c r="C1066" s="34">
        <v>12048</v>
      </c>
      <c r="D1066" s="44">
        <v>-0.22</v>
      </c>
      <c r="E1066" s="32">
        <v>23.85</v>
      </c>
      <c r="F1066" s="34">
        <v>-0.51</v>
      </c>
      <c r="G1066" s="44">
        <v>-0.12</v>
      </c>
      <c r="H1066" s="44">
        <v>-0.15</v>
      </c>
      <c r="I1066" s="32">
        <v>-0.26</v>
      </c>
      <c r="J1066" s="19" t="s">
        <v>3224</v>
      </c>
    </row>
    <row r="1067" spans="1:10" hidden="1">
      <c r="A1067" s="4" t="s">
        <v>630</v>
      </c>
      <c r="B1067" s="122" t="s">
        <v>2111</v>
      </c>
      <c r="C1067" s="87">
        <v>1991670</v>
      </c>
      <c r="D1067" s="121">
        <v>19.670000000000002</v>
      </c>
      <c r="E1067" s="73">
        <v>14.48</v>
      </c>
      <c r="F1067" s="87">
        <v>-0.45</v>
      </c>
      <c r="G1067" s="121">
        <v>-0.94</v>
      </c>
      <c r="H1067" s="121">
        <v>-1.99</v>
      </c>
      <c r="I1067" s="73">
        <v>0.66</v>
      </c>
      <c r="J1067" s="122" t="s">
        <v>3224</v>
      </c>
    </row>
    <row r="1068" spans="1:10" ht="12.75" hidden="1">
      <c r="A1068" s="4" t="s">
        <v>632</v>
      </c>
      <c r="B1068" s="19" t="s">
        <v>2113</v>
      </c>
      <c r="C1068" s="34">
        <v>1307411</v>
      </c>
      <c r="D1068" s="44">
        <v>6.44</v>
      </c>
      <c r="E1068" s="32">
        <v>56.63</v>
      </c>
      <c r="F1068" s="34">
        <v>0.64</v>
      </c>
      <c r="G1068" s="44">
        <v>0.49</v>
      </c>
      <c r="H1068" s="44">
        <v>0.26</v>
      </c>
      <c r="I1068" s="32">
        <v>1.35</v>
      </c>
      <c r="J1068" s="19" t="s">
        <v>3224</v>
      </c>
    </row>
    <row r="1069" spans="1:10" hidden="1">
      <c r="A1069" s="4" t="s">
        <v>3818</v>
      </c>
      <c r="B1069" s="122" t="s">
        <v>3823</v>
      </c>
      <c r="C1069" s="87">
        <v>185247</v>
      </c>
      <c r="D1069" s="121">
        <v>28.49</v>
      </c>
      <c r="E1069" s="73">
        <v>-2.6</v>
      </c>
      <c r="F1069" s="87">
        <v>1.19</v>
      </c>
      <c r="G1069" s="121">
        <v>1.17</v>
      </c>
      <c r="H1069" s="121">
        <v>1.1499999999999999</v>
      </c>
      <c r="I1069" s="73">
        <v>0.67</v>
      </c>
      <c r="J1069" s="122" t="s">
        <v>3056</v>
      </c>
    </row>
    <row r="1070" spans="1:10" ht="12.75" hidden="1">
      <c r="A1070" s="4" t="s">
        <v>3534</v>
      </c>
      <c r="B1070" s="19" t="s">
        <v>3544</v>
      </c>
      <c r="C1070" s="34">
        <v>518447</v>
      </c>
      <c r="D1070" s="44">
        <v>10.050000000000001</v>
      </c>
      <c r="E1070" s="32">
        <v>2.17</v>
      </c>
      <c r="F1070" s="34">
        <v>0.64</v>
      </c>
      <c r="G1070" s="44">
        <v>0.42</v>
      </c>
      <c r="H1070" s="44">
        <v>0.61</v>
      </c>
      <c r="I1070" s="32">
        <v>0.65</v>
      </c>
      <c r="J1070" s="19" t="s">
        <v>3224</v>
      </c>
    </row>
    <row r="1071" spans="1:10" ht="12.75" hidden="1">
      <c r="A1071" s="4" t="s">
        <v>3776</v>
      </c>
      <c r="B1071" s="19" t="s">
        <v>3789</v>
      </c>
      <c r="C1071" s="34">
        <v>516721</v>
      </c>
      <c r="D1071" s="44">
        <v>2.39</v>
      </c>
      <c r="E1071" s="32">
        <v>-10.74</v>
      </c>
      <c r="F1071" s="34">
        <v>0.91</v>
      </c>
      <c r="G1071" s="44">
        <v>1.59</v>
      </c>
      <c r="H1071" s="44">
        <v>0.75</v>
      </c>
      <c r="I1071" s="32">
        <v>0.56000000000000005</v>
      </c>
      <c r="J1071" s="19" t="s">
        <v>3056</v>
      </c>
    </row>
    <row r="1072" spans="1:10" ht="12.75" hidden="1">
      <c r="A1072" s="4" t="s">
        <v>3777</v>
      </c>
      <c r="B1072" s="19" t="s">
        <v>3790</v>
      </c>
      <c r="C1072" s="34">
        <v>1317737</v>
      </c>
      <c r="D1072" s="44">
        <v>-0.32</v>
      </c>
      <c r="E1072" s="32">
        <v>26.49</v>
      </c>
      <c r="F1072" s="34">
        <v>1.38</v>
      </c>
      <c r="G1072" s="44">
        <v>1.3</v>
      </c>
      <c r="H1072" s="44">
        <v>1.05</v>
      </c>
      <c r="I1072" s="32">
        <v>2.02</v>
      </c>
      <c r="J1072" s="19" t="s">
        <v>3279</v>
      </c>
    </row>
    <row r="1073" spans="1:10" ht="12.75">
      <c r="A1073" s="4" t="s">
        <v>686</v>
      </c>
      <c r="B1073" s="19" t="s">
        <v>2164</v>
      </c>
      <c r="C1073" s="34">
        <v>19711</v>
      </c>
      <c r="D1073" s="44">
        <v>-4.83</v>
      </c>
      <c r="E1073" s="32">
        <v>-31.88</v>
      </c>
      <c r="F1073" s="34">
        <v>0.01</v>
      </c>
      <c r="G1073" s="44">
        <v>-0.14000000000000001</v>
      </c>
      <c r="H1073" s="44">
        <v>0.09</v>
      </c>
      <c r="I1073" s="32">
        <v>-0.04</v>
      </c>
      <c r="J1073" s="19" t="s">
        <v>3280</v>
      </c>
    </row>
    <row r="1074" spans="1:10" hidden="1">
      <c r="A1074" s="4" t="s">
        <v>687</v>
      </c>
      <c r="B1074" s="122" t="s">
        <v>2165</v>
      </c>
      <c r="C1074" s="87">
        <v>51104</v>
      </c>
      <c r="D1074" s="121">
        <v>-9.01</v>
      </c>
      <c r="E1074" s="73">
        <v>-7.22</v>
      </c>
      <c r="F1074" s="87">
        <v>-0.53</v>
      </c>
      <c r="G1074" s="121">
        <v>-0.53</v>
      </c>
      <c r="H1074" s="121">
        <v>-0.02</v>
      </c>
      <c r="I1074" s="73">
        <v>-0.19</v>
      </c>
      <c r="J1074" s="122" t="s">
        <v>3239</v>
      </c>
    </row>
    <row r="1075" spans="1:10" ht="12.75" hidden="1">
      <c r="A1075" s="4" t="s">
        <v>688</v>
      </c>
      <c r="B1075" s="19" t="s">
        <v>2166</v>
      </c>
      <c r="C1075" s="34">
        <v>50588</v>
      </c>
      <c r="D1075" s="44">
        <v>42.22</v>
      </c>
      <c r="E1075" s="32">
        <v>2.15</v>
      </c>
      <c r="F1075" s="34">
        <v>0.06</v>
      </c>
      <c r="G1075" s="44">
        <v>0.28000000000000003</v>
      </c>
      <c r="H1075" s="44">
        <v>0.57999999999999996</v>
      </c>
      <c r="I1075" s="32">
        <v>0.25</v>
      </c>
      <c r="J1075" s="19" t="s">
        <v>3231</v>
      </c>
    </row>
    <row r="1076" spans="1:10" ht="12.75" hidden="1">
      <c r="A1076" s="4" t="s">
        <v>689</v>
      </c>
      <c r="B1076" s="19" t="s">
        <v>2167</v>
      </c>
      <c r="C1076" s="34">
        <v>561891</v>
      </c>
      <c r="D1076" s="44">
        <v>-17.77</v>
      </c>
      <c r="E1076" s="32">
        <v>-9.57</v>
      </c>
      <c r="F1076" s="34">
        <v>0.15</v>
      </c>
      <c r="G1076" s="44">
        <v>0.68</v>
      </c>
      <c r="H1076" s="44">
        <v>0.22</v>
      </c>
      <c r="I1076" s="32">
        <v>0.16</v>
      </c>
      <c r="J1076" s="19" t="s">
        <v>3225</v>
      </c>
    </row>
    <row r="1077" spans="1:10" ht="12.75" hidden="1">
      <c r="A1077" s="4" t="s">
        <v>690</v>
      </c>
      <c r="B1077" s="19" t="s">
        <v>3461</v>
      </c>
      <c r="C1077" s="34">
        <v>9767</v>
      </c>
      <c r="D1077" s="44">
        <v>-69.09</v>
      </c>
      <c r="E1077" s="32">
        <v>-9.23</v>
      </c>
      <c r="F1077" s="34">
        <v>0.05</v>
      </c>
      <c r="G1077" s="44">
        <v>-0.23</v>
      </c>
      <c r="H1077" s="44">
        <v>-0.4</v>
      </c>
      <c r="I1077" s="32">
        <v>-0.41</v>
      </c>
      <c r="J1077" s="19" t="s">
        <v>120</v>
      </c>
    </row>
    <row r="1078" spans="1:10" ht="12.75" hidden="1">
      <c r="A1078" s="4" t="s">
        <v>691</v>
      </c>
      <c r="B1078" s="19" t="s">
        <v>2168</v>
      </c>
      <c r="C1078" s="34">
        <v>2477593</v>
      </c>
      <c r="D1078" s="44">
        <v>41.63</v>
      </c>
      <c r="E1078" s="32">
        <v>-21.48</v>
      </c>
      <c r="F1078" s="34">
        <v>1.18</v>
      </c>
      <c r="G1078" s="44">
        <v>2.16</v>
      </c>
      <c r="H1078" s="44">
        <v>2.5299999999999998</v>
      </c>
      <c r="I1078" s="32">
        <v>0.92</v>
      </c>
      <c r="J1078" s="19" t="s">
        <v>3225</v>
      </c>
    </row>
    <row r="1079" spans="1:10" ht="12.75" hidden="1">
      <c r="A1079" s="4" t="s">
        <v>73</v>
      </c>
      <c r="B1079" s="19" t="s">
        <v>88</v>
      </c>
      <c r="C1079" s="34">
        <v>296748</v>
      </c>
      <c r="D1079" s="44">
        <v>-55.61</v>
      </c>
      <c r="E1079" s="32">
        <v>65.739999999999995</v>
      </c>
      <c r="F1079" s="34">
        <v>-0.33</v>
      </c>
      <c r="G1079" s="44">
        <v>-0.44</v>
      </c>
      <c r="H1079" s="44">
        <v>-1.19</v>
      </c>
      <c r="I1079" s="32">
        <v>-0.34</v>
      </c>
      <c r="J1079" s="19" t="s">
        <v>3243</v>
      </c>
    </row>
    <row r="1080" spans="1:10">
      <c r="A1080" s="4" t="s">
        <v>692</v>
      </c>
      <c r="B1080" s="122" t="s">
        <v>2169</v>
      </c>
      <c r="C1080" s="87">
        <v>79499</v>
      </c>
      <c r="D1080" s="121">
        <v>2.17</v>
      </c>
      <c r="E1080" s="73">
        <v>-8.08</v>
      </c>
      <c r="F1080" s="87">
        <v>-7.0000000000000007E-2</v>
      </c>
      <c r="G1080" s="121">
        <v>0.18</v>
      </c>
      <c r="H1080" s="121">
        <v>0.01</v>
      </c>
      <c r="I1080" s="73">
        <v>-0.11</v>
      </c>
      <c r="J1080" s="122" t="s">
        <v>3280</v>
      </c>
    </row>
    <row r="1081" spans="1:10" ht="12.75" hidden="1">
      <c r="A1081" s="4" t="s">
        <v>693</v>
      </c>
      <c r="B1081" s="19" t="s">
        <v>2170</v>
      </c>
      <c r="C1081" s="34">
        <v>13323</v>
      </c>
      <c r="D1081" s="44">
        <v>-69.739999999999995</v>
      </c>
      <c r="E1081" s="32">
        <v>14.03</v>
      </c>
      <c r="F1081" s="34">
        <v>-0.33</v>
      </c>
      <c r="G1081" s="44">
        <v>-0.37</v>
      </c>
      <c r="H1081" s="44">
        <v>-0.44</v>
      </c>
      <c r="I1081" s="32">
        <v>-0.62</v>
      </c>
      <c r="J1081" s="19" t="s">
        <v>3279</v>
      </c>
    </row>
    <row r="1082" spans="1:10" ht="12.75" hidden="1">
      <c r="A1082" s="4" t="s">
        <v>694</v>
      </c>
      <c r="B1082" s="19" t="s">
        <v>2171</v>
      </c>
      <c r="C1082" s="34">
        <v>47846</v>
      </c>
      <c r="D1082" s="44">
        <v>47.72</v>
      </c>
      <c r="E1082" s="32">
        <v>57.26</v>
      </c>
      <c r="F1082" s="34">
        <v>-7.0000000000000007E-2</v>
      </c>
      <c r="G1082" s="44">
        <v>0.41</v>
      </c>
      <c r="H1082" s="44">
        <v>0.56999999999999995</v>
      </c>
      <c r="I1082" s="32">
        <v>0.5</v>
      </c>
      <c r="J1082" s="19" t="s">
        <v>3280</v>
      </c>
    </row>
    <row r="1083" spans="1:10" ht="12.75" hidden="1">
      <c r="A1083" s="4" t="s">
        <v>695</v>
      </c>
      <c r="B1083" s="19" t="s">
        <v>2172</v>
      </c>
      <c r="C1083" s="34">
        <v>1621733</v>
      </c>
      <c r="D1083" s="44">
        <v>-10.67</v>
      </c>
      <c r="E1083" s="32">
        <v>-1.74</v>
      </c>
      <c r="F1083" s="34">
        <v>1.22</v>
      </c>
      <c r="G1083" s="44">
        <v>2.1800000000000002</v>
      </c>
      <c r="H1083" s="44">
        <v>2.2400000000000002</v>
      </c>
      <c r="I1083" s="32">
        <v>1.53</v>
      </c>
      <c r="J1083" s="19" t="s">
        <v>3261</v>
      </c>
    </row>
    <row r="1084" spans="1:10" hidden="1">
      <c r="A1084" s="4" t="s">
        <v>698</v>
      </c>
      <c r="B1084" s="122" t="s">
        <v>3674</v>
      </c>
      <c r="C1084" s="87">
        <v>403811</v>
      </c>
      <c r="D1084" s="121">
        <v>-18.93</v>
      </c>
      <c r="E1084" s="73">
        <v>14.88</v>
      </c>
      <c r="F1084" s="87">
        <v>0.4</v>
      </c>
      <c r="G1084" s="121">
        <v>0.68</v>
      </c>
      <c r="H1084" s="121">
        <v>0.48</v>
      </c>
      <c r="I1084" s="73">
        <v>0.45</v>
      </c>
      <c r="J1084" s="122" t="s">
        <v>3257</v>
      </c>
    </row>
    <row r="1085" spans="1:10" hidden="1">
      <c r="A1085" s="4" t="s">
        <v>700</v>
      </c>
      <c r="B1085" s="122" t="s">
        <v>2176</v>
      </c>
      <c r="C1085" s="87">
        <v>124232</v>
      </c>
      <c r="D1085" s="121">
        <v>37.81</v>
      </c>
      <c r="E1085" s="73">
        <v>-3.9</v>
      </c>
      <c r="F1085" s="87">
        <v>-1.29</v>
      </c>
      <c r="G1085" s="121">
        <v>-0.99</v>
      </c>
      <c r="H1085" s="121">
        <v>0.76</v>
      </c>
      <c r="I1085" s="73">
        <v>0.62</v>
      </c>
      <c r="J1085" s="122" t="s">
        <v>3260</v>
      </c>
    </row>
    <row r="1086" spans="1:10" ht="12.75" hidden="1">
      <c r="A1086" s="4" t="s">
        <v>701</v>
      </c>
      <c r="B1086" s="19" t="s">
        <v>2177</v>
      </c>
      <c r="C1086" s="34">
        <v>4868036</v>
      </c>
      <c r="D1086" s="44">
        <v>37.85</v>
      </c>
      <c r="E1086" s="32">
        <v>16.88</v>
      </c>
      <c r="F1086" s="34">
        <v>-0.95</v>
      </c>
      <c r="G1086" s="44">
        <v>-0.23</v>
      </c>
      <c r="H1086" s="44">
        <v>0.08</v>
      </c>
      <c r="I1086" s="32">
        <v>0.91</v>
      </c>
      <c r="J1086" s="19" t="s">
        <v>3240</v>
      </c>
    </row>
    <row r="1087" spans="1:10">
      <c r="A1087" s="4" t="s">
        <v>702</v>
      </c>
      <c r="B1087" s="122" t="s">
        <v>2178</v>
      </c>
      <c r="C1087" s="87">
        <v>654721</v>
      </c>
      <c r="D1087" s="121">
        <v>-8.65</v>
      </c>
      <c r="E1087" s="73">
        <v>-15.15</v>
      </c>
      <c r="F1087" s="87">
        <v>0.21</v>
      </c>
      <c r="G1087" s="121">
        <v>0.6</v>
      </c>
      <c r="H1087" s="121">
        <v>1</v>
      </c>
      <c r="I1087" s="73">
        <v>-0.25</v>
      </c>
      <c r="J1087" s="122" t="s">
        <v>3253</v>
      </c>
    </row>
    <row r="1088" spans="1:10" ht="12.75" hidden="1">
      <c r="A1088" s="4" t="s">
        <v>703</v>
      </c>
      <c r="B1088" s="19" t="s">
        <v>3619</v>
      </c>
      <c r="C1088" s="34">
        <v>168</v>
      </c>
      <c r="D1088" s="44">
        <v>-30.86</v>
      </c>
      <c r="E1088" s="32">
        <v>57.01</v>
      </c>
      <c r="F1088" s="34">
        <v>-0.2</v>
      </c>
      <c r="G1088" s="44">
        <v>-0.12</v>
      </c>
      <c r="H1088" s="44">
        <v>-0.12</v>
      </c>
      <c r="I1088" s="32">
        <v>-0.24</v>
      </c>
      <c r="J1088" s="19" t="s">
        <v>3242</v>
      </c>
    </row>
    <row r="1089" spans="1:10" hidden="1">
      <c r="A1089" s="4" t="s">
        <v>704</v>
      </c>
      <c r="B1089" s="122" t="s">
        <v>2179</v>
      </c>
      <c r="C1089" s="87">
        <v>189474</v>
      </c>
      <c r="D1089" s="121">
        <v>3.43</v>
      </c>
      <c r="E1089" s="73">
        <v>16.03</v>
      </c>
      <c r="F1089" s="87">
        <v>0.5</v>
      </c>
      <c r="G1089" s="121">
        <v>0.46</v>
      </c>
      <c r="H1089" s="121">
        <v>0.35</v>
      </c>
      <c r="I1089" s="73">
        <v>0.62</v>
      </c>
      <c r="J1089" s="122" t="s">
        <v>3229</v>
      </c>
    </row>
    <row r="1090" spans="1:10" hidden="1">
      <c r="A1090" s="4" t="s">
        <v>705</v>
      </c>
      <c r="B1090" s="122" t="s">
        <v>2180</v>
      </c>
      <c r="C1090" s="87">
        <v>117079</v>
      </c>
      <c r="D1090" s="121">
        <v>13.57</v>
      </c>
      <c r="E1090" s="73">
        <v>23.8</v>
      </c>
      <c r="F1090" s="87">
        <v>-0.46</v>
      </c>
      <c r="G1090" s="121">
        <v>-0.51</v>
      </c>
      <c r="H1090" s="121">
        <v>-0.2</v>
      </c>
      <c r="I1090" s="73">
        <v>0.13</v>
      </c>
      <c r="J1090" s="122" t="s">
        <v>120</v>
      </c>
    </row>
    <row r="1091" spans="1:10" ht="12.75" hidden="1">
      <c r="A1091" s="4" t="s">
        <v>706</v>
      </c>
      <c r="B1091" s="19" t="s">
        <v>2181</v>
      </c>
      <c r="C1091" s="34">
        <v>227525</v>
      </c>
      <c r="D1091" s="44">
        <v>-20.3</v>
      </c>
      <c r="E1091" s="32">
        <v>-12.37</v>
      </c>
      <c r="F1091" s="34">
        <v>0.3</v>
      </c>
      <c r="G1091" s="44">
        <v>0.15</v>
      </c>
      <c r="H1091" s="44">
        <v>0.35</v>
      </c>
      <c r="I1091" s="32">
        <v>0.09</v>
      </c>
      <c r="J1091" s="19" t="s">
        <v>3057</v>
      </c>
    </row>
    <row r="1092" spans="1:10" hidden="1">
      <c r="A1092" s="84" t="s">
        <v>708</v>
      </c>
      <c r="B1092" s="122" t="s">
        <v>2183</v>
      </c>
      <c r="C1092" s="87">
        <v>1038250</v>
      </c>
      <c r="D1092" s="121">
        <v>2.56</v>
      </c>
      <c r="E1092" s="73">
        <v>25.04</v>
      </c>
      <c r="F1092" s="87">
        <v>4</v>
      </c>
      <c r="G1092" s="121">
        <v>5.23</v>
      </c>
      <c r="H1092" s="121">
        <v>5.43</v>
      </c>
      <c r="I1092" s="73">
        <v>6.44</v>
      </c>
      <c r="J1092" s="122" t="s">
        <v>3257</v>
      </c>
    </row>
    <row r="1093" spans="1:10">
      <c r="A1093" s="4" t="s">
        <v>74</v>
      </c>
      <c r="B1093" s="122" t="s">
        <v>89</v>
      </c>
      <c r="C1093" s="87">
        <v>384854</v>
      </c>
      <c r="D1093" s="121">
        <v>-3.36</v>
      </c>
      <c r="E1093" s="73">
        <v>-12.79</v>
      </c>
      <c r="F1093" s="87">
        <v>0.22</v>
      </c>
      <c r="G1093" s="121">
        <v>0.71</v>
      </c>
      <c r="H1093" s="121">
        <v>1.17</v>
      </c>
      <c r="I1093" s="73">
        <v>-0.98</v>
      </c>
      <c r="J1093" s="122" t="s">
        <v>120</v>
      </c>
    </row>
    <row r="1094" spans="1:10" ht="12.75" hidden="1">
      <c r="A1094" s="4" t="s">
        <v>3085</v>
      </c>
      <c r="B1094" s="19" t="s">
        <v>3097</v>
      </c>
      <c r="C1094" s="34">
        <v>1135656</v>
      </c>
      <c r="D1094" s="44">
        <v>39.520000000000003</v>
      </c>
      <c r="E1094" s="32">
        <v>11.93</v>
      </c>
      <c r="F1094" s="34">
        <v>0.78</v>
      </c>
      <c r="G1094" s="44">
        <v>2.16</v>
      </c>
      <c r="H1094" s="44">
        <v>2.86</v>
      </c>
      <c r="I1094" s="32">
        <v>1.58</v>
      </c>
      <c r="J1094" s="19" t="s">
        <v>3267</v>
      </c>
    </row>
    <row r="1095" spans="1:10" hidden="1">
      <c r="A1095" s="84" t="s">
        <v>710</v>
      </c>
      <c r="B1095" s="122" t="s">
        <v>2185</v>
      </c>
      <c r="C1095" s="87">
        <v>414467</v>
      </c>
      <c r="D1095" s="121">
        <v>16.03</v>
      </c>
      <c r="E1095" s="73">
        <v>4.6500000000000004</v>
      </c>
      <c r="F1095" s="87">
        <v>0.63</v>
      </c>
      <c r="G1095" s="121">
        <v>0.93</v>
      </c>
      <c r="H1095" s="121">
        <v>1.32</v>
      </c>
      <c r="I1095" s="73">
        <v>1.22</v>
      </c>
      <c r="J1095" s="122" t="s">
        <v>3246</v>
      </c>
    </row>
    <row r="1096" spans="1:10" ht="12.75" hidden="1">
      <c r="A1096" s="4" t="s">
        <v>711</v>
      </c>
      <c r="B1096" s="19" t="s">
        <v>2186</v>
      </c>
      <c r="C1096" s="34">
        <v>1108087</v>
      </c>
      <c r="D1096" s="44">
        <v>19.09</v>
      </c>
      <c r="E1096" s="32">
        <v>37.9</v>
      </c>
      <c r="F1096" s="34">
        <v>-0.06</v>
      </c>
      <c r="G1096" s="44">
        <v>0.22</v>
      </c>
      <c r="H1096" s="44">
        <v>0.6</v>
      </c>
      <c r="I1096" s="32">
        <v>0.25</v>
      </c>
      <c r="J1096" s="19" t="s">
        <v>3281</v>
      </c>
    </row>
    <row r="1097" spans="1:10" ht="12.75" hidden="1">
      <c r="A1097" s="4" t="s">
        <v>712</v>
      </c>
      <c r="B1097" s="19" t="s">
        <v>2187</v>
      </c>
      <c r="C1097" s="34">
        <v>804779</v>
      </c>
      <c r="D1097" s="44">
        <v>3.81</v>
      </c>
      <c r="E1097" s="32">
        <v>9.8000000000000007</v>
      </c>
      <c r="F1097" s="34">
        <v>0.75</v>
      </c>
      <c r="G1097" s="44">
        <v>1.85</v>
      </c>
      <c r="H1097" s="44">
        <v>2.25</v>
      </c>
      <c r="I1097" s="32">
        <v>0.56000000000000005</v>
      </c>
      <c r="J1097" s="19" t="s">
        <v>3243</v>
      </c>
    </row>
    <row r="1098" spans="1:10" ht="12.75" hidden="1">
      <c r="A1098" s="4" t="s">
        <v>715</v>
      </c>
      <c r="B1098" s="19" t="s">
        <v>2190</v>
      </c>
      <c r="C1098" s="34">
        <v>245301</v>
      </c>
      <c r="D1098" s="44">
        <v>-20.22</v>
      </c>
      <c r="E1098" s="32">
        <v>13.69</v>
      </c>
      <c r="F1098" s="34">
        <v>0.75</v>
      </c>
      <c r="G1098" s="44">
        <v>0.95</v>
      </c>
      <c r="H1098" s="44">
        <v>0.91</v>
      </c>
      <c r="I1098" s="32">
        <v>1.06</v>
      </c>
      <c r="J1098" s="19" t="s">
        <v>3249</v>
      </c>
    </row>
    <row r="1099" spans="1:10" hidden="1">
      <c r="A1099" s="84" t="s">
        <v>716</v>
      </c>
      <c r="B1099" s="122" t="s">
        <v>2191</v>
      </c>
      <c r="C1099" s="87">
        <v>356551</v>
      </c>
      <c r="D1099" s="121">
        <v>-10.39</v>
      </c>
      <c r="E1099" s="73">
        <v>-0.09</v>
      </c>
      <c r="F1099" s="87">
        <v>0.37</v>
      </c>
      <c r="G1099" s="121">
        <v>0.36</v>
      </c>
      <c r="H1099" s="121">
        <v>0.68</v>
      </c>
      <c r="I1099" s="73">
        <v>0.42</v>
      </c>
      <c r="J1099" s="122" t="s">
        <v>3056</v>
      </c>
    </row>
    <row r="1100" spans="1:10" ht="12.75" hidden="1">
      <c r="A1100" s="4" t="s">
        <v>717</v>
      </c>
      <c r="B1100" s="19" t="s">
        <v>2192</v>
      </c>
      <c r="C1100" s="34">
        <v>371025</v>
      </c>
      <c r="D1100" s="44">
        <v>82.14</v>
      </c>
      <c r="E1100" s="32">
        <v>-11</v>
      </c>
      <c r="F1100" s="34">
        <v>-0.68</v>
      </c>
      <c r="G1100" s="44">
        <v>-0.7</v>
      </c>
      <c r="H1100" s="44">
        <v>-0.34</v>
      </c>
      <c r="I1100" s="32">
        <v>-2.31</v>
      </c>
      <c r="J1100" s="19" t="s">
        <v>3229</v>
      </c>
    </row>
    <row r="1101" spans="1:10" hidden="1">
      <c r="A1101" s="4" t="s">
        <v>3324</v>
      </c>
      <c r="B1101" s="122" t="s">
        <v>3332</v>
      </c>
      <c r="C1101" s="87">
        <v>406095</v>
      </c>
      <c r="D1101" s="121">
        <v>1.86</v>
      </c>
      <c r="E1101" s="73">
        <v>-0.22</v>
      </c>
      <c r="F1101" s="87">
        <v>1.03</v>
      </c>
      <c r="G1101" s="121">
        <v>1.48</v>
      </c>
      <c r="H1101" s="121">
        <v>1.45</v>
      </c>
      <c r="I1101" s="73">
        <v>0.56000000000000005</v>
      </c>
      <c r="J1101" s="122" t="s">
        <v>3226</v>
      </c>
    </row>
    <row r="1102" spans="1:10" ht="12.75" hidden="1">
      <c r="A1102" s="4" t="s">
        <v>718</v>
      </c>
      <c r="B1102" s="19" t="s">
        <v>2193</v>
      </c>
      <c r="C1102" s="34">
        <v>1712814</v>
      </c>
      <c r="D1102" s="44">
        <v>72.040000000000006</v>
      </c>
      <c r="E1102" s="32">
        <v>1259.83</v>
      </c>
      <c r="F1102" s="34">
        <v>0.09</v>
      </c>
      <c r="G1102" s="44">
        <v>0</v>
      </c>
      <c r="H1102" s="44">
        <v>0.08</v>
      </c>
      <c r="I1102" s="32">
        <v>1.88</v>
      </c>
      <c r="J1102" s="19" t="s">
        <v>98</v>
      </c>
    </row>
    <row r="1103" spans="1:10" ht="12.75" hidden="1">
      <c r="A1103" s="4" t="s">
        <v>719</v>
      </c>
      <c r="B1103" s="19" t="s">
        <v>3791</v>
      </c>
      <c r="C1103" s="34">
        <v>50248</v>
      </c>
      <c r="D1103" s="44">
        <v>-11.19</v>
      </c>
      <c r="E1103" s="32">
        <v>5.41</v>
      </c>
      <c r="F1103" s="34">
        <v>-0.08</v>
      </c>
      <c r="G1103" s="44">
        <v>-0.01</v>
      </c>
      <c r="H1103" s="44">
        <v>-0.37</v>
      </c>
      <c r="I1103" s="32">
        <v>-0.1</v>
      </c>
      <c r="J1103" s="19" t="s">
        <v>3268</v>
      </c>
    </row>
    <row r="1104" spans="1:10" hidden="1">
      <c r="A1104" s="4" t="s">
        <v>720</v>
      </c>
      <c r="B1104" s="122" t="s">
        <v>2194</v>
      </c>
      <c r="C1104" s="87">
        <v>1339866</v>
      </c>
      <c r="D1104" s="121">
        <v>34.200000000000003</v>
      </c>
      <c r="E1104" s="73">
        <v>-1.97</v>
      </c>
      <c r="F1104" s="87">
        <v>-0.09</v>
      </c>
      <c r="G1104" s="121">
        <v>-0.02</v>
      </c>
      <c r="H1104" s="121">
        <v>-0.25</v>
      </c>
      <c r="I1104" s="73">
        <v>-0.21</v>
      </c>
      <c r="J1104" s="122" t="s">
        <v>3228</v>
      </c>
    </row>
    <row r="1105" spans="1:10" ht="12.75" hidden="1">
      <c r="A1105" s="4" t="s">
        <v>721</v>
      </c>
      <c r="B1105" s="19" t="s">
        <v>2195</v>
      </c>
      <c r="C1105" s="34">
        <v>105514</v>
      </c>
      <c r="D1105" s="44">
        <v>-15.03</v>
      </c>
      <c r="E1105" s="32">
        <v>-0.28000000000000003</v>
      </c>
      <c r="F1105" s="34">
        <v>-0.43</v>
      </c>
      <c r="G1105" s="44">
        <v>-0.35</v>
      </c>
      <c r="H1105" s="44">
        <v>-0.34</v>
      </c>
      <c r="I1105" s="32">
        <v>-0.56999999999999995</v>
      </c>
      <c r="J1105" s="19" t="s">
        <v>3229</v>
      </c>
    </row>
    <row r="1106" spans="1:10" hidden="1">
      <c r="A1106" s="4" t="s">
        <v>722</v>
      </c>
      <c r="B1106" s="122" t="s">
        <v>2196</v>
      </c>
      <c r="C1106" s="87">
        <v>798768</v>
      </c>
      <c r="D1106" s="121">
        <v>-12.39</v>
      </c>
      <c r="E1106" s="73">
        <v>-16.920000000000002</v>
      </c>
      <c r="F1106" s="87">
        <v>0.96</v>
      </c>
      <c r="G1106" s="121">
        <v>2.04</v>
      </c>
      <c r="H1106" s="121">
        <v>1.46</v>
      </c>
      <c r="I1106" s="73">
        <v>0.36</v>
      </c>
      <c r="J1106" s="122" t="s">
        <v>3260</v>
      </c>
    </row>
    <row r="1107" spans="1:10" ht="12.75">
      <c r="A1107" s="4" t="s">
        <v>723</v>
      </c>
      <c r="B1107" s="19" t="s">
        <v>2197</v>
      </c>
      <c r="C1107" s="34">
        <v>190009</v>
      </c>
      <c r="D1107" s="44">
        <v>-43.65</v>
      </c>
      <c r="E1107" s="32">
        <v>-17.36</v>
      </c>
      <c r="F1107" s="34">
        <v>0.8</v>
      </c>
      <c r="G1107" s="44">
        <v>0.88</v>
      </c>
      <c r="H1107" s="44">
        <v>0.43</v>
      </c>
      <c r="I1107" s="32">
        <v>-0.45</v>
      </c>
      <c r="J1107" s="19" t="s">
        <v>3268</v>
      </c>
    </row>
    <row r="1108" spans="1:10" hidden="1">
      <c r="A1108" s="84" t="s">
        <v>725</v>
      </c>
      <c r="B1108" s="122" t="s">
        <v>2199</v>
      </c>
      <c r="C1108" s="87">
        <v>4449323</v>
      </c>
      <c r="D1108" s="121">
        <v>-19.89</v>
      </c>
      <c r="E1108" s="73">
        <v>3.2</v>
      </c>
      <c r="F1108" s="87">
        <v>0.75</v>
      </c>
      <c r="G1108" s="121">
        <v>1.66</v>
      </c>
      <c r="H1108" s="121">
        <v>1.03</v>
      </c>
      <c r="I1108" s="73">
        <v>1.77</v>
      </c>
      <c r="J1108" s="122" t="s">
        <v>3260</v>
      </c>
    </row>
    <row r="1109" spans="1:10" ht="12.75" hidden="1">
      <c r="A1109" s="4" t="s">
        <v>726</v>
      </c>
      <c r="B1109" s="19" t="s">
        <v>2200</v>
      </c>
      <c r="C1109" s="34">
        <v>748700</v>
      </c>
      <c r="D1109" s="44">
        <v>6.75</v>
      </c>
      <c r="E1109" s="32">
        <v>-18.53</v>
      </c>
      <c r="F1109" s="34">
        <v>0.78</v>
      </c>
      <c r="G1109" s="44">
        <v>2.17</v>
      </c>
      <c r="H1109" s="44">
        <v>2.06</v>
      </c>
      <c r="I1109" s="32">
        <v>2.83</v>
      </c>
      <c r="J1109" s="19" t="s">
        <v>3253</v>
      </c>
    </row>
    <row r="1110" spans="1:10" ht="12.75" hidden="1">
      <c r="A1110" s="4" t="s">
        <v>727</v>
      </c>
      <c r="B1110" s="19" t="s">
        <v>2201</v>
      </c>
      <c r="C1110" s="34">
        <v>801982</v>
      </c>
      <c r="D1110" s="44">
        <v>29.03</v>
      </c>
      <c r="E1110" s="32">
        <v>-10.28</v>
      </c>
      <c r="F1110" s="34">
        <v>1.06</v>
      </c>
      <c r="G1110" s="44">
        <v>1.75</v>
      </c>
      <c r="H1110" s="44">
        <v>3.18</v>
      </c>
      <c r="I1110" s="32">
        <v>2.1</v>
      </c>
      <c r="J1110" s="19" t="s">
        <v>3228</v>
      </c>
    </row>
    <row r="1111" spans="1:10" hidden="1">
      <c r="A1111" s="84" t="s">
        <v>728</v>
      </c>
      <c r="B1111" s="122" t="s">
        <v>2202</v>
      </c>
      <c r="C1111" s="87">
        <v>992876</v>
      </c>
      <c r="D1111" s="121">
        <v>3.67</v>
      </c>
      <c r="E1111" s="73">
        <v>-6.47</v>
      </c>
      <c r="F1111" s="87">
        <v>3.14</v>
      </c>
      <c r="G1111" s="121">
        <v>3.07</v>
      </c>
      <c r="H1111" s="121">
        <v>3.14</v>
      </c>
      <c r="I1111" s="73">
        <v>2.99</v>
      </c>
      <c r="J1111" s="122" t="s">
        <v>3229</v>
      </c>
    </row>
    <row r="1112" spans="1:10" ht="12.75">
      <c r="A1112" s="4" t="s">
        <v>100</v>
      </c>
      <c r="B1112" s="19" t="s">
        <v>3525</v>
      </c>
      <c r="C1112" s="34">
        <v>203803</v>
      </c>
      <c r="D1112" s="44">
        <v>-36.71</v>
      </c>
      <c r="E1112" s="32">
        <v>-52.52</v>
      </c>
      <c r="F1112" s="34">
        <v>-0.56000000000000005</v>
      </c>
      <c r="G1112" s="44">
        <v>0.47</v>
      </c>
      <c r="H1112" s="44">
        <v>0.8</v>
      </c>
      <c r="I1112" s="32">
        <v>-0.31</v>
      </c>
      <c r="J1112" s="19" t="s">
        <v>3256</v>
      </c>
    </row>
    <row r="1113" spans="1:10" ht="12.75">
      <c r="A1113" s="4" t="s">
        <v>729</v>
      </c>
      <c r="B1113" s="19" t="s">
        <v>2203</v>
      </c>
      <c r="C1113" s="34">
        <v>531524</v>
      </c>
      <c r="D1113" s="44">
        <v>-14.22</v>
      </c>
      <c r="E1113" s="32">
        <v>-4.97</v>
      </c>
      <c r="F1113" s="34">
        <v>0.01</v>
      </c>
      <c r="G1113" s="44">
        <v>0.02</v>
      </c>
      <c r="H1113" s="44">
        <v>0.09</v>
      </c>
      <c r="I1113" s="32">
        <v>-0.25</v>
      </c>
      <c r="J1113" s="19" t="s">
        <v>3246</v>
      </c>
    </row>
    <row r="1114" spans="1:10" hidden="1">
      <c r="A1114" s="84" t="s">
        <v>730</v>
      </c>
      <c r="B1114" s="122" t="s">
        <v>2204</v>
      </c>
      <c r="C1114" s="87">
        <v>291374</v>
      </c>
      <c r="D1114" s="121">
        <v>-16.91</v>
      </c>
      <c r="E1114" s="73">
        <v>-22.95</v>
      </c>
      <c r="F1114" s="87">
        <v>-0.37</v>
      </c>
      <c r="G1114" s="121">
        <v>0.02</v>
      </c>
      <c r="H1114" s="121">
        <v>0</v>
      </c>
      <c r="I1114" s="73">
        <v>-1.58</v>
      </c>
      <c r="J1114" s="19" t="s">
        <v>3267</v>
      </c>
    </row>
    <row r="1115" spans="1:10" ht="12.75" hidden="1">
      <c r="A1115" s="4" t="s">
        <v>731</v>
      </c>
      <c r="B1115" s="19" t="s">
        <v>2205</v>
      </c>
      <c r="C1115" s="34">
        <v>565056</v>
      </c>
      <c r="D1115" s="44">
        <v>52.67</v>
      </c>
      <c r="E1115" s="32">
        <v>-3.98</v>
      </c>
      <c r="F1115" s="34">
        <v>-1.48</v>
      </c>
      <c r="G1115" s="44">
        <v>2.73</v>
      </c>
      <c r="H1115" s="44">
        <v>2.06</v>
      </c>
      <c r="I1115" s="32">
        <v>0.73</v>
      </c>
      <c r="J1115" s="19" t="s">
        <v>3223</v>
      </c>
    </row>
    <row r="1116" spans="1:10" ht="12.75" hidden="1">
      <c r="A1116" s="4" t="s">
        <v>732</v>
      </c>
      <c r="B1116" s="19" t="s">
        <v>2206</v>
      </c>
      <c r="C1116" s="34">
        <v>1768790</v>
      </c>
      <c r="D1116" s="44">
        <v>73.260000000000005</v>
      </c>
      <c r="E1116" s="32">
        <v>10.96</v>
      </c>
      <c r="F1116" s="34">
        <v>0.03</v>
      </c>
      <c r="G1116" s="44">
        <v>1.49</v>
      </c>
      <c r="H1116" s="44">
        <v>2.0499999999999998</v>
      </c>
      <c r="I1116" s="32">
        <v>1.9</v>
      </c>
      <c r="J1116" s="19" t="s">
        <v>120</v>
      </c>
    </row>
    <row r="1117" spans="1:10" ht="12.75" hidden="1">
      <c r="A1117" s="4" t="s">
        <v>101</v>
      </c>
      <c r="B1117" s="19" t="s">
        <v>111</v>
      </c>
      <c r="C1117" s="34">
        <v>72706</v>
      </c>
      <c r="D1117" s="44">
        <v>7.84</v>
      </c>
      <c r="E1117" s="32">
        <v>-3.51</v>
      </c>
      <c r="F1117" s="34">
        <v>-0.35</v>
      </c>
      <c r="G1117" s="44">
        <v>-0.33</v>
      </c>
      <c r="H1117" s="44">
        <v>-0.37</v>
      </c>
      <c r="I1117" s="32">
        <v>-0.68</v>
      </c>
      <c r="J1117" s="19" t="s">
        <v>120</v>
      </c>
    </row>
    <row r="1118" spans="1:10" ht="12.75" hidden="1">
      <c r="A1118" s="4" t="s">
        <v>734</v>
      </c>
      <c r="B1118" s="19" t="s">
        <v>2208</v>
      </c>
      <c r="C1118" s="34">
        <v>182539</v>
      </c>
      <c r="D1118" s="44">
        <v>-7.22</v>
      </c>
      <c r="E1118" s="32">
        <v>-13.64</v>
      </c>
      <c r="F1118" s="34">
        <v>-0.92</v>
      </c>
      <c r="G1118" s="44">
        <v>-0.65</v>
      </c>
      <c r="H1118" s="44">
        <v>-0.88</v>
      </c>
      <c r="I1118" s="32">
        <v>-0.05</v>
      </c>
      <c r="J1118" s="19" t="s">
        <v>3254</v>
      </c>
    </row>
    <row r="1119" spans="1:10" ht="12.75">
      <c r="A1119" s="4" t="s">
        <v>736</v>
      </c>
      <c r="B1119" s="19" t="s">
        <v>2210</v>
      </c>
      <c r="C1119" s="34">
        <v>403032</v>
      </c>
      <c r="D1119" s="44">
        <v>17.75</v>
      </c>
      <c r="E1119" s="32">
        <v>-2.4500000000000002</v>
      </c>
      <c r="F1119" s="34">
        <v>-0.03</v>
      </c>
      <c r="G1119" s="44">
        <v>0.37</v>
      </c>
      <c r="H1119" s="44">
        <v>0.08</v>
      </c>
      <c r="I1119" s="32">
        <v>-0.16</v>
      </c>
      <c r="J1119" s="19" t="s">
        <v>3269</v>
      </c>
    </row>
    <row r="1120" spans="1:10" ht="12.75" hidden="1">
      <c r="A1120" s="4" t="s">
        <v>737</v>
      </c>
      <c r="B1120" s="19" t="s">
        <v>2211</v>
      </c>
      <c r="C1120" s="34">
        <v>178004</v>
      </c>
      <c r="D1120" s="44">
        <v>-9.9</v>
      </c>
      <c r="E1120" s="32">
        <v>9.58</v>
      </c>
      <c r="F1120" s="34">
        <v>-0.69</v>
      </c>
      <c r="G1120" s="44">
        <v>-0.55000000000000004</v>
      </c>
      <c r="H1120" s="44">
        <v>-0.98</v>
      </c>
      <c r="I1120" s="32">
        <v>-1.82</v>
      </c>
      <c r="J1120" s="19" t="s">
        <v>3249</v>
      </c>
    </row>
    <row r="1121" spans="1:10" ht="12.75">
      <c r="A1121" s="4" t="s">
        <v>738</v>
      </c>
      <c r="B1121" s="19" t="s">
        <v>2212</v>
      </c>
      <c r="C1121" s="34">
        <v>403161</v>
      </c>
      <c r="D1121" s="44">
        <v>-44.19</v>
      </c>
      <c r="E1121" s="32">
        <v>-16.04</v>
      </c>
      <c r="F1121" s="34">
        <v>0.31</v>
      </c>
      <c r="G1121" s="44">
        <v>0.11</v>
      </c>
      <c r="H1121" s="44">
        <v>0.12</v>
      </c>
      <c r="I1121" s="32">
        <v>-0.19</v>
      </c>
      <c r="J1121" s="19" t="s">
        <v>3246</v>
      </c>
    </row>
    <row r="1122" spans="1:10">
      <c r="A1122" s="4" t="s">
        <v>122</v>
      </c>
      <c r="B1122" s="122" t="s">
        <v>124</v>
      </c>
      <c r="C1122" s="87">
        <v>132915</v>
      </c>
      <c r="D1122" s="121">
        <v>17.260000000000002</v>
      </c>
      <c r="E1122" s="73">
        <v>-1.29</v>
      </c>
      <c r="F1122" s="87">
        <v>0.03</v>
      </c>
      <c r="G1122" s="121">
        <v>0.05</v>
      </c>
      <c r="H1122" s="121">
        <v>0.05</v>
      </c>
      <c r="I1122" s="73">
        <v>-0.11</v>
      </c>
      <c r="J1122" s="122" t="s">
        <v>3272</v>
      </c>
    </row>
    <row r="1123" spans="1:10" hidden="1">
      <c r="A1123" s="84" t="s">
        <v>740</v>
      </c>
      <c r="B1123" s="122" t="s">
        <v>2214</v>
      </c>
      <c r="C1123" s="87">
        <v>54482</v>
      </c>
      <c r="D1123" s="121">
        <v>-45.31</v>
      </c>
      <c r="E1123" s="73">
        <v>-2.72</v>
      </c>
      <c r="F1123" s="87">
        <v>-0.39</v>
      </c>
      <c r="G1123" s="121">
        <v>-0.96</v>
      </c>
      <c r="H1123" s="121">
        <v>-1.19</v>
      </c>
      <c r="I1123" s="73">
        <v>-1.32</v>
      </c>
      <c r="J1123" s="19" t="s">
        <v>120</v>
      </c>
    </row>
    <row r="1124" spans="1:10" hidden="1">
      <c r="A1124" s="84" t="s">
        <v>741</v>
      </c>
      <c r="B1124" s="122" t="s">
        <v>2215</v>
      </c>
      <c r="C1124" s="87">
        <v>11022869</v>
      </c>
      <c r="D1124" s="121">
        <v>47.7</v>
      </c>
      <c r="E1124" s="73">
        <v>28.12</v>
      </c>
      <c r="F1124" s="87">
        <v>0.08</v>
      </c>
      <c r="G1124" s="121">
        <v>0.9</v>
      </c>
      <c r="H1124" s="121">
        <v>1.4</v>
      </c>
      <c r="I1124" s="73">
        <v>2.38</v>
      </c>
      <c r="J1124" s="122" t="s">
        <v>3252</v>
      </c>
    </row>
    <row r="1125" spans="1:10" ht="12.75" hidden="1">
      <c r="A1125" s="4" t="s">
        <v>742</v>
      </c>
      <c r="B1125" s="19" t="s">
        <v>2216</v>
      </c>
      <c r="C1125" s="34">
        <v>3542909</v>
      </c>
      <c r="D1125" s="44">
        <v>-7.51</v>
      </c>
      <c r="E1125" s="32">
        <v>-5.79</v>
      </c>
      <c r="F1125" s="34">
        <v>1.26</v>
      </c>
      <c r="G1125" s="44">
        <v>1.38</v>
      </c>
      <c r="H1125" s="44">
        <v>1.74</v>
      </c>
      <c r="I1125" s="32">
        <v>1.22</v>
      </c>
      <c r="J1125" s="19" t="s">
        <v>3247</v>
      </c>
    </row>
    <row r="1126" spans="1:10" ht="12.75" hidden="1">
      <c r="A1126" s="4" t="s">
        <v>743</v>
      </c>
      <c r="B1126" s="19" t="s">
        <v>2217</v>
      </c>
      <c r="C1126" s="34">
        <v>946227</v>
      </c>
      <c r="D1126" s="44">
        <v>6.32</v>
      </c>
      <c r="E1126" s="32">
        <v>-1.76</v>
      </c>
      <c r="F1126" s="34">
        <v>1.32</v>
      </c>
      <c r="G1126" s="44">
        <v>1.91</v>
      </c>
      <c r="H1126" s="44">
        <v>1.86</v>
      </c>
      <c r="I1126" s="32">
        <v>1.08</v>
      </c>
      <c r="J1126" s="19" t="s">
        <v>3247</v>
      </c>
    </row>
    <row r="1127" spans="1:10" ht="12.75">
      <c r="A1127" s="4" t="s">
        <v>745</v>
      </c>
      <c r="B1127" s="19" t="s">
        <v>2219</v>
      </c>
      <c r="C1127" s="34">
        <v>233768</v>
      </c>
      <c r="D1127" s="44">
        <v>-3.77</v>
      </c>
      <c r="E1127" s="32">
        <v>-18.88</v>
      </c>
      <c r="F1127" s="34">
        <v>-0.39</v>
      </c>
      <c r="G1127" s="44">
        <v>0.41</v>
      </c>
      <c r="H1127" s="44">
        <v>0.4</v>
      </c>
      <c r="I1127" s="32">
        <v>-0.62</v>
      </c>
      <c r="J1127" s="19" t="s">
        <v>120</v>
      </c>
    </row>
    <row r="1128" spans="1:10" ht="12.75" hidden="1">
      <c r="A1128" s="4" t="s">
        <v>746</v>
      </c>
      <c r="B1128" s="19" t="s">
        <v>2220</v>
      </c>
      <c r="C1128" s="34">
        <v>690534</v>
      </c>
      <c r="D1128" s="44">
        <v>-63.38</v>
      </c>
      <c r="E1128" s="32">
        <v>1.51</v>
      </c>
      <c r="F1128" s="34">
        <v>-1.77</v>
      </c>
      <c r="G1128" s="44">
        <v>-2.4300000000000002</v>
      </c>
      <c r="H1128" s="44">
        <v>-0.92</v>
      </c>
      <c r="I1128" s="32">
        <v>-0.97</v>
      </c>
      <c r="J1128" s="19" t="s">
        <v>3228</v>
      </c>
    </row>
    <row r="1129" spans="1:10" ht="12.75" hidden="1">
      <c r="A1129" s="4" t="s">
        <v>747</v>
      </c>
      <c r="B1129" s="19" t="s">
        <v>2221</v>
      </c>
      <c r="C1129" s="34">
        <v>442339</v>
      </c>
      <c r="D1129" s="44">
        <v>114.11</v>
      </c>
      <c r="E1129" s="32">
        <v>22.58</v>
      </c>
      <c r="F1129" s="34">
        <v>0.08</v>
      </c>
      <c r="G1129" s="44">
        <v>0.12</v>
      </c>
      <c r="H1129" s="44">
        <v>0.3</v>
      </c>
      <c r="I1129" s="32">
        <v>0.28999999999999998</v>
      </c>
      <c r="J1129" s="19" t="s">
        <v>3242</v>
      </c>
    </row>
    <row r="1130" spans="1:10" ht="12.75" hidden="1">
      <c r="A1130" s="4" t="s">
        <v>748</v>
      </c>
      <c r="B1130" s="19" t="s">
        <v>2222</v>
      </c>
      <c r="C1130" s="34">
        <v>225873</v>
      </c>
      <c r="D1130" s="44">
        <v>12.55</v>
      </c>
      <c r="E1130" s="32">
        <v>17.68</v>
      </c>
      <c r="F1130" s="34">
        <v>7.0000000000000007E-2</v>
      </c>
      <c r="G1130" s="44">
        <v>0.3</v>
      </c>
      <c r="H1130" s="44">
        <v>0.16</v>
      </c>
      <c r="I1130" s="32">
        <v>0.23</v>
      </c>
      <c r="J1130" s="19" t="s">
        <v>3056</v>
      </c>
    </row>
    <row r="1131" spans="1:10" ht="12.75" hidden="1">
      <c r="A1131" s="4" t="s">
        <v>749</v>
      </c>
      <c r="B1131" s="19" t="s">
        <v>2223</v>
      </c>
      <c r="C1131" s="34">
        <v>177106</v>
      </c>
      <c r="D1131" s="44">
        <v>-29.38</v>
      </c>
      <c r="E1131" s="32">
        <v>-7.99</v>
      </c>
      <c r="F1131" s="34">
        <v>-0.17</v>
      </c>
      <c r="G1131" s="44">
        <v>0.47</v>
      </c>
      <c r="H1131" s="44">
        <v>0.25</v>
      </c>
      <c r="I1131" s="32">
        <v>0.1</v>
      </c>
      <c r="J1131" s="19" t="s">
        <v>3231</v>
      </c>
    </row>
    <row r="1132" spans="1:10" ht="12.75" hidden="1">
      <c r="A1132" s="4" t="s">
        <v>750</v>
      </c>
      <c r="B1132" s="19" t="s">
        <v>2224</v>
      </c>
      <c r="C1132" s="34">
        <v>208892</v>
      </c>
      <c r="D1132" s="44">
        <v>87.15</v>
      </c>
      <c r="E1132" s="32">
        <v>19.93</v>
      </c>
      <c r="F1132" s="34">
        <v>0.34</v>
      </c>
      <c r="G1132" s="44">
        <v>0.03</v>
      </c>
      <c r="H1132" s="44">
        <v>0.16</v>
      </c>
      <c r="I1132" s="32">
        <v>0.39</v>
      </c>
      <c r="J1132" s="19" t="s">
        <v>3231</v>
      </c>
    </row>
    <row r="1133" spans="1:10" ht="12.75" hidden="1">
      <c r="A1133" s="4" t="s">
        <v>751</v>
      </c>
      <c r="B1133" s="19" t="s">
        <v>2225</v>
      </c>
      <c r="C1133" s="34">
        <v>26178</v>
      </c>
      <c r="D1133" s="44">
        <v>-2.82</v>
      </c>
      <c r="E1133" s="32">
        <v>3.1</v>
      </c>
      <c r="F1133" s="34">
        <v>0.03</v>
      </c>
      <c r="G1133" s="44">
        <v>-7.0000000000000007E-2</v>
      </c>
      <c r="H1133" s="44">
        <v>0.03</v>
      </c>
      <c r="I1133" s="32">
        <v>0.16</v>
      </c>
      <c r="J1133" s="19" t="s">
        <v>120</v>
      </c>
    </row>
    <row r="1134" spans="1:10" hidden="1">
      <c r="A1134" s="84" t="s">
        <v>752</v>
      </c>
      <c r="B1134" s="122" t="s">
        <v>2226</v>
      </c>
      <c r="C1134" s="87">
        <v>924248</v>
      </c>
      <c r="D1134" s="121">
        <v>-5.86</v>
      </c>
      <c r="E1134" s="73">
        <v>-0.95</v>
      </c>
      <c r="F1134" s="87">
        <v>1.3</v>
      </c>
      <c r="G1134" s="121">
        <v>2</v>
      </c>
      <c r="H1134" s="121">
        <v>1.21</v>
      </c>
      <c r="I1134" s="73">
        <v>0.59</v>
      </c>
      <c r="J1134" s="122" t="s">
        <v>3251</v>
      </c>
    </row>
    <row r="1135" spans="1:10" ht="12.75" hidden="1">
      <c r="A1135" s="4" t="s">
        <v>753</v>
      </c>
      <c r="B1135" s="19" t="s">
        <v>2227</v>
      </c>
      <c r="C1135" s="34">
        <v>524558</v>
      </c>
      <c r="D1135" s="44">
        <v>-6.95</v>
      </c>
      <c r="E1135" s="32">
        <v>5.48</v>
      </c>
      <c r="F1135" s="34">
        <v>0.08</v>
      </c>
      <c r="G1135" s="44">
        <v>0.35</v>
      </c>
      <c r="H1135" s="44">
        <v>0.49</v>
      </c>
      <c r="I1135" s="32">
        <v>7.0000000000000007E-2</v>
      </c>
      <c r="J1135" s="19" t="s">
        <v>3234</v>
      </c>
    </row>
    <row r="1136" spans="1:10" hidden="1">
      <c r="A1136" s="84" t="s">
        <v>754</v>
      </c>
      <c r="B1136" s="122" t="s">
        <v>2228</v>
      </c>
      <c r="C1136" s="87">
        <v>3790431</v>
      </c>
      <c r="D1136" s="121">
        <v>19.68</v>
      </c>
      <c r="E1136" s="73">
        <v>5.8</v>
      </c>
      <c r="F1136" s="87">
        <v>10.24</v>
      </c>
      <c r="G1136" s="121">
        <v>11.81</v>
      </c>
      <c r="H1136" s="121">
        <v>12.39</v>
      </c>
      <c r="I1136" s="73">
        <v>11.17</v>
      </c>
      <c r="J1136" s="122" t="s">
        <v>3280</v>
      </c>
    </row>
    <row r="1137" spans="1:10" ht="12.75" hidden="1">
      <c r="A1137" s="4" t="s">
        <v>755</v>
      </c>
      <c r="B1137" s="19" t="s">
        <v>2229</v>
      </c>
      <c r="C1137" s="34">
        <v>1126212</v>
      </c>
      <c r="D1137" s="44">
        <v>-6.89</v>
      </c>
      <c r="E1137" s="32">
        <v>-14</v>
      </c>
      <c r="F1137" s="34">
        <v>-0.8</v>
      </c>
      <c r="G1137" s="44">
        <v>-0.46</v>
      </c>
      <c r="H1137" s="44">
        <v>0.1</v>
      </c>
      <c r="I1137" s="32">
        <v>0.17</v>
      </c>
      <c r="J1137" s="19" t="s">
        <v>3254</v>
      </c>
    </row>
    <row r="1138" spans="1:10" ht="12.75">
      <c r="A1138" s="4" t="s">
        <v>757</v>
      </c>
      <c r="B1138" s="19" t="s">
        <v>2231</v>
      </c>
      <c r="C1138" s="34">
        <v>48525</v>
      </c>
      <c r="D1138" s="44">
        <v>34.049999999999997</v>
      </c>
      <c r="E1138" s="32">
        <v>4.67</v>
      </c>
      <c r="F1138" s="34">
        <v>-0.43</v>
      </c>
      <c r="G1138" s="44">
        <v>-0.01</v>
      </c>
      <c r="H1138" s="44">
        <v>0.28000000000000003</v>
      </c>
      <c r="I1138" s="32">
        <v>-0.21</v>
      </c>
      <c r="J1138" s="19" t="s">
        <v>3057</v>
      </c>
    </row>
    <row r="1139" spans="1:10" hidden="1">
      <c r="A1139" s="4" t="s">
        <v>758</v>
      </c>
      <c r="B1139" s="122" t="s">
        <v>2232</v>
      </c>
      <c r="C1139" s="87">
        <v>650829</v>
      </c>
      <c r="D1139" s="121">
        <v>14.62</v>
      </c>
      <c r="E1139" s="73">
        <v>-1.98</v>
      </c>
      <c r="F1139" s="87">
        <v>0.28999999999999998</v>
      </c>
      <c r="G1139" s="121">
        <v>0.41</v>
      </c>
      <c r="H1139" s="121">
        <v>0.78</v>
      </c>
      <c r="I1139" s="73">
        <v>0.73</v>
      </c>
      <c r="J1139" s="122" t="s">
        <v>3234</v>
      </c>
    </row>
    <row r="1140" spans="1:10" hidden="1">
      <c r="A1140" s="4" t="s">
        <v>760</v>
      </c>
      <c r="B1140" s="122" t="s">
        <v>2234</v>
      </c>
      <c r="C1140" s="87">
        <v>419535</v>
      </c>
      <c r="D1140" s="121">
        <v>44.12</v>
      </c>
      <c r="E1140" s="73">
        <v>31.9</v>
      </c>
      <c r="F1140" s="87">
        <v>0.05</v>
      </c>
      <c r="G1140" s="121">
        <v>0.97</v>
      </c>
      <c r="H1140" s="121">
        <v>0.28999999999999998</v>
      </c>
      <c r="I1140" s="73">
        <v>0.53</v>
      </c>
      <c r="J1140" s="122" t="s">
        <v>3256</v>
      </c>
    </row>
    <row r="1141" spans="1:10" ht="12.75" hidden="1">
      <c r="A1141" s="4" t="s">
        <v>762</v>
      </c>
      <c r="B1141" s="19" t="s">
        <v>2236</v>
      </c>
      <c r="C1141" s="34">
        <v>596006</v>
      </c>
      <c r="D1141" s="44">
        <v>50.07</v>
      </c>
      <c r="E1141" s="32">
        <v>-21.55</v>
      </c>
      <c r="F1141" s="34">
        <v>0.51</v>
      </c>
      <c r="G1141" s="44">
        <v>0.94</v>
      </c>
      <c r="H1141" s="44">
        <v>1.28</v>
      </c>
      <c r="I1141" s="32">
        <v>1.02</v>
      </c>
      <c r="J1141" s="19" t="s">
        <v>3228</v>
      </c>
    </row>
    <row r="1142" spans="1:10" ht="12.75" hidden="1">
      <c r="A1142" s="4" t="s">
        <v>765</v>
      </c>
      <c r="B1142" s="19" t="s">
        <v>2238</v>
      </c>
      <c r="C1142" s="34">
        <v>17155</v>
      </c>
      <c r="D1142" s="44">
        <v>529.08000000000004</v>
      </c>
      <c r="E1142" s="32">
        <v>-35.770000000000003</v>
      </c>
      <c r="F1142" s="34">
        <v>7.0000000000000007E-2</v>
      </c>
      <c r="G1142" s="44">
        <v>-0.11</v>
      </c>
      <c r="H1142" s="44">
        <v>-0.06</v>
      </c>
      <c r="I1142" s="32">
        <v>0.11</v>
      </c>
      <c r="J1142" s="19" t="s">
        <v>3220</v>
      </c>
    </row>
    <row r="1143" spans="1:10" ht="12.75" hidden="1">
      <c r="A1143" s="4" t="s">
        <v>766</v>
      </c>
      <c r="B1143" s="19" t="s">
        <v>2239</v>
      </c>
      <c r="C1143" s="34">
        <v>577688</v>
      </c>
      <c r="D1143" s="44">
        <v>3.57</v>
      </c>
      <c r="E1143" s="32">
        <v>-18.16</v>
      </c>
      <c r="F1143" s="34">
        <v>0.59</v>
      </c>
      <c r="G1143" s="44">
        <v>0.59</v>
      </c>
      <c r="H1143" s="44">
        <v>1.27</v>
      </c>
      <c r="I1143" s="32">
        <v>0.49</v>
      </c>
      <c r="J1143" s="19" t="s">
        <v>120</v>
      </c>
    </row>
    <row r="1144" spans="1:10" ht="12.75">
      <c r="A1144" s="4" t="s">
        <v>768</v>
      </c>
      <c r="B1144" s="19" t="s">
        <v>2241</v>
      </c>
      <c r="C1144" s="34">
        <v>684255</v>
      </c>
      <c r="D1144" s="44">
        <v>11.22</v>
      </c>
      <c r="E1144" s="32">
        <v>-23.52</v>
      </c>
      <c r="F1144" s="34">
        <v>-0.11</v>
      </c>
      <c r="G1144" s="44">
        <v>0.05</v>
      </c>
      <c r="H1144" s="44">
        <v>0.72</v>
      </c>
      <c r="I1144" s="32">
        <v>-0.09</v>
      </c>
      <c r="J1144" s="19" t="s">
        <v>3228</v>
      </c>
    </row>
    <row r="1145" spans="1:10" ht="12.75" hidden="1">
      <c r="A1145" s="4" t="s">
        <v>769</v>
      </c>
      <c r="B1145" s="19" t="s">
        <v>2242</v>
      </c>
      <c r="C1145" s="34">
        <v>1570724</v>
      </c>
      <c r="D1145" s="44">
        <v>-38.32</v>
      </c>
      <c r="E1145" s="32">
        <v>-15.41</v>
      </c>
      <c r="F1145" s="34">
        <v>-1.23</v>
      </c>
      <c r="G1145" s="44">
        <v>0.02</v>
      </c>
      <c r="H1145" s="44">
        <v>-0.27</v>
      </c>
      <c r="I1145" s="32">
        <v>-1.59</v>
      </c>
      <c r="J1145" s="19" t="s">
        <v>3260</v>
      </c>
    </row>
    <row r="1146" spans="1:10" ht="12.75" hidden="1">
      <c r="A1146" s="4" t="s">
        <v>770</v>
      </c>
      <c r="B1146" s="19" t="s">
        <v>2243</v>
      </c>
      <c r="C1146" s="34">
        <v>3344357</v>
      </c>
      <c r="D1146" s="44">
        <v>-2.4300000000000002</v>
      </c>
      <c r="E1146" s="32">
        <v>-4.22</v>
      </c>
      <c r="F1146" s="34">
        <v>3.1</v>
      </c>
      <c r="G1146" s="44">
        <v>2.67</v>
      </c>
      <c r="H1146" s="44">
        <v>5.5</v>
      </c>
      <c r="I1146" s="32">
        <v>2.5</v>
      </c>
      <c r="J1146" s="19" t="s">
        <v>3260</v>
      </c>
    </row>
    <row r="1147" spans="1:10" ht="12.75" hidden="1">
      <c r="A1147" s="4" t="s">
        <v>771</v>
      </c>
      <c r="B1147" s="19" t="s">
        <v>2244</v>
      </c>
      <c r="C1147" s="34">
        <v>412272</v>
      </c>
      <c r="D1147" s="44">
        <v>38.83</v>
      </c>
      <c r="E1147" s="32">
        <v>-1.49</v>
      </c>
      <c r="F1147" s="34">
        <v>-0.27</v>
      </c>
      <c r="G1147" s="44">
        <v>0.6</v>
      </c>
      <c r="H1147" s="44">
        <v>-0.28000000000000003</v>
      </c>
      <c r="I1147" s="32">
        <v>-0.31</v>
      </c>
      <c r="J1147" s="19" t="s">
        <v>3254</v>
      </c>
    </row>
    <row r="1148" spans="1:10" ht="12.75" hidden="1">
      <c r="A1148" s="4" t="s">
        <v>772</v>
      </c>
      <c r="B1148" s="19" t="s">
        <v>2245</v>
      </c>
      <c r="C1148" s="34">
        <v>301734</v>
      </c>
      <c r="D1148" s="44">
        <v>-31.67</v>
      </c>
      <c r="E1148" s="32">
        <v>-7.01</v>
      </c>
      <c r="F1148" s="34">
        <v>1.1100000000000001</v>
      </c>
      <c r="G1148" s="44">
        <v>0.86</v>
      </c>
      <c r="H1148" s="44">
        <v>0.63</v>
      </c>
      <c r="I1148" s="32">
        <v>0.39</v>
      </c>
      <c r="J1148" s="19" t="s">
        <v>3225</v>
      </c>
    </row>
    <row r="1149" spans="1:10" ht="12.75">
      <c r="A1149" s="4" t="s">
        <v>774</v>
      </c>
      <c r="B1149" s="19" t="s">
        <v>2247</v>
      </c>
      <c r="C1149" s="34">
        <v>127991</v>
      </c>
      <c r="D1149" s="44">
        <v>5.93</v>
      </c>
      <c r="E1149" s="32">
        <v>-0.9</v>
      </c>
      <c r="F1149" s="34">
        <v>0.04</v>
      </c>
      <c r="G1149" s="44">
        <v>0.18</v>
      </c>
      <c r="H1149" s="44">
        <v>0.24</v>
      </c>
      <c r="I1149" s="32">
        <v>-0.11</v>
      </c>
      <c r="J1149" s="19" t="s">
        <v>3239</v>
      </c>
    </row>
    <row r="1150" spans="1:10" ht="12.75" hidden="1">
      <c r="A1150" s="4" t="s">
        <v>3564</v>
      </c>
      <c r="B1150" s="19" t="s">
        <v>3584</v>
      </c>
      <c r="C1150" s="34">
        <v>76625</v>
      </c>
      <c r="D1150" s="44">
        <v>-5.94</v>
      </c>
      <c r="E1150" s="32">
        <v>5.49</v>
      </c>
      <c r="F1150" s="34">
        <v>-0.69</v>
      </c>
      <c r="G1150" s="44">
        <v>-0.54</v>
      </c>
      <c r="H1150" s="44">
        <v>-0.45</v>
      </c>
      <c r="I1150" s="32">
        <v>-0.68</v>
      </c>
      <c r="J1150" s="19" t="s">
        <v>3231</v>
      </c>
    </row>
    <row r="1151" spans="1:10" hidden="1">
      <c r="A1151" s="84" t="s">
        <v>776</v>
      </c>
      <c r="B1151" s="122" t="s">
        <v>2249</v>
      </c>
      <c r="C1151" s="87">
        <v>28136</v>
      </c>
      <c r="D1151" s="121">
        <v>5.39</v>
      </c>
      <c r="E1151" s="73">
        <v>-9.3800000000000008</v>
      </c>
      <c r="F1151" s="87">
        <v>-0.3</v>
      </c>
      <c r="G1151" s="121">
        <v>-0.23</v>
      </c>
      <c r="H1151" s="121">
        <v>-0.05</v>
      </c>
      <c r="I1151" s="73">
        <v>-0.61</v>
      </c>
      <c r="J1151" s="122" t="s">
        <v>3242</v>
      </c>
    </row>
    <row r="1152" spans="1:10" hidden="1">
      <c r="A1152" s="4" t="s">
        <v>3515</v>
      </c>
      <c r="B1152" s="122" t="s">
        <v>3519</v>
      </c>
      <c r="C1152" s="87">
        <v>1097028</v>
      </c>
      <c r="D1152" s="121">
        <v>-11.14</v>
      </c>
      <c r="E1152" s="73">
        <v>3.02</v>
      </c>
      <c r="F1152" s="87">
        <v>1.74</v>
      </c>
      <c r="G1152" s="121">
        <v>1.66</v>
      </c>
      <c r="H1152" s="121">
        <v>1.25</v>
      </c>
      <c r="I1152" s="73">
        <v>1.1599999999999999</v>
      </c>
      <c r="J1152" s="122" t="s">
        <v>3228</v>
      </c>
    </row>
    <row r="1153" spans="1:10" ht="12.75" hidden="1">
      <c r="A1153" s="4" t="s">
        <v>778</v>
      </c>
      <c r="B1153" s="19" t="s">
        <v>2251</v>
      </c>
      <c r="C1153" s="34">
        <v>1245832</v>
      </c>
      <c r="D1153" s="44">
        <v>-45.7</v>
      </c>
      <c r="E1153" s="32">
        <v>10.18</v>
      </c>
      <c r="F1153" s="34">
        <v>-0.44</v>
      </c>
      <c r="G1153" s="44">
        <v>-0.28999999999999998</v>
      </c>
      <c r="H1153" s="44">
        <v>-0.49</v>
      </c>
      <c r="I1153" s="32">
        <v>-0.25</v>
      </c>
      <c r="J1153" s="19" t="s">
        <v>3269</v>
      </c>
    </row>
    <row r="1154" spans="1:10" hidden="1">
      <c r="A1154" s="84" t="s">
        <v>779</v>
      </c>
      <c r="B1154" s="122" t="s">
        <v>2252</v>
      </c>
      <c r="C1154" s="87">
        <v>1044846</v>
      </c>
      <c r="D1154" s="121">
        <v>22.78</v>
      </c>
      <c r="E1154" s="73">
        <v>-5.4</v>
      </c>
      <c r="F1154" s="87">
        <v>-0.01</v>
      </c>
      <c r="G1154" s="121">
        <v>0.76</v>
      </c>
      <c r="H1154" s="121">
        <v>1.43</v>
      </c>
      <c r="I1154" s="73">
        <v>0.63</v>
      </c>
      <c r="J1154" s="122" t="s">
        <v>3276</v>
      </c>
    </row>
    <row r="1155" spans="1:10" hidden="1">
      <c r="A1155" s="84" t="s">
        <v>780</v>
      </c>
      <c r="B1155" s="122" t="s">
        <v>2253</v>
      </c>
      <c r="C1155" s="87">
        <v>337273</v>
      </c>
      <c r="D1155" s="121">
        <v>2.8</v>
      </c>
      <c r="E1155" s="73">
        <v>2.76</v>
      </c>
      <c r="F1155" s="87">
        <v>0.35</v>
      </c>
      <c r="G1155" s="121">
        <v>-0.15</v>
      </c>
      <c r="H1155" s="121">
        <v>0</v>
      </c>
      <c r="I1155" s="73">
        <v>-0.08</v>
      </c>
      <c r="J1155" s="122" t="s">
        <v>3246</v>
      </c>
    </row>
    <row r="1156" spans="1:10" ht="12.75" hidden="1">
      <c r="A1156" s="4" t="s">
        <v>781</v>
      </c>
      <c r="B1156" s="19" t="s">
        <v>2254</v>
      </c>
      <c r="C1156" s="34">
        <v>249337</v>
      </c>
      <c r="D1156" s="44">
        <v>8.85</v>
      </c>
      <c r="E1156" s="32">
        <v>7.98</v>
      </c>
      <c r="F1156" s="34">
        <v>-0.35</v>
      </c>
      <c r="G1156" s="44">
        <v>-0.2</v>
      </c>
      <c r="H1156" s="44">
        <v>-0.13</v>
      </c>
      <c r="I1156" s="32">
        <v>-0.33</v>
      </c>
      <c r="J1156" s="19" t="s">
        <v>3247</v>
      </c>
    </row>
    <row r="1157" spans="1:10" hidden="1">
      <c r="A1157" s="4" t="s">
        <v>782</v>
      </c>
      <c r="B1157" s="122" t="s">
        <v>2255</v>
      </c>
      <c r="C1157" s="87">
        <v>103109</v>
      </c>
      <c r="D1157" s="121">
        <v>-20.04</v>
      </c>
      <c r="E1157" s="73">
        <v>8.32</v>
      </c>
      <c r="F1157" s="87">
        <v>-0.33</v>
      </c>
      <c r="G1157" s="121">
        <v>-0.18</v>
      </c>
      <c r="H1157" s="121">
        <v>-0.23</v>
      </c>
      <c r="I1157" s="73">
        <v>-0.38</v>
      </c>
      <c r="J1157" s="122" t="s">
        <v>3251</v>
      </c>
    </row>
    <row r="1158" spans="1:10" ht="12.75" hidden="1">
      <c r="A1158" s="4" t="s">
        <v>75</v>
      </c>
      <c r="B1158" s="19" t="s">
        <v>90</v>
      </c>
      <c r="C1158" s="34">
        <v>1782167</v>
      </c>
      <c r="D1158" s="44">
        <v>-0.96</v>
      </c>
      <c r="E1158" s="32">
        <v>-5.3</v>
      </c>
      <c r="F1158" s="34">
        <v>0.84</v>
      </c>
      <c r="G1158" s="44">
        <v>0.73</v>
      </c>
      <c r="H1158" s="44">
        <v>1.89</v>
      </c>
      <c r="I1158" s="32">
        <v>1.6</v>
      </c>
      <c r="J1158" s="19" t="s">
        <v>3247</v>
      </c>
    </row>
    <row r="1159" spans="1:10" hidden="1">
      <c r="A1159" s="84" t="s">
        <v>784</v>
      </c>
      <c r="B1159" s="122" t="s">
        <v>2257</v>
      </c>
      <c r="C1159" s="87">
        <v>261958</v>
      </c>
      <c r="D1159" s="121">
        <v>19.11</v>
      </c>
      <c r="E1159" s="73">
        <v>183.42</v>
      </c>
      <c r="F1159" s="87">
        <v>-0.37</v>
      </c>
      <c r="G1159" s="121">
        <v>-0.2</v>
      </c>
      <c r="H1159" s="121">
        <v>-0.41</v>
      </c>
      <c r="I1159" s="73">
        <v>0.86</v>
      </c>
      <c r="J1159" s="122" t="s">
        <v>3226</v>
      </c>
    </row>
    <row r="1160" spans="1:10" ht="12.75" hidden="1">
      <c r="A1160" s="4" t="s">
        <v>786</v>
      </c>
      <c r="B1160" s="19" t="s">
        <v>2259</v>
      </c>
      <c r="C1160" s="34">
        <v>1786579</v>
      </c>
      <c r="D1160" s="44">
        <v>-0.47</v>
      </c>
      <c r="E1160" s="32">
        <v>-0.5</v>
      </c>
      <c r="F1160" s="34">
        <v>0.68</v>
      </c>
      <c r="G1160" s="44">
        <v>0.77</v>
      </c>
      <c r="H1160" s="44">
        <v>1.1100000000000001</v>
      </c>
      <c r="I1160" s="32">
        <v>0.96</v>
      </c>
      <c r="J1160" s="19" t="s">
        <v>3242</v>
      </c>
    </row>
    <row r="1161" spans="1:10" ht="12.75">
      <c r="A1161" s="4" t="s">
        <v>787</v>
      </c>
      <c r="B1161" s="19" t="s">
        <v>2260</v>
      </c>
      <c r="C1161" s="34">
        <v>228687</v>
      </c>
      <c r="D1161" s="44">
        <v>28.06</v>
      </c>
      <c r="E1161" s="32">
        <v>5.53</v>
      </c>
      <c r="F1161" s="34">
        <v>0.05</v>
      </c>
      <c r="G1161" s="44">
        <v>0.39</v>
      </c>
      <c r="H1161" s="44">
        <v>0.81</v>
      </c>
      <c r="I1161" s="32">
        <v>-0.24</v>
      </c>
      <c r="J1161" s="19" t="s">
        <v>3242</v>
      </c>
    </row>
    <row r="1162" spans="1:10" hidden="1">
      <c r="A1162" s="84" t="s">
        <v>788</v>
      </c>
      <c r="B1162" s="122" t="s">
        <v>2261</v>
      </c>
      <c r="C1162" s="87">
        <v>1361561</v>
      </c>
      <c r="D1162" s="121">
        <v>18.100000000000001</v>
      </c>
      <c r="E1162" s="73">
        <v>25.79</v>
      </c>
      <c r="F1162" s="87">
        <v>0.75</v>
      </c>
      <c r="G1162" s="121">
        <v>1.6</v>
      </c>
      <c r="H1162" s="121">
        <v>1.55</v>
      </c>
      <c r="I1162" s="73">
        <v>1.56</v>
      </c>
      <c r="J1162" s="122" t="s">
        <v>3257</v>
      </c>
    </row>
    <row r="1163" spans="1:10" ht="12.75" hidden="1">
      <c r="A1163" s="4" t="s">
        <v>793</v>
      </c>
      <c r="B1163" s="19" t="s">
        <v>2266</v>
      </c>
      <c r="C1163" s="34">
        <v>172304</v>
      </c>
      <c r="D1163" s="44">
        <v>-1.75</v>
      </c>
      <c r="E1163" s="32">
        <v>19.71</v>
      </c>
      <c r="F1163" s="34">
        <v>0.4</v>
      </c>
      <c r="G1163" s="44">
        <v>0.72</v>
      </c>
      <c r="H1163" s="44">
        <v>0.62</v>
      </c>
      <c r="I1163" s="32">
        <v>0.62</v>
      </c>
      <c r="J1163" s="19" t="s">
        <v>3056</v>
      </c>
    </row>
    <row r="1164" spans="1:10" hidden="1">
      <c r="A1164" s="84" t="s">
        <v>3632</v>
      </c>
      <c r="B1164" s="122" t="s">
        <v>3647</v>
      </c>
      <c r="C1164" s="87">
        <v>322677</v>
      </c>
      <c r="D1164" s="121">
        <v>-3.9</v>
      </c>
      <c r="E1164" s="73">
        <v>0.79</v>
      </c>
      <c r="F1164" s="87">
        <v>0.69</v>
      </c>
      <c r="G1164" s="121">
        <v>1.26</v>
      </c>
      <c r="H1164" s="121">
        <v>1.2</v>
      </c>
      <c r="I1164" s="73">
        <v>0.41</v>
      </c>
      <c r="J1164" s="19" t="s">
        <v>3222</v>
      </c>
    </row>
    <row r="1165" spans="1:10">
      <c r="A1165" s="84" t="s">
        <v>795</v>
      </c>
      <c r="B1165" s="122" t="s">
        <v>2268</v>
      </c>
      <c r="C1165" s="87">
        <v>129549</v>
      </c>
      <c r="D1165" s="121">
        <v>-5.2</v>
      </c>
      <c r="E1165" s="73">
        <v>-11.86</v>
      </c>
      <c r="F1165" s="87">
        <v>0.03</v>
      </c>
      <c r="G1165" s="121">
        <v>0.35</v>
      </c>
      <c r="H1165" s="121">
        <v>0.28999999999999998</v>
      </c>
      <c r="I1165" s="73">
        <v>-0.12</v>
      </c>
      <c r="J1165" s="122" t="s">
        <v>3057</v>
      </c>
    </row>
    <row r="1166" spans="1:10" ht="12.75" hidden="1">
      <c r="A1166" s="4" t="s">
        <v>797</v>
      </c>
      <c r="B1166" s="19" t="s">
        <v>2270</v>
      </c>
      <c r="C1166" s="34">
        <v>207908</v>
      </c>
      <c r="D1166" s="44">
        <v>23.52</v>
      </c>
      <c r="E1166" s="32">
        <v>-5.97</v>
      </c>
      <c r="F1166" s="34">
        <v>-0.59</v>
      </c>
      <c r="G1166" s="44">
        <v>0.41</v>
      </c>
      <c r="H1166" s="44">
        <v>0.14000000000000001</v>
      </c>
      <c r="I1166" s="32">
        <v>0.04</v>
      </c>
      <c r="J1166" s="19" t="s">
        <v>120</v>
      </c>
    </row>
    <row r="1167" spans="1:10" ht="12.75">
      <c r="A1167" s="4" t="s">
        <v>798</v>
      </c>
      <c r="B1167" s="19" t="s">
        <v>2271</v>
      </c>
      <c r="C1167" s="34">
        <v>73914</v>
      </c>
      <c r="D1167" s="44">
        <v>-4.9000000000000004</v>
      </c>
      <c r="E1167" s="32">
        <v>5.45</v>
      </c>
      <c r="F1167" s="34">
        <v>0.28000000000000003</v>
      </c>
      <c r="G1167" s="44">
        <v>0.12</v>
      </c>
      <c r="H1167" s="44">
        <v>0.42</v>
      </c>
      <c r="I1167" s="32">
        <v>-0.31</v>
      </c>
      <c r="J1167" s="19" t="s">
        <v>3239</v>
      </c>
    </row>
    <row r="1168" spans="1:10" hidden="1">
      <c r="A1168" s="84" t="s">
        <v>799</v>
      </c>
      <c r="B1168" s="122" t="s">
        <v>2272</v>
      </c>
      <c r="C1168" s="87">
        <v>245959</v>
      </c>
      <c r="D1168" s="121">
        <v>3.52</v>
      </c>
      <c r="E1168" s="73">
        <v>-5.15</v>
      </c>
      <c r="F1168" s="87">
        <v>0.48</v>
      </c>
      <c r="G1168" s="121">
        <v>0.72</v>
      </c>
      <c r="H1168" s="121">
        <v>0.86</v>
      </c>
      <c r="I1168" s="73">
        <v>0.06</v>
      </c>
      <c r="J1168" s="19" t="s">
        <v>3257</v>
      </c>
    </row>
    <row r="1169" spans="1:10" ht="12.75" hidden="1">
      <c r="A1169" s="4" t="s">
        <v>802</v>
      </c>
      <c r="B1169" s="19" t="s">
        <v>2275</v>
      </c>
      <c r="C1169" s="34">
        <v>820810</v>
      </c>
      <c r="D1169" s="44">
        <v>-18.100000000000001</v>
      </c>
      <c r="E1169" s="32">
        <v>97.82</v>
      </c>
      <c r="F1169" s="34">
        <v>0.32</v>
      </c>
      <c r="G1169" s="44">
        <v>0.18</v>
      </c>
      <c r="H1169" s="44">
        <v>1.86</v>
      </c>
      <c r="I1169" s="32">
        <v>2.89</v>
      </c>
      <c r="J1169" s="19" t="s">
        <v>3259</v>
      </c>
    </row>
    <row r="1170" spans="1:10" ht="12.75">
      <c r="A1170" s="4" t="s">
        <v>803</v>
      </c>
      <c r="B1170" s="19" t="s">
        <v>3358</v>
      </c>
      <c r="C1170" s="34">
        <v>275011</v>
      </c>
      <c r="D1170" s="44">
        <v>42.57</v>
      </c>
      <c r="E1170" s="32">
        <v>-24.5</v>
      </c>
      <c r="F1170" s="34">
        <v>-0.78</v>
      </c>
      <c r="G1170" s="44">
        <v>0.75</v>
      </c>
      <c r="H1170" s="44">
        <v>0.76</v>
      </c>
      <c r="I1170" s="32">
        <v>-0.39</v>
      </c>
      <c r="J1170" s="19" t="s">
        <v>3256</v>
      </c>
    </row>
    <row r="1171" spans="1:10" hidden="1">
      <c r="A1171" s="4" t="s">
        <v>804</v>
      </c>
      <c r="B1171" s="122" t="s">
        <v>3749</v>
      </c>
      <c r="C1171" s="87">
        <v>133468</v>
      </c>
      <c r="D1171" s="121">
        <v>-70.72</v>
      </c>
      <c r="E1171" s="73">
        <v>54.54</v>
      </c>
      <c r="F1171" s="87">
        <v>-0.33</v>
      </c>
      <c r="G1171" s="121">
        <v>0.25</v>
      </c>
      <c r="H1171" s="121">
        <v>-0.59</v>
      </c>
      <c r="I1171" s="73">
        <v>-2.34</v>
      </c>
      <c r="J1171" s="122" t="s">
        <v>3243</v>
      </c>
    </row>
    <row r="1172" spans="1:10" ht="12.75" hidden="1">
      <c r="A1172" s="4" t="s">
        <v>805</v>
      </c>
      <c r="B1172" s="19" t="s">
        <v>2276</v>
      </c>
      <c r="C1172" s="34">
        <v>1895261</v>
      </c>
      <c r="D1172" s="44">
        <v>-18.329999999999998</v>
      </c>
      <c r="E1172" s="32">
        <v>-16.38</v>
      </c>
      <c r="F1172" s="34">
        <v>2.52</v>
      </c>
      <c r="G1172" s="44">
        <v>1.74</v>
      </c>
      <c r="H1172" s="44">
        <v>2.48</v>
      </c>
      <c r="I1172" s="32">
        <v>1.59</v>
      </c>
      <c r="J1172" s="19" t="s">
        <v>3261</v>
      </c>
    </row>
    <row r="1173" spans="1:10" ht="12.75" hidden="1">
      <c r="A1173" s="4" t="s">
        <v>807</v>
      </c>
      <c r="B1173" s="19" t="s">
        <v>2278</v>
      </c>
      <c r="C1173" s="34">
        <v>2101655</v>
      </c>
      <c r="D1173" s="44">
        <v>23.29</v>
      </c>
      <c r="E1173" s="32">
        <v>-15.97</v>
      </c>
      <c r="F1173" s="34">
        <v>0.38</v>
      </c>
      <c r="G1173" s="44">
        <v>3.12</v>
      </c>
      <c r="H1173" s="44">
        <v>3.25</v>
      </c>
      <c r="I1173" s="32">
        <v>0.94</v>
      </c>
      <c r="J1173" s="19" t="s">
        <v>3260</v>
      </c>
    </row>
    <row r="1174" spans="1:10" ht="12.75" hidden="1">
      <c r="A1174" s="4" t="s">
        <v>808</v>
      </c>
      <c r="B1174" s="19" t="s">
        <v>2279</v>
      </c>
      <c r="C1174" s="34">
        <v>840312</v>
      </c>
      <c r="D1174" s="44">
        <v>-25.53</v>
      </c>
      <c r="E1174" s="32">
        <v>-3.35</v>
      </c>
      <c r="F1174" s="34">
        <v>-0.62</v>
      </c>
      <c r="G1174" s="44">
        <v>0.66</v>
      </c>
      <c r="H1174" s="44">
        <v>0.62</v>
      </c>
      <c r="I1174" s="32">
        <v>0.88</v>
      </c>
      <c r="J1174" s="19" t="s">
        <v>3228</v>
      </c>
    </row>
    <row r="1175" spans="1:10" hidden="1">
      <c r="A1175" s="4" t="s">
        <v>809</v>
      </c>
      <c r="B1175" s="122" t="s">
        <v>2280</v>
      </c>
      <c r="C1175" s="87">
        <v>235593</v>
      </c>
      <c r="D1175" s="121">
        <v>3.38</v>
      </c>
      <c r="E1175" s="73">
        <v>41.18</v>
      </c>
      <c r="F1175" s="87">
        <v>-7.0000000000000007E-2</v>
      </c>
      <c r="G1175" s="121">
        <v>0.22</v>
      </c>
      <c r="H1175" s="121">
        <v>-0.05</v>
      </c>
      <c r="I1175" s="73">
        <v>0.01</v>
      </c>
      <c r="J1175" s="122" t="s">
        <v>98</v>
      </c>
    </row>
    <row r="1176" spans="1:10" hidden="1">
      <c r="A1176" s="84" t="s">
        <v>810</v>
      </c>
      <c r="B1176" s="122" t="s">
        <v>2281</v>
      </c>
      <c r="C1176" s="87">
        <v>79508</v>
      </c>
      <c r="D1176" s="121">
        <v>-39.72</v>
      </c>
      <c r="E1176" s="73">
        <v>-17.72</v>
      </c>
      <c r="F1176" s="87">
        <v>0.15</v>
      </c>
      <c r="G1176" s="121">
        <v>7.0000000000000007E-2</v>
      </c>
      <c r="H1176" s="121">
        <v>0.28999999999999998</v>
      </c>
      <c r="I1176" s="73">
        <v>0.43</v>
      </c>
      <c r="J1176" s="19" t="s">
        <v>3278</v>
      </c>
    </row>
    <row r="1177" spans="1:10" hidden="1">
      <c r="A1177" s="4" t="s">
        <v>811</v>
      </c>
      <c r="B1177" s="122" t="s">
        <v>2282</v>
      </c>
      <c r="C1177" s="87">
        <v>408041</v>
      </c>
      <c r="D1177" s="121">
        <v>-0.71</v>
      </c>
      <c r="E1177" s="73">
        <v>8.66</v>
      </c>
      <c r="F1177" s="87">
        <v>0.88</v>
      </c>
      <c r="G1177" s="121">
        <v>0.91</v>
      </c>
      <c r="H1177" s="121">
        <v>0.73</v>
      </c>
      <c r="I1177" s="73">
        <v>0.66</v>
      </c>
      <c r="J1177" s="122" t="s">
        <v>3243</v>
      </c>
    </row>
    <row r="1178" spans="1:10" ht="12.75">
      <c r="A1178" s="4" t="s">
        <v>812</v>
      </c>
      <c r="B1178" s="19" t="s">
        <v>2283</v>
      </c>
      <c r="C1178" s="34">
        <v>181243</v>
      </c>
      <c r="D1178" s="44">
        <v>1.02</v>
      </c>
      <c r="E1178" s="32">
        <v>-5.84</v>
      </c>
      <c r="F1178" s="34">
        <v>0.01</v>
      </c>
      <c r="G1178" s="44">
        <v>0.18</v>
      </c>
      <c r="H1178" s="44">
        <v>0.59</v>
      </c>
      <c r="I1178" s="32">
        <v>-0.15</v>
      </c>
      <c r="J1178" s="19" t="s">
        <v>3228</v>
      </c>
    </row>
    <row r="1179" spans="1:10" ht="12.75">
      <c r="A1179" s="4" t="s">
        <v>814</v>
      </c>
      <c r="B1179" s="19" t="s">
        <v>2285</v>
      </c>
      <c r="C1179" s="34">
        <v>71258</v>
      </c>
      <c r="D1179" s="44">
        <v>-91.29</v>
      </c>
      <c r="E1179" s="32">
        <v>-83.63</v>
      </c>
      <c r="F1179" s="34">
        <v>-0.32</v>
      </c>
      <c r="G1179" s="44">
        <v>-1.41</v>
      </c>
      <c r="H1179" s="44">
        <v>0.99</v>
      </c>
      <c r="I1179" s="32">
        <v>-1.58</v>
      </c>
      <c r="J1179" s="19" t="s">
        <v>3257</v>
      </c>
    </row>
    <row r="1180" spans="1:10" ht="12.75" hidden="1">
      <c r="A1180" s="4" t="s">
        <v>815</v>
      </c>
      <c r="B1180" s="19" t="s">
        <v>2286</v>
      </c>
      <c r="C1180" s="34">
        <v>136749</v>
      </c>
      <c r="D1180" s="44">
        <v>64.95</v>
      </c>
      <c r="E1180" s="32">
        <v>102.36</v>
      </c>
      <c r="F1180" s="34">
        <v>-0.31</v>
      </c>
      <c r="G1180" s="44">
        <v>-0.14000000000000001</v>
      </c>
      <c r="H1180" s="44">
        <v>-0.17</v>
      </c>
      <c r="I1180" s="32">
        <v>0.01</v>
      </c>
      <c r="J1180" s="19" t="s">
        <v>3256</v>
      </c>
    </row>
    <row r="1181" spans="1:10" hidden="1">
      <c r="A1181" s="84" t="s">
        <v>817</v>
      </c>
      <c r="B1181" s="122" t="s">
        <v>2288</v>
      </c>
      <c r="C1181" s="87">
        <v>180341</v>
      </c>
      <c r="D1181" s="121">
        <v>-30.33</v>
      </c>
      <c r="E1181" s="73">
        <v>0.7</v>
      </c>
      <c r="F1181" s="87">
        <v>-0.35</v>
      </c>
      <c r="G1181" s="121">
        <v>-0.56000000000000005</v>
      </c>
      <c r="H1181" s="121">
        <v>-0.38</v>
      </c>
      <c r="I1181" s="73">
        <v>-0.6</v>
      </c>
      <c r="J1181" s="19" t="s">
        <v>3260</v>
      </c>
    </row>
    <row r="1182" spans="1:10" ht="12.75" hidden="1">
      <c r="A1182" s="4" t="s">
        <v>818</v>
      </c>
      <c r="B1182" s="19" t="s">
        <v>2289</v>
      </c>
      <c r="C1182" s="34">
        <v>355336</v>
      </c>
      <c r="D1182" s="44">
        <v>-66.7</v>
      </c>
      <c r="E1182" s="32">
        <v>-18.8</v>
      </c>
      <c r="F1182" s="34">
        <v>-0.03</v>
      </c>
      <c r="G1182" s="44">
        <v>-0.3</v>
      </c>
      <c r="H1182" s="44">
        <v>-0.42</v>
      </c>
      <c r="I1182" s="32">
        <v>-0.28999999999999998</v>
      </c>
      <c r="J1182" s="19" t="s">
        <v>3228</v>
      </c>
    </row>
    <row r="1183" spans="1:10" ht="12.75" hidden="1">
      <c r="A1183" s="4" t="s">
        <v>819</v>
      </c>
      <c r="B1183" s="19" t="s">
        <v>3098</v>
      </c>
      <c r="C1183" s="34">
        <v>552467</v>
      </c>
      <c r="D1183" s="44">
        <v>807.5</v>
      </c>
      <c r="E1183" s="32">
        <v>-55.21</v>
      </c>
      <c r="F1183" s="34">
        <v>0.68</v>
      </c>
      <c r="G1183" s="44">
        <v>-0.15</v>
      </c>
      <c r="H1183" s="44">
        <v>1.5</v>
      </c>
      <c r="I1183" s="32">
        <v>3.32</v>
      </c>
      <c r="J1183" s="19" t="s">
        <v>98</v>
      </c>
    </row>
    <row r="1184" spans="1:10" ht="12.75">
      <c r="A1184" s="4" t="s">
        <v>821</v>
      </c>
      <c r="B1184" s="19" t="s">
        <v>2291</v>
      </c>
      <c r="C1184" s="34">
        <v>324267</v>
      </c>
      <c r="D1184" s="44">
        <v>10.79</v>
      </c>
      <c r="E1184" s="32">
        <v>33.04</v>
      </c>
      <c r="F1184" s="34">
        <v>0.03</v>
      </c>
      <c r="G1184" s="44">
        <v>0.14000000000000001</v>
      </c>
      <c r="H1184" s="44">
        <v>0.12</v>
      </c>
      <c r="I1184" s="32">
        <v>-0.01</v>
      </c>
      <c r="J1184" s="19" t="s">
        <v>3278</v>
      </c>
    </row>
    <row r="1185" spans="1:10" ht="12.75">
      <c r="A1185" s="4" t="s">
        <v>823</v>
      </c>
      <c r="B1185" s="19" t="s">
        <v>3444</v>
      </c>
      <c r="C1185" s="34">
        <v>233191</v>
      </c>
      <c r="D1185" s="44">
        <v>-18.77</v>
      </c>
      <c r="E1185" s="32">
        <v>13.92</v>
      </c>
      <c r="F1185" s="34">
        <v>-0.08</v>
      </c>
      <c r="G1185" s="44">
        <v>0.04</v>
      </c>
      <c r="H1185" s="44">
        <v>0.13</v>
      </c>
      <c r="I1185" s="32">
        <v>-0.04</v>
      </c>
      <c r="J1185" s="19" t="s">
        <v>3228</v>
      </c>
    </row>
    <row r="1186" spans="1:10" ht="12.75" hidden="1">
      <c r="A1186" s="4" t="s">
        <v>824</v>
      </c>
      <c r="B1186" s="19" t="s">
        <v>2293</v>
      </c>
      <c r="C1186" s="34">
        <v>17159</v>
      </c>
      <c r="D1186" s="44">
        <v>-66.739999999999995</v>
      </c>
      <c r="E1186" s="32">
        <v>-76.08</v>
      </c>
      <c r="F1186" s="34">
        <v>-0.52</v>
      </c>
      <c r="G1186" s="44">
        <v>-0.2</v>
      </c>
      <c r="H1186" s="44">
        <v>-0.81</v>
      </c>
      <c r="I1186" s="32">
        <v>-0.93</v>
      </c>
      <c r="J1186" s="19" t="s">
        <v>3270</v>
      </c>
    </row>
    <row r="1187" spans="1:10" ht="12.75" hidden="1">
      <c r="A1187" s="4" t="s">
        <v>825</v>
      </c>
      <c r="B1187" s="19" t="s">
        <v>3310</v>
      </c>
      <c r="C1187" s="34">
        <v>231702</v>
      </c>
      <c r="D1187" s="44">
        <v>0.27</v>
      </c>
      <c r="E1187" s="32">
        <v>68.290000000000006</v>
      </c>
      <c r="F1187" s="34">
        <v>0.02</v>
      </c>
      <c r="G1187" s="44">
        <v>-0.42</v>
      </c>
      <c r="H1187" s="44">
        <v>-0.71</v>
      </c>
      <c r="I1187" s="32">
        <v>-0.24</v>
      </c>
      <c r="J1187" s="19" t="s">
        <v>3272</v>
      </c>
    </row>
    <row r="1188" spans="1:10" ht="12.75" hidden="1">
      <c r="A1188" s="4" t="s">
        <v>103</v>
      </c>
      <c r="B1188" s="19" t="s">
        <v>113</v>
      </c>
      <c r="C1188" s="34">
        <v>40197</v>
      </c>
      <c r="D1188" s="44">
        <v>24.68</v>
      </c>
      <c r="E1188" s="32">
        <v>-22.22</v>
      </c>
      <c r="F1188" s="34">
        <v>-0.72</v>
      </c>
      <c r="G1188" s="44">
        <v>-0.35</v>
      </c>
      <c r="H1188" s="44">
        <v>-0.6</v>
      </c>
      <c r="I1188" s="32">
        <v>-0.96</v>
      </c>
      <c r="J1188" s="19" t="s">
        <v>3278</v>
      </c>
    </row>
    <row r="1189" spans="1:10" ht="12.75" hidden="1">
      <c r="A1189" s="4" t="s">
        <v>826</v>
      </c>
      <c r="B1189" s="19" t="s">
        <v>2294</v>
      </c>
      <c r="C1189" s="34">
        <v>686616</v>
      </c>
      <c r="D1189" s="44">
        <v>30.98</v>
      </c>
      <c r="E1189" s="32">
        <v>0.62</v>
      </c>
      <c r="F1189" s="34">
        <v>1.35</v>
      </c>
      <c r="G1189" s="44">
        <v>3.39</v>
      </c>
      <c r="H1189" s="44">
        <v>3.54</v>
      </c>
      <c r="I1189" s="32">
        <v>3.38</v>
      </c>
      <c r="J1189" s="19" t="s">
        <v>3228</v>
      </c>
    </row>
    <row r="1190" spans="1:10">
      <c r="A1190" s="4" t="s">
        <v>827</v>
      </c>
      <c r="B1190" s="122" t="s">
        <v>2295</v>
      </c>
      <c r="C1190" s="87">
        <v>440896</v>
      </c>
      <c r="D1190" s="121">
        <v>-10.64</v>
      </c>
      <c r="E1190" s="73">
        <v>-8.58</v>
      </c>
      <c r="F1190" s="87">
        <v>-0.19</v>
      </c>
      <c r="G1190" s="121">
        <v>-0.23</v>
      </c>
      <c r="H1190" s="121">
        <v>0.31</v>
      </c>
      <c r="I1190" s="73">
        <v>-0.15</v>
      </c>
      <c r="J1190" s="122" t="s">
        <v>120</v>
      </c>
    </row>
    <row r="1191" spans="1:10" ht="12.75" hidden="1">
      <c r="A1191" s="4" t="s">
        <v>829</v>
      </c>
      <c r="B1191" s="19" t="s">
        <v>2297</v>
      </c>
      <c r="C1191" s="34">
        <v>898858</v>
      </c>
      <c r="D1191" s="44">
        <v>-0.43</v>
      </c>
      <c r="E1191" s="32">
        <v>14.2</v>
      </c>
      <c r="F1191" s="34">
        <v>4.2</v>
      </c>
      <c r="G1191" s="44">
        <v>4.71</v>
      </c>
      <c r="H1191" s="44">
        <v>5.44</v>
      </c>
      <c r="I1191" s="32">
        <v>5.41</v>
      </c>
      <c r="J1191" s="19" t="s">
        <v>120</v>
      </c>
    </row>
    <row r="1192" spans="1:10" ht="12.75" hidden="1">
      <c r="A1192" s="4" t="s">
        <v>830</v>
      </c>
      <c r="B1192" s="19" t="s">
        <v>2298</v>
      </c>
      <c r="C1192" s="34">
        <v>490479</v>
      </c>
      <c r="D1192" s="44">
        <v>-2.7</v>
      </c>
      <c r="E1192" s="32">
        <v>-24.43</v>
      </c>
      <c r="F1192" s="34">
        <v>0.02</v>
      </c>
      <c r="G1192" s="44">
        <v>0.68</v>
      </c>
      <c r="H1192" s="44">
        <v>1.54</v>
      </c>
      <c r="I1192" s="32">
        <v>0.19</v>
      </c>
      <c r="J1192" s="19" t="s">
        <v>3239</v>
      </c>
    </row>
    <row r="1193" spans="1:10" ht="12.75" hidden="1">
      <c r="A1193" s="4" t="s">
        <v>834</v>
      </c>
      <c r="B1193" s="19" t="s">
        <v>2302</v>
      </c>
      <c r="C1193" s="34">
        <v>690352</v>
      </c>
      <c r="D1193" s="44">
        <v>1.57</v>
      </c>
      <c r="E1193" s="32">
        <v>-12.75</v>
      </c>
      <c r="F1193" s="34">
        <v>0.94</v>
      </c>
      <c r="G1193" s="44">
        <v>0.64</v>
      </c>
      <c r="H1193" s="44">
        <v>1.19</v>
      </c>
      <c r="I1193" s="32">
        <v>0.01</v>
      </c>
      <c r="J1193" s="19" t="s">
        <v>3269</v>
      </c>
    </row>
    <row r="1194" spans="1:10">
      <c r="A1194" s="4" t="s">
        <v>835</v>
      </c>
      <c r="B1194" s="122" t="s">
        <v>2303</v>
      </c>
      <c r="C1194" s="87">
        <v>1075335</v>
      </c>
      <c r="D1194" s="121">
        <v>7.85</v>
      </c>
      <c r="E1194" s="73">
        <v>-0.98</v>
      </c>
      <c r="F1194" s="87">
        <v>0.49</v>
      </c>
      <c r="G1194" s="121">
        <v>0.54</v>
      </c>
      <c r="H1194" s="121">
        <v>0.44</v>
      </c>
      <c r="I1194" s="73">
        <v>-0.1</v>
      </c>
      <c r="J1194" s="122" t="s">
        <v>3254</v>
      </c>
    </row>
    <row r="1195" spans="1:10" ht="12.75">
      <c r="A1195" s="4" t="s">
        <v>836</v>
      </c>
      <c r="B1195" s="19" t="s">
        <v>2304</v>
      </c>
      <c r="C1195" s="34">
        <v>236823</v>
      </c>
      <c r="D1195" s="44">
        <v>-44.15</v>
      </c>
      <c r="E1195" s="32">
        <v>-37.26</v>
      </c>
      <c r="F1195" s="34">
        <v>0.57999999999999996</v>
      </c>
      <c r="G1195" s="44">
        <v>-1.17</v>
      </c>
      <c r="H1195" s="44">
        <v>0.74</v>
      </c>
      <c r="I1195" s="32">
        <v>-5.58</v>
      </c>
      <c r="J1195" s="19" t="s">
        <v>3243</v>
      </c>
    </row>
    <row r="1196" spans="1:10" ht="12.75" hidden="1">
      <c r="A1196" s="4" t="s">
        <v>838</v>
      </c>
      <c r="B1196" s="19" t="s">
        <v>2306</v>
      </c>
      <c r="C1196" s="34">
        <v>379832</v>
      </c>
      <c r="D1196" s="44">
        <v>3.32</v>
      </c>
      <c r="E1196" s="32">
        <v>29.44</v>
      </c>
      <c r="F1196" s="34">
        <v>1.07</v>
      </c>
      <c r="G1196" s="44">
        <v>1.58</v>
      </c>
      <c r="H1196" s="44">
        <v>0.76</v>
      </c>
      <c r="I1196" s="32">
        <v>0.82</v>
      </c>
      <c r="J1196" s="19" t="s">
        <v>3280</v>
      </c>
    </row>
    <row r="1197" spans="1:10" ht="12.75" hidden="1">
      <c r="A1197" s="4" t="s">
        <v>839</v>
      </c>
      <c r="B1197" s="19" t="s">
        <v>2307</v>
      </c>
      <c r="C1197" s="34">
        <v>2345954</v>
      </c>
      <c r="D1197" s="44">
        <v>37.950000000000003</v>
      </c>
      <c r="E1197" s="32">
        <v>-9.23</v>
      </c>
      <c r="F1197" s="34">
        <v>0.05</v>
      </c>
      <c r="G1197" s="44">
        <v>1.85</v>
      </c>
      <c r="H1197" s="44">
        <v>3.44</v>
      </c>
      <c r="I1197" s="32">
        <v>2.75</v>
      </c>
      <c r="J1197" s="19" t="s">
        <v>3228</v>
      </c>
    </row>
    <row r="1198" spans="1:10" hidden="1">
      <c r="A1198" s="84" t="s">
        <v>841</v>
      </c>
      <c r="B1198" s="122" t="s">
        <v>2309</v>
      </c>
      <c r="C1198" s="87">
        <v>582220</v>
      </c>
      <c r="D1198" s="121">
        <v>-4.33</v>
      </c>
      <c r="E1198" s="73">
        <v>5.42</v>
      </c>
      <c r="F1198" s="87">
        <v>1.42</v>
      </c>
      <c r="G1198" s="121">
        <v>1.64</v>
      </c>
      <c r="H1198" s="121">
        <v>1.17</v>
      </c>
      <c r="I1198" s="73">
        <v>1.3</v>
      </c>
      <c r="J1198" s="19" t="s">
        <v>3257</v>
      </c>
    </row>
    <row r="1199" spans="1:10" hidden="1">
      <c r="A1199" s="4" t="s">
        <v>842</v>
      </c>
      <c r="B1199" s="122" t="s">
        <v>2310</v>
      </c>
      <c r="C1199" s="87">
        <v>2969097</v>
      </c>
      <c r="D1199" s="121">
        <v>18.37</v>
      </c>
      <c r="E1199" s="73">
        <v>11.4</v>
      </c>
      <c r="F1199" s="87">
        <v>0.82</v>
      </c>
      <c r="G1199" s="121">
        <v>0.56000000000000005</v>
      </c>
      <c r="H1199" s="121">
        <v>1.94</v>
      </c>
      <c r="I1199" s="73">
        <v>1.19</v>
      </c>
      <c r="J1199" s="122" t="s">
        <v>3223</v>
      </c>
    </row>
    <row r="1200" spans="1:10" ht="12.75" hidden="1">
      <c r="A1200" s="4" t="s">
        <v>843</v>
      </c>
      <c r="B1200" s="19" t="s">
        <v>3728</v>
      </c>
      <c r="C1200" s="34">
        <v>51211</v>
      </c>
      <c r="D1200" s="44">
        <v>780.52</v>
      </c>
      <c r="E1200" s="32">
        <v>579.1</v>
      </c>
      <c r="F1200" s="34">
        <v>0.02</v>
      </c>
      <c r="G1200" s="44">
        <v>-0.09</v>
      </c>
      <c r="H1200" s="44">
        <v>-0.47</v>
      </c>
      <c r="I1200" s="32">
        <v>-0.17</v>
      </c>
      <c r="J1200" s="19" t="s">
        <v>120</v>
      </c>
    </row>
    <row r="1201" spans="1:10" ht="12.75">
      <c r="A1201" s="4" t="s">
        <v>844</v>
      </c>
      <c r="B1201" s="19" t="s">
        <v>2311</v>
      </c>
      <c r="C1201" s="34">
        <v>243964</v>
      </c>
      <c r="D1201" s="44">
        <v>-6.06</v>
      </c>
      <c r="E1201" s="32">
        <v>-0.65</v>
      </c>
      <c r="F1201" s="34">
        <v>1.07</v>
      </c>
      <c r="G1201" s="44">
        <v>0.92</v>
      </c>
      <c r="H1201" s="44">
        <v>0.24</v>
      </c>
      <c r="I1201" s="32">
        <v>-1.27</v>
      </c>
      <c r="J1201" s="19" t="s">
        <v>120</v>
      </c>
    </row>
    <row r="1202" spans="1:10" ht="12.75" hidden="1">
      <c r="A1202" s="4" t="s">
        <v>846</v>
      </c>
      <c r="B1202" s="19" t="s">
        <v>2313</v>
      </c>
      <c r="C1202" s="34">
        <v>3760982</v>
      </c>
      <c r="D1202" s="44">
        <v>-30.03</v>
      </c>
      <c r="E1202" s="32">
        <v>-10.119999999999999</v>
      </c>
      <c r="F1202" s="34">
        <v>5.14</v>
      </c>
      <c r="G1202" s="44">
        <v>5.09</v>
      </c>
      <c r="H1202" s="44">
        <v>4.51</v>
      </c>
      <c r="I1202" s="32">
        <v>2.14</v>
      </c>
      <c r="J1202" s="19" t="s">
        <v>3249</v>
      </c>
    </row>
    <row r="1203" spans="1:10" ht="12.75" hidden="1">
      <c r="A1203" s="4" t="s">
        <v>847</v>
      </c>
      <c r="B1203" s="19" t="s">
        <v>2314</v>
      </c>
      <c r="C1203" s="34">
        <v>575734</v>
      </c>
      <c r="D1203" s="44">
        <v>-16.170000000000002</v>
      </c>
      <c r="E1203" s="32">
        <v>36.75</v>
      </c>
      <c r="F1203" s="34">
        <v>0.24</v>
      </c>
      <c r="G1203" s="44">
        <v>0.12</v>
      </c>
      <c r="H1203" s="44">
        <v>-0.23</v>
      </c>
      <c r="I1203" s="32">
        <v>0.31</v>
      </c>
      <c r="J1203" s="19" t="s">
        <v>3261</v>
      </c>
    </row>
    <row r="1204" spans="1:10" ht="12.75" hidden="1">
      <c r="A1204" s="4" t="s">
        <v>848</v>
      </c>
      <c r="B1204" s="19" t="s">
        <v>2315</v>
      </c>
      <c r="C1204" s="34">
        <v>95929</v>
      </c>
      <c r="D1204" s="44">
        <v>32.659999999999997</v>
      </c>
      <c r="E1204" s="32">
        <v>-21.26</v>
      </c>
      <c r="F1204" s="34">
        <v>0.37</v>
      </c>
      <c r="G1204" s="44">
        <v>0.86</v>
      </c>
      <c r="H1204" s="44">
        <v>1.1299999999999999</v>
      </c>
      <c r="I1204" s="32">
        <v>0.64</v>
      </c>
      <c r="J1204" s="19" t="s">
        <v>3247</v>
      </c>
    </row>
    <row r="1205" spans="1:10" ht="12.75" hidden="1">
      <c r="A1205" s="4" t="s">
        <v>849</v>
      </c>
      <c r="B1205" s="19" t="s">
        <v>2316</v>
      </c>
      <c r="C1205" s="34">
        <v>409867</v>
      </c>
      <c r="D1205" s="44">
        <v>-1.78</v>
      </c>
      <c r="E1205" s="32">
        <v>-1.44</v>
      </c>
      <c r="F1205" s="34">
        <v>2.78</v>
      </c>
      <c r="G1205" s="44">
        <v>3.02</v>
      </c>
      <c r="H1205" s="44">
        <v>3.08</v>
      </c>
      <c r="I1205" s="32">
        <v>2.74</v>
      </c>
      <c r="J1205" s="19" t="s">
        <v>3267</v>
      </c>
    </row>
    <row r="1206" spans="1:10" ht="12.75" hidden="1">
      <c r="A1206" s="4" t="s">
        <v>851</v>
      </c>
      <c r="B1206" s="19" t="s">
        <v>2317</v>
      </c>
      <c r="C1206" s="34">
        <v>251513</v>
      </c>
      <c r="D1206" s="44">
        <v>-11.58</v>
      </c>
      <c r="E1206" s="32">
        <v>-9.89</v>
      </c>
      <c r="F1206" s="34">
        <v>0.56999999999999995</v>
      </c>
      <c r="G1206" s="44">
        <v>0.04</v>
      </c>
      <c r="H1206" s="44">
        <v>0.5</v>
      </c>
      <c r="I1206" s="32">
        <v>0.17</v>
      </c>
      <c r="J1206" s="19" t="s">
        <v>3261</v>
      </c>
    </row>
    <row r="1207" spans="1:10" ht="12.75" hidden="1">
      <c r="A1207" s="4" t="s">
        <v>852</v>
      </c>
      <c r="B1207" s="19" t="s">
        <v>2318</v>
      </c>
      <c r="C1207" s="34">
        <v>163806</v>
      </c>
      <c r="D1207" s="44">
        <v>-46.85</v>
      </c>
      <c r="E1207" s="32">
        <v>-19.329999999999998</v>
      </c>
      <c r="F1207" s="34">
        <v>0.2</v>
      </c>
      <c r="G1207" s="44">
        <v>0.8</v>
      </c>
      <c r="H1207" s="44">
        <v>1.1599999999999999</v>
      </c>
      <c r="I1207" s="32">
        <v>0.43</v>
      </c>
      <c r="J1207" s="19" t="s">
        <v>3257</v>
      </c>
    </row>
    <row r="1208" spans="1:10" hidden="1">
      <c r="A1208" s="4" t="s">
        <v>853</v>
      </c>
      <c r="B1208" s="122" t="s">
        <v>2319</v>
      </c>
      <c r="C1208" s="87">
        <v>362028</v>
      </c>
      <c r="D1208" s="121">
        <v>-15.01</v>
      </c>
      <c r="E1208" s="73">
        <v>-2.8</v>
      </c>
      <c r="F1208" s="87">
        <v>0.28000000000000003</v>
      </c>
      <c r="G1208" s="121">
        <v>0.02</v>
      </c>
      <c r="H1208" s="121">
        <v>0.22</v>
      </c>
      <c r="I1208" s="73">
        <v>0.02</v>
      </c>
      <c r="J1208" s="122" t="s">
        <v>3247</v>
      </c>
    </row>
    <row r="1209" spans="1:10" hidden="1">
      <c r="A1209" s="4" t="s">
        <v>855</v>
      </c>
      <c r="B1209" s="122" t="s">
        <v>2321</v>
      </c>
      <c r="C1209" s="87">
        <v>1231795</v>
      </c>
      <c r="D1209" s="121">
        <v>8.19</v>
      </c>
      <c r="E1209" s="73">
        <v>0.78</v>
      </c>
      <c r="F1209" s="87">
        <v>2.2799999999999998</v>
      </c>
      <c r="G1209" s="121">
        <v>3.12</v>
      </c>
      <c r="H1209" s="121">
        <v>2.61</v>
      </c>
      <c r="I1209" s="73">
        <v>2.33</v>
      </c>
      <c r="J1209" s="122" t="s">
        <v>3234</v>
      </c>
    </row>
    <row r="1210" spans="1:10" ht="12.75" hidden="1">
      <c r="A1210" s="4" t="s">
        <v>859</v>
      </c>
      <c r="B1210" s="19" t="s">
        <v>2325</v>
      </c>
      <c r="C1210" s="34">
        <v>464073</v>
      </c>
      <c r="D1210" s="44">
        <v>-21.82</v>
      </c>
      <c r="E1210" s="32">
        <v>20.38</v>
      </c>
      <c r="F1210" s="34">
        <v>0.37</v>
      </c>
      <c r="G1210" s="44">
        <v>0.54</v>
      </c>
      <c r="H1210" s="44">
        <v>0.37</v>
      </c>
      <c r="I1210" s="32">
        <v>0</v>
      </c>
      <c r="J1210" s="19" t="s">
        <v>3261</v>
      </c>
    </row>
    <row r="1211" spans="1:10" ht="12.75">
      <c r="A1211" s="4" t="s">
        <v>3413</v>
      </c>
      <c r="B1211" s="19" t="s">
        <v>3427</v>
      </c>
      <c r="C1211" s="34">
        <v>128828</v>
      </c>
      <c r="D1211" s="44">
        <v>-45.88</v>
      </c>
      <c r="E1211" s="32">
        <v>-13.47</v>
      </c>
      <c r="F1211" s="34">
        <v>0.02</v>
      </c>
      <c r="G1211" s="44">
        <v>0.34</v>
      </c>
      <c r="H1211" s="44">
        <v>0.16</v>
      </c>
      <c r="I1211" s="32">
        <v>-0.27</v>
      </c>
      <c r="J1211" s="19" t="s">
        <v>3228</v>
      </c>
    </row>
    <row r="1212" spans="1:10" ht="12.75" hidden="1">
      <c r="A1212" s="4" t="s">
        <v>863</v>
      </c>
      <c r="B1212" s="19" t="s">
        <v>3545</v>
      </c>
      <c r="C1212" s="34">
        <v>154070</v>
      </c>
      <c r="D1212" s="44">
        <v>-10.14</v>
      </c>
      <c r="E1212" s="32">
        <v>-14.66</v>
      </c>
      <c r="F1212" s="34">
        <v>-1.05</v>
      </c>
      <c r="G1212" s="44">
        <v>-1.76</v>
      </c>
      <c r="H1212" s="44">
        <v>-1.37</v>
      </c>
      <c r="I1212" s="32">
        <v>-1.55</v>
      </c>
      <c r="J1212" s="19" t="s">
        <v>3239</v>
      </c>
    </row>
    <row r="1213" spans="1:10" ht="12.75" hidden="1">
      <c r="A1213" s="4" t="s">
        <v>864</v>
      </c>
      <c r="B1213" s="19" t="s">
        <v>2329</v>
      </c>
      <c r="C1213" s="34">
        <v>2141380</v>
      </c>
      <c r="D1213" s="44">
        <v>-1.88</v>
      </c>
      <c r="E1213" s="32">
        <v>1.6</v>
      </c>
      <c r="F1213" s="34">
        <v>4.34</v>
      </c>
      <c r="G1213" s="44">
        <v>6.96</v>
      </c>
      <c r="H1213" s="44">
        <v>4.87</v>
      </c>
      <c r="I1213" s="32">
        <v>3.51</v>
      </c>
      <c r="J1213" s="19" t="s">
        <v>3261</v>
      </c>
    </row>
    <row r="1214" spans="1:10" ht="12.75" hidden="1">
      <c r="A1214" s="4" t="s">
        <v>865</v>
      </c>
      <c r="B1214" s="19" t="s">
        <v>2330</v>
      </c>
      <c r="C1214" s="34">
        <v>272499</v>
      </c>
      <c r="D1214" s="44">
        <v>4.21</v>
      </c>
      <c r="E1214" s="32">
        <v>-1.82</v>
      </c>
      <c r="F1214" s="34">
        <v>0.27</v>
      </c>
      <c r="G1214" s="44">
        <v>0.33</v>
      </c>
      <c r="H1214" s="44">
        <v>0.26</v>
      </c>
      <c r="I1214" s="32">
        <v>0.02</v>
      </c>
      <c r="J1214" s="19" t="s">
        <v>3277</v>
      </c>
    </row>
    <row r="1215" spans="1:10" ht="12.75" hidden="1">
      <c r="A1215" s="4" t="s">
        <v>868</v>
      </c>
      <c r="B1215" s="19" t="s">
        <v>2333</v>
      </c>
      <c r="C1215" s="34">
        <v>80860</v>
      </c>
      <c r="D1215" s="44">
        <v>6.69</v>
      </c>
      <c r="E1215" s="32">
        <v>-9.7799999999999994</v>
      </c>
      <c r="F1215" s="34">
        <v>-7.0000000000000007E-2</v>
      </c>
      <c r="G1215" s="44">
        <v>0.09</v>
      </c>
      <c r="H1215" s="44">
        <v>-0.11</v>
      </c>
      <c r="I1215" s="32">
        <v>-0.25</v>
      </c>
      <c r="J1215" s="19" t="s">
        <v>3277</v>
      </c>
    </row>
    <row r="1216" spans="1:10" ht="12.75" hidden="1">
      <c r="A1216" s="4" t="s">
        <v>869</v>
      </c>
      <c r="B1216" s="19" t="s">
        <v>2334</v>
      </c>
      <c r="C1216" s="34">
        <v>583744</v>
      </c>
      <c r="D1216" s="44">
        <v>-10.85</v>
      </c>
      <c r="E1216" s="32">
        <v>-8.57</v>
      </c>
      <c r="F1216" s="34">
        <v>0.7</v>
      </c>
      <c r="G1216" s="44">
        <v>0.74</v>
      </c>
      <c r="H1216" s="44">
        <v>0.62</v>
      </c>
      <c r="I1216" s="32">
        <v>0.17</v>
      </c>
      <c r="J1216" s="19" t="s">
        <v>3239</v>
      </c>
    </row>
    <row r="1217" spans="1:10" ht="12.75" hidden="1">
      <c r="A1217" s="4" t="s">
        <v>870</v>
      </c>
      <c r="B1217" s="19" t="s">
        <v>2335</v>
      </c>
      <c r="C1217" s="34">
        <v>307331</v>
      </c>
      <c r="D1217" s="44">
        <v>88.88</v>
      </c>
      <c r="E1217" s="32">
        <v>-8.57</v>
      </c>
      <c r="F1217" s="34">
        <v>0.13</v>
      </c>
      <c r="G1217" s="44">
        <v>-0.28999999999999998</v>
      </c>
      <c r="H1217" s="44">
        <v>-0.13</v>
      </c>
      <c r="I1217" s="32">
        <v>-0.71</v>
      </c>
      <c r="J1217" s="19" t="s">
        <v>3260</v>
      </c>
    </row>
    <row r="1218" spans="1:10" ht="12.75" hidden="1">
      <c r="A1218" s="4" t="s">
        <v>871</v>
      </c>
      <c r="B1218" s="19" t="s">
        <v>2336</v>
      </c>
      <c r="C1218" s="34">
        <v>950213</v>
      </c>
      <c r="D1218" s="44">
        <v>-16.89</v>
      </c>
      <c r="E1218" s="32">
        <v>55.21</v>
      </c>
      <c r="F1218" s="34">
        <v>0.16</v>
      </c>
      <c r="G1218" s="44">
        <v>0.72</v>
      </c>
      <c r="H1218" s="44">
        <v>0.3</v>
      </c>
      <c r="I1218" s="32">
        <v>0.76</v>
      </c>
      <c r="J1218" s="19" t="s">
        <v>3268</v>
      </c>
    </row>
    <row r="1219" spans="1:10" ht="12.75" hidden="1">
      <c r="A1219" s="4" t="s">
        <v>872</v>
      </c>
      <c r="B1219" s="19" t="s">
        <v>2337</v>
      </c>
      <c r="C1219" s="34">
        <v>420</v>
      </c>
      <c r="D1219" s="44">
        <v>-93.3</v>
      </c>
      <c r="E1219" s="32">
        <v>-5.83</v>
      </c>
      <c r="F1219" s="34">
        <v>-0.75</v>
      </c>
      <c r="G1219" s="44">
        <v>-0.91</v>
      </c>
      <c r="H1219" s="44">
        <v>-0.2</v>
      </c>
      <c r="I1219" s="32">
        <v>-0.43</v>
      </c>
      <c r="J1219" s="19" t="s">
        <v>3056</v>
      </c>
    </row>
    <row r="1220" spans="1:10" hidden="1">
      <c r="A1220" s="84" t="s">
        <v>873</v>
      </c>
      <c r="B1220" s="122" t="s">
        <v>2338</v>
      </c>
      <c r="C1220" s="87">
        <v>443027</v>
      </c>
      <c r="D1220" s="121">
        <v>37.11</v>
      </c>
      <c r="E1220" s="73">
        <v>3.11</v>
      </c>
      <c r="F1220" s="87">
        <v>-1.1399999999999999</v>
      </c>
      <c r="G1220" s="121">
        <v>-0.81</v>
      </c>
      <c r="H1220" s="121">
        <v>-0.56000000000000005</v>
      </c>
      <c r="I1220" s="73">
        <v>-0.83</v>
      </c>
      <c r="J1220" s="122" t="s">
        <v>3276</v>
      </c>
    </row>
    <row r="1221" spans="1:10" ht="12.75" hidden="1">
      <c r="A1221" s="4" t="s">
        <v>874</v>
      </c>
      <c r="B1221" s="19" t="s">
        <v>2339</v>
      </c>
      <c r="C1221" s="34">
        <v>12371</v>
      </c>
      <c r="D1221" s="44">
        <v>-47.16</v>
      </c>
      <c r="E1221" s="32">
        <v>-3.4</v>
      </c>
      <c r="F1221" s="34">
        <v>-0.16</v>
      </c>
      <c r="G1221" s="44">
        <v>-0.09</v>
      </c>
      <c r="H1221" s="44">
        <v>-0.08</v>
      </c>
      <c r="I1221" s="32">
        <v>-0.27</v>
      </c>
      <c r="J1221" s="19" t="s">
        <v>3251</v>
      </c>
    </row>
    <row r="1222" spans="1:10" ht="12.75" hidden="1">
      <c r="A1222" s="4" t="s">
        <v>875</v>
      </c>
      <c r="B1222" s="19" t="s">
        <v>2340</v>
      </c>
      <c r="C1222" s="34">
        <v>110520</v>
      </c>
      <c r="D1222" s="44">
        <v>-10.85</v>
      </c>
      <c r="E1222" s="32">
        <v>23.29</v>
      </c>
      <c r="F1222" s="34">
        <v>0.02</v>
      </c>
      <c r="G1222" s="44">
        <v>0.04</v>
      </c>
      <c r="H1222" s="44">
        <v>0.02</v>
      </c>
      <c r="I1222" s="32">
        <v>0.02</v>
      </c>
      <c r="J1222" s="19" t="s">
        <v>3279</v>
      </c>
    </row>
    <row r="1223" spans="1:10" ht="12.75" hidden="1">
      <c r="A1223" s="4" t="s">
        <v>877</v>
      </c>
      <c r="B1223" s="19" t="s">
        <v>2342</v>
      </c>
      <c r="C1223" s="34">
        <v>208130</v>
      </c>
      <c r="D1223" s="44">
        <v>4.58</v>
      </c>
      <c r="E1223" s="32">
        <v>1.6</v>
      </c>
      <c r="F1223" s="34">
        <v>0.19</v>
      </c>
      <c r="G1223" s="44">
        <v>0.4</v>
      </c>
      <c r="H1223" s="44">
        <v>0.47</v>
      </c>
      <c r="I1223" s="32">
        <v>0.3</v>
      </c>
      <c r="J1223" s="19" t="s">
        <v>3228</v>
      </c>
    </row>
    <row r="1224" spans="1:10" ht="12.75" hidden="1">
      <c r="A1224" s="4" t="s">
        <v>881</v>
      </c>
      <c r="B1224" s="19" t="s">
        <v>2346</v>
      </c>
      <c r="C1224" s="34">
        <v>603526</v>
      </c>
      <c r="D1224" s="44">
        <v>19.510000000000002</v>
      </c>
      <c r="E1224" s="32">
        <v>-9.8800000000000008</v>
      </c>
      <c r="F1224" s="34">
        <v>0.11</v>
      </c>
      <c r="G1224" s="44">
        <v>0.13</v>
      </c>
      <c r="H1224" s="44">
        <v>0.28999999999999998</v>
      </c>
      <c r="I1224" s="32">
        <v>0</v>
      </c>
      <c r="J1224" s="19" t="s">
        <v>3262</v>
      </c>
    </row>
    <row r="1225" spans="1:10" hidden="1">
      <c r="A1225" s="4" t="s">
        <v>882</v>
      </c>
      <c r="B1225" s="122" t="s">
        <v>2347</v>
      </c>
      <c r="C1225" s="87">
        <v>269834</v>
      </c>
      <c r="D1225" s="121">
        <v>50.66</v>
      </c>
      <c r="E1225" s="73">
        <v>151.53</v>
      </c>
      <c r="F1225" s="87">
        <v>-0.54</v>
      </c>
      <c r="G1225" s="121">
        <v>-0.05</v>
      </c>
      <c r="H1225" s="121">
        <v>-0.54</v>
      </c>
      <c r="I1225" s="73">
        <v>0.77</v>
      </c>
      <c r="J1225" s="122" t="s">
        <v>3267</v>
      </c>
    </row>
    <row r="1226" spans="1:10" ht="12.75" hidden="1">
      <c r="A1226" s="4" t="s">
        <v>884</v>
      </c>
      <c r="B1226" s="19" t="s">
        <v>2349</v>
      </c>
      <c r="C1226" s="34">
        <v>158215</v>
      </c>
      <c r="D1226" s="44">
        <v>7.55</v>
      </c>
      <c r="E1226" s="32">
        <v>-26.76</v>
      </c>
      <c r="F1226" s="34">
        <v>-0.88</v>
      </c>
      <c r="G1226" s="44">
        <v>-1.91</v>
      </c>
      <c r="H1226" s="44">
        <v>-0.68</v>
      </c>
      <c r="I1226" s="32">
        <v>-1.62</v>
      </c>
      <c r="J1226" s="19" t="s">
        <v>3278</v>
      </c>
    </row>
    <row r="1227" spans="1:10" ht="12.75" hidden="1">
      <c r="A1227" s="4" t="s">
        <v>886</v>
      </c>
      <c r="B1227" s="19" t="s">
        <v>2351</v>
      </c>
      <c r="C1227" s="34">
        <v>75196</v>
      </c>
      <c r="D1227" s="44">
        <v>-38.68</v>
      </c>
      <c r="E1227" s="32">
        <v>-22.82</v>
      </c>
      <c r="F1227" s="34">
        <v>-0.49</v>
      </c>
      <c r="G1227" s="44">
        <v>-0.44</v>
      </c>
      <c r="H1227" s="44">
        <v>-0.32</v>
      </c>
      <c r="I1227" s="32">
        <v>0.08</v>
      </c>
      <c r="J1227" s="19" t="s">
        <v>3243</v>
      </c>
    </row>
    <row r="1228" spans="1:10" ht="12.75" hidden="1">
      <c r="A1228" s="4" t="s">
        <v>888</v>
      </c>
      <c r="B1228" s="19" t="s">
        <v>2353</v>
      </c>
      <c r="C1228" s="34">
        <v>431181</v>
      </c>
      <c r="D1228" s="44">
        <v>-16.47</v>
      </c>
      <c r="E1228" s="32">
        <v>-0.72</v>
      </c>
      <c r="F1228" s="34">
        <v>1.5</v>
      </c>
      <c r="G1228" s="44">
        <v>2</v>
      </c>
      <c r="H1228" s="44">
        <v>1.77</v>
      </c>
      <c r="I1228" s="32">
        <v>1.46</v>
      </c>
      <c r="J1228" s="19" t="s">
        <v>3239</v>
      </c>
    </row>
    <row r="1229" spans="1:10" hidden="1">
      <c r="A1229" s="84" t="s">
        <v>890</v>
      </c>
      <c r="B1229" s="122" t="s">
        <v>2355</v>
      </c>
      <c r="C1229" s="87">
        <v>1322344</v>
      </c>
      <c r="D1229" s="121">
        <v>-0.84</v>
      </c>
      <c r="E1229" s="73">
        <v>-1.0900000000000001</v>
      </c>
      <c r="F1229" s="87">
        <v>3.57</v>
      </c>
      <c r="G1229" s="121">
        <v>1.55</v>
      </c>
      <c r="H1229" s="121">
        <v>1.81</v>
      </c>
      <c r="I1229" s="73">
        <v>2.68</v>
      </c>
      <c r="J1229" s="19" t="s">
        <v>3257</v>
      </c>
    </row>
    <row r="1230" spans="1:10" hidden="1">
      <c r="A1230" s="84" t="s">
        <v>891</v>
      </c>
      <c r="B1230" s="122" t="s">
        <v>2356</v>
      </c>
      <c r="C1230" s="87">
        <v>169413</v>
      </c>
      <c r="D1230" s="121">
        <v>-45.22</v>
      </c>
      <c r="E1230" s="73">
        <v>-9.89</v>
      </c>
      <c r="F1230" s="87">
        <v>0.41</v>
      </c>
      <c r="G1230" s="121">
        <v>0.55000000000000004</v>
      </c>
      <c r="H1230" s="121">
        <v>0.2</v>
      </c>
      <c r="I1230" s="73">
        <v>0</v>
      </c>
      <c r="J1230" s="19" t="s">
        <v>3243</v>
      </c>
    </row>
    <row r="1231" spans="1:10" hidden="1">
      <c r="A1231" s="84" t="s">
        <v>892</v>
      </c>
      <c r="B1231" s="122" t="s">
        <v>2357</v>
      </c>
      <c r="C1231" s="87">
        <v>378034</v>
      </c>
      <c r="D1231" s="121">
        <v>-9.7100000000000009</v>
      </c>
      <c r="E1231" s="73">
        <v>-15.72</v>
      </c>
      <c r="F1231" s="87">
        <v>-0.19</v>
      </c>
      <c r="G1231" s="121">
        <v>-0.11</v>
      </c>
      <c r="H1231" s="121">
        <v>-0.15</v>
      </c>
      <c r="I1231" s="73">
        <v>-0.32</v>
      </c>
      <c r="J1231" s="122" t="s">
        <v>3226</v>
      </c>
    </row>
    <row r="1232" spans="1:10" hidden="1">
      <c r="A1232" s="4" t="s">
        <v>894</v>
      </c>
      <c r="B1232" s="122" t="s">
        <v>2359</v>
      </c>
      <c r="C1232" s="87">
        <v>431408</v>
      </c>
      <c r="D1232" s="121">
        <v>1.1100000000000001</v>
      </c>
      <c r="E1232" s="73">
        <v>6.44</v>
      </c>
      <c r="F1232" s="87">
        <v>0.36</v>
      </c>
      <c r="G1232" s="121">
        <v>0.32</v>
      </c>
      <c r="H1232" s="121">
        <v>0.43</v>
      </c>
      <c r="I1232" s="73">
        <v>0.64</v>
      </c>
      <c r="J1232" s="122" t="s">
        <v>3279</v>
      </c>
    </row>
    <row r="1233" spans="1:10" ht="12.75" hidden="1">
      <c r="A1233" s="4" t="s">
        <v>895</v>
      </c>
      <c r="B1233" s="19" t="s">
        <v>2360</v>
      </c>
      <c r="C1233" s="34">
        <v>1334418</v>
      </c>
      <c r="D1233" s="44">
        <v>-9.35</v>
      </c>
      <c r="E1233" s="32">
        <v>-24.63</v>
      </c>
      <c r="F1233" s="34">
        <v>0.93</v>
      </c>
      <c r="G1233" s="44">
        <v>1.47</v>
      </c>
      <c r="H1233" s="44">
        <v>2.06</v>
      </c>
      <c r="I1233" s="32">
        <v>0.44</v>
      </c>
      <c r="J1233" s="19" t="s">
        <v>3228</v>
      </c>
    </row>
    <row r="1234" spans="1:10" hidden="1">
      <c r="A1234" s="16" t="s">
        <v>896</v>
      </c>
      <c r="B1234" s="121" t="s">
        <v>2361</v>
      </c>
      <c r="C1234" s="87">
        <v>1029086</v>
      </c>
      <c r="D1234" s="69">
        <v>0.22</v>
      </c>
      <c r="E1234" s="70">
        <v>72.56</v>
      </c>
      <c r="F1234" s="74">
        <v>-1.93</v>
      </c>
      <c r="G1234" s="75">
        <v>-1.89</v>
      </c>
      <c r="H1234" s="57">
        <v>-0.28000000000000003</v>
      </c>
      <c r="I1234" s="65">
        <v>-4.7300000000000004</v>
      </c>
      <c r="J1234" s="69" t="s">
        <v>3262</v>
      </c>
    </row>
    <row r="1235" spans="1:10" ht="12.75" hidden="1">
      <c r="A1235" s="4" t="s">
        <v>897</v>
      </c>
      <c r="B1235" s="19" t="s">
        <v>2362</v>
      </c>
      <c r="C1235" s="34">
        <v>2510913</v>
      </c>
      <c r="D1235" s="44">
        <v>31.91</v>
      </c>
      <c r="E1235" s="32">
        <v>-12.65</v>
      </c>
      <c r="F1235" s="34">
        <v>3.75</v>
      </c>
      <c r="G1235" s="44">
        <v>5.43</v>
      </c>
      <c r="H1235" s="44">
        <v>11.7</v>
      </c>
      <c r="I1235" s="32">
        <v>3.21</v>
      </c>
      <c r="J1235" s="19" t="s">
        <v>3261</v>
      </c>
    </row>
    <row r="1236" spans="1:10">
      <c r="A1236" s="4" t="s">
        <v>905</v>
      </c>
      <c r="B1236" s="122" t="s">
        <v>2370</v>
      </c>
      <c r="C1236" s="87">
        <v>1609325</v>
      </c>
      <c r="D1236" s="121">
        <v>-23.3</v>
      </c>
      <c r="E1236" s="73">
        <v>-9.8800000000000008</v>
      </c>
      <c r="F1236" s="87">
        <v>0.03</v>
      </c>
      <c r="G1236" s="121">
        <v>0.25</v>
      </c>
      <c r="H1236" s="121">
        <v>0.01</v>
      </c>
      <c r="I1236" s="73">
        <v>-0.09</v>
      </c>
      <c r="J1236" s="122" t="s">
        <v>3250</v>
      </c>
    </row>
    <row r="1237" spans="1:10" hidden="1">
      <c r="A1237" s="4" t="s">
        <v>907</v>
      </c>
      <c r="B1237" s="122" t="s">
        <v>2372</v>
      </c>
      <c r="C1237" s="87">
        <v>5478939</v>
      </c>
      <c r="D1237" s="121">
        <v>-2.08</v>
      </c>
      <c r="E1237" s="73">
        <v>3.43</v>
      </c>
      <c r="F1237" s="87">
        <v>0.46</v>
      </c>
      <c r="G1237" s="121">
        <v>0.3</v>
      </c>
      <c r="H1237" s="121">
        <v>0.23</v>
      </c>
      <c r="I1237" s="73">
        <v>0.35</v>
      </c>
      <c r="J1237" s="122" t="s">
        <v>3238</v>
      </c>
    </row>
    <row r="1238" spans="1:10" ht="12.75" hidden="1">
      <c r="A1238" s="4" t="s">
        <v>3068</v>
      </c>
      <c r="B1238" s="19" t="s">
        <v>3076</v>
      </c>
      <c r="C1238" s="34">
        <v>1732014</v>
      </c>
      <c r="D1238" s="44">
        <v>10.74</v>
      </c>
      <c r="E1238" s="32">
        <v>6.1</v>
      </c>
      <c r="F1238" s="34">
        <v>-0.46</v>
      </c>
      <c r="G1238" s="44">
        <v>-0.21</v>
      </c>
      <c r="H1238" s="44">
        <v>-7.0000000000000007E-2</v>
      </c>
      <c r="I1238" s="32">
        <v>-0.03</v>
      </c>
      <c r="J1238" s="19" t="s">
        <v>3228</v>
      </c>
    </row>
    <row r="1239" spans="1:10" ht="12.75" hidden="1">
      <c r="A1239" s="4" t="s">
        <v>3414</v>
      </c>
      <c r="B1239" s="19" t="s">
        <v>3428</v>
      </c>
      <c r="C1239" s="34">
        <v>323738</v>
      </c>
      <c r="D1239" s="44">
        <v>-38.130000000000003</v>
      </c>
      <c r="E1239" s="32">
        <v>111.95</v>
      </c>
      <c r="F1239" s="34">
        <v>-0.2</v>
      </c>
      <c r="G1239" s="44">
        <v>-0.17</v>
      </c>
      <c r="H1239" s="44">
        <v>0.05</v>
      </c>
      <c r="I1239" s="32">
        <v>0.06</v>
      </c>
      <c r="J1239" s="19" t="s">
        <v>3262</v>
      </c>
    </row>
    <row r="1240" spans="1:10" hidden="1">
      <c r="A1240" s="4" t="s">
        <v>908</v>
      </c>
      <c r="B1240" s="122" t="s">
        <v>2373</v>
      </c>
      <c r="C1240" s="87">
        <v>149972</v>
      </c>
      <c r="D1240" s="121">
        <v>-16.36</v>
      </c>
      <c r="E1240" s="73">
        <v>9.8000000000000007</v>
      </c>
      <c r="F1240" s="87">
        <v>0.43</v>
      </c>
      <c r="G1240" s="121">
        <v>0.22</v>
      </c>
      <c r="H1240" s="121">
        <v>0.46</v>
      </c>
      <c r="I1240" s="73">
        <v>0.37</v>
      </c>
      <c r="J1240" s="122" t="s">
        <v>3229</v>
      </c>
    </row>
    <row r="1241" spans="1:10" ht="12.75" hidden="1">
      <c r="A1241" s="4" t="s">
        <v>910</v>
      </c>
      <c r="B1241" s="19" t="s">
        <v>2375</v>
      </c>
      <c r="C1241" s="34">
        <v>1644767</v>
      </c>
      <c r="D1241" s="44">
        <v>7.3</v>
      </c>
      <c r="E1241" s="32">
        <v>14.79</v>
      </c>
      <c r="F1241" s="34">
        <v>0.96</v>
      </c>
      <c r="G1241" s="44">
        <v>1.24</v>
      </c>
      <c r="H1241" s="44">
        <v>1.51</v>
      </c>
      <c r="I1241" s="32">
        <v>0.82</v>
      </c>
      <c r="J1241" s="19" t="s">
        <v>3229</v>
      </c>
    </row>
    <row r="1242" spans="1:10" ht="12.75" hidden="1">
      <c r="A1242" s="4" t="s">
        <v>912</v>
      </c>
      <c r="B1242" s="19" t="s">
        <v>2377</v>
      </c>
      <c r="C1242" s="34">
        <v>518417</v>
      </c>
      <c r="D1242" s="44">
        <v>-2.75</v>
      </c>
      <c r="E1242" s="32">
        <v>4.08</v>
      </c>
      <c r="F1242" s="34">
        <v>1.42</v>
      </c>
      <c r="G1242" s="44">
        <v>1.48</v>
      </c>
      <c r="H1242" s="44">
        <v>2.11</v>
      </c>
      <c r="I1242" s="32">
        <v>1.52</v>
      </c>
      <c r="J1242" s="19" t="s">
        <v>3229</v>
      </c>
    </row>
    <row r="1243" spans="1:10" ht="12.75" hidden="1">
      <c r="A1243" s="4" t="s">
        <v>914</v>
      </c>
      <c r="B1243" s="19" t="s">
        <v>3400</v>
      </c>
      <c r="C1243" s="34">
        <v>84556</v>
      </c>
      <c r="D1243" s="44">
        <v>-3.11</v>
      </c>
      <c r="E1243" s="32">
        <v>2.02</v>
      </c>
      <c r="F1243" s="34">
        <v>-0.26</v>
      </c>
      <c r="G1243" s="44">
        <v>-0.14000000000000001</v>
      </c>
      <c r="H1243" s="44">
        <v>0.21</v>
      </c>
      <c r="I1243" s="32">
        <v>1.81</v>
      </c>
      <c r="J1243" s="19" t="s">
        <v>3229</v>
      </c>
    </row>
    <row r="1244" spans="1:10" ht="12.75" hidden="1">
      <c r="A1244" s="4" t="s">
        <v>915</v>
      </c>
      <c r="B1244" s="19" t="s">
        <v>2379</v>
      </c>
      <c r="C1244" s="34">
        <v>269953</v>
      </c>
      <c r="D1244" s="44">
        <v>-9.6300000000000008</v>
      </c>
      <c r="E1244" s="32">
        <v>3.09</v>
      </c>
      <c r="F1244" s="34">
        <v>0.33</v>
      </c>
      <c r="G1244" s="44">
        <v>0.36</v>
      </c>
      <c r="H1244" s="44">
        <v>0.38</v>
      </c>
      <c r="I1244" s="32">
        <v>0.13</v>
      </c>
      <c r="J1244" s="19" t="s">
        <v>3229</v>
      </c>
    </row>
    <row r="1245" spans="1:10" ht="12.75" hidden="1">
      <c r="A1245" s="4" t="s">
        <v>916</v>
      </c>
      <c r="B1245" s="19" t="s">
        <v>2380</v>
      </c>
      <c r="C1245" s="34">
        <v>239533</v>
      </c>
      <c r="D1245" s="44">
        <v>77418.77</v>
      </c>
      <c r="E1245" s="32">
        <v>214.3</v>
      </c>
      <c r="F1245" s="34">
        <v>-0.13</v>
      </c>
      <c r="G1245" s="44">
        <v>-0.37</v>
      </c>
      <c r="H1245" s="44">
        <v>-0.06</v>
      </c>
      <c r="I1245" s="32">
        <v>-0.12</v>
      </c>
      <c r="J1245" s="19" t="s">
        <v>98</v>
      </c>
    </row>
    <row r="1246" spans="1:10" hidden="1">
      <c r="A1246" s="4" t="s">
        <v>917</v>
      </c>
      <c r="B1246" s="122" t="s">
        <v>2381</v>
      </c>
      <c r="C1246" s="87">
        <v>1337454</v>
      </c>
      <c r="D1246" s="121">
        <v>6.45</v>
      </c>
      <c r="E1246" s="73">
        <v>8.36</v>
      </c>
      <c r="F1246" s="87">
        <v>0.31</v>
      </c>
      <c r="G1246" s="121">
        <v>0.41</v>
      </c>
      <c r="H1246" s="121">
        <v>0.33</v>
      </c>
      <c r="I1246" s="73">
        <v>0.43</v>
      </c>
      <c r="J1246" s="122" t="s">
        <v>3229</v>
      </c>
    </row>
    <row r="1247" spans="1:10" ht="12.75" hidden="1">
      <c r="A1247" s="4" t="s">
        <v>918</v>
      </c>
      <c r="B1247" s="19" t="s">
        <v>2382</v>
      </c>
      <c r="C1247" s="34">
        <v>1208656</v>
      </c>
      <c r="D1247" s="44">
        <v>3.17</v>
      </c>
      <c r="E1247" s="32">
        <v>4.67</v>
      </c>
      <c r="F1247" s="34">
        <v>0.51</v>
      </c>
      <c r="G1247" s="44">
        <v>0.4</v>
      </c>
      <c r="H1247" s="44">
        <v>0.83</v>
      </c>
      <c r="I1247" s="32">
        <v>0.83</v>
      </c>
      <c r="J1247" s="19" t="s">
        <v>3229</v>
      </c>
    </row>
    <row r="1248" spans="1:10" ht="12.75" hidden="1">
      <c r="A1248" s="4" t="s">
        <v>920</v>
      </c>
      <c r="B1248" s="19" t="s">
        <v>2384</v>
      </c>
      <c r="C1248" s="34">
        <v>1213253</v>
      </c>
      <c r="D1248" s="44">
        <v>-5.51</v>
      </c>
      <c r="E1248" s="32">
        <v>10.81</v>
      </c>
      <c r="F1248" s="34">
        <v>0.32</v>
      </c>
      <c r="G1248" s="44">
        <v>-2.1800000000000002</v>
      </c>
      <c r="H1248" s="44">
        <v>-0.4</v>
      </c>
      <c r="I1248" s="32">
        <v>3.92</v>
      </c>
      <c r="J1248" s="19" t="s">
        <v>3229</v>
      </c>
    </row>
    <row r="1249" spans="1:10" ht="12.75">
      <c r="A1249" s="4" t="s">
        <v>921</v>
      </c>
      <c r="B1249" s="19" t="s">
        <v>2385</v>
      </c>
      <c r="C1249" s="34">
        <v>960162</v>
      </c>
      <c r="D1249" s="44">
        <v>-9.52</v>
      </c>
      <c r="E1249" s="32">
        <v>2.81</v>
      </c>
      <c r="F1249" s="34">
        <v>0.11</v>
      </c>
      <c r="G1249" s="44">
        <v>-0.02</v>
      </c>
      <c r="H1249" s="44">
        <v>0.04</v>
      </c>
      <c r="I1249" s="32">
        <v>-0.21</v>
      </c>
      <c r="J1249" s="19" t="s">
        <v>3229</v>
      </c>
    </row>
    <row r="1250" spans="1:10" ht="12.75" hidden="1">
      <c r="A1250" s="4" t="s">
        <v>922</v>
      </c>
      <c r="B1250" s="19" t="s">
        <v>2386</v>
      </c>
      <c r="C1250" s="34">
        <v>405528</v>
      </c>
      <c r="D1250" s="44">
        <v>69.89</v>
      </c>
      <c r="E1250" s="32">
        <v>18.86</v>
      </c>
      <c r="F1250" s="34">
        <v>1.43</v>
      </c>
      <c r="G1250" s="44">
        <v>-1.35</v>
      </c>
      <c r="H1250" s="44">
        <v>-1.42</v>
      </c>
      <c r="I1250" s="32">
        <v>-0.11</v>
      </c>
      <c r="J1250" s="19" t="s">
        <v>3229</v>
      </c>
    </row>
    <row r="1251" spans="1:10" ht="12.75" hidden="1">
      <c r="A1251" s="4" t="s">
        <v>923</v>
      </c>
      <c r="B1251" s="19" t="s">
        <v>2387</v>
      </c>
      <c r="C1251" s="34">
        <v>519785</v>
      </c>
      <c r="D1251" s="44">
        <v>-15.83</v>
      </c>
      <c r="E1251" s="32">
        <v>-10.49</v>
      </c>
      <c r="F1251" s="34">
        <v>1.56</v>
      </c>
      <c r="G1251" s="44">
        <v>1.52</v>
      </c>
      <c r="H1251" s="44">
        <v>1.71</v>
      </c>
      <c r="I1251" s="32">
        <v>1</v>
      </c>
      <c r="J1251" s="19" t="s">
        <v>3229</v>
      </c>
    </row>
    <row r="1252" spans="1:10" ht="12.75" hidden="1">
      <c r="A1252" s="4" t="s">
        <v>924</v>
      </c>
      <c r="B1252" s="19" t="s">
        <v>2388</v>
      </c>
      <c r="C1252" s="34">
        <v>116613</v>
      </c>
      <c r="D1252" s="44">
        <v>-12.83</v>
      </c>
      <c r="E1252" s="32">
        <v>7.67</v>
      </c>
      <c r="F1252" s="34">
        <v>0.14000000000000001</v>
      </c>
      <c r="G1252" s="44">
        <v>0.12</v>
      </c>
      <c r="H1252" s="44">
        <v>-0.03</v>
      </c>
      <c r="I1252" s="32">
        <v>0.16</v>
      </c>
      <c r="J1252" s="19" t="s">
        <v>3229</v>
      </c>
    </row>
    <row r="1253" spans="1:10" ht="12.75" hidden="1">
      <c r="A1253" s="4" t="s">
        <v>925</v>
      </c>
      <c r="B1253" s="19" t="s">
        <v>2389</v>
      </c>
      <c r="C1253" s="34">
        <v>433951</v>
      </c>
      <c r="D1253" s="44">
        <v>-3.54</v>
      </c>
      <c r="E1253" s="32">
        <v>7.7</v>
      </c>
      <c r="F1253" s="34">
        <v>-0.19</v>
      </c>
      <c r="G1253" s="44">
        <v>-0.88</v>
      </c>
      <c r="H1253" s="44">
        <v>-0.89</v>
      </c>
      <c r="I1253" s="32">
        <v>-0.15</v>
      </c>
      <c r="J1253" s="19" t="s">
        <v>3229</v>
      </c>
    </row>
    <row r="1254" spans="1:10" ht="12.75" hidden="1">
      <c r="A1254" s="4" t="s">
        <v>926</v>
      </c>
      <c r="B1254" s="19" t="s">
        <v>2390</v>
      </c>
      <c r="C1254" s="34">
        <v>1134117</v>
      </c>
      <c r="D1254" s="44">
        <v>22.57</v>
      </c>
      <c r="E1254" s="32">
        <v>21.38</v>
      </c>
      <c r="F1254" s="34">
        <v>0.72</v>
      </c>
      <c r="G1254" s="44">
        <v>0.92</v>
      </c>
      <c r="H1254" s="44">
        <v>1.22</v>
      </c>
      <c r="I1254" s="32">
        <v>1.29</v>
      </c>
      <c r="J1254" s="19" t="s">
        <v>3229</v>
      </c>
    </row>
    <row r="1255" spans="1:10">
      <c r="A1255" s="4" t="s">
        <v>927</v>
      </c>
      <c r="B1255" s="122" t="s">
        <v>2391</v>
      </c>
      <c r="C1255" s="87">
        <v>119447</v>
      </c>
      <c r="D1255" s="121">
        <v>3.61</v>
      </c>
      <c r="E1255" s="73">
        <v>-12.85</v>
      </c>
      <c r="F1255" s="87">
        <v>0.12</v>
      </c>
      <c r="G1255" s="121">
        <v>0.12</v>
      </c>
      <c r="H1255" s="121">
        <v>0.16</v>
      </c>
      <c r="I1255" s="73">
        <v>-0.13</v>
      </c>
      <c r="J1255" s="122" t="s">
        <v>3229</v>
      </c>
    </row>
    <row r="1256" spans="1:10" ht="12.75" hidden="1">
      <c r="A1256" s="4" t="s">
        <v>928</v>
      </c>
      <c r="B1256" s="19" t="s">
        <v>3750</v>
      </c>
      <c r="C1256" s="34">
        <v>18343</v>
      </c>
      <c r="D1256" s="44">
        <v>-33.49</v>
      </c>
      <c r="E1256" s="32">
        <v>31.03</v>
      </c>
      <c r="F1256" s="34">
        <v>-0.24</v>
      </c>
      <c r="G1256" s="44">
        <v>-0.39</v>
      </c>
      <c r="H1256" s="44">
        <v>-0.49</v>
      </c>
      <c r="I1256" s="32">
        <v>-0.52</v>
      </c>
      <c r="J1256" s="19" t="s">
        <v>3229</v>
      </c>
    </row>
    <row r="1257" spans="1:10" ht="12.75" hidden="1">
      <c r="A1257" s="4" t="s">
        <v>931</v>
      </c>
      <c r="B1257" s="19" t="s">
        <v>2394</v>
      </c>
      <c r="C1257" s="34">
        <v>409498</v>
      </c>
      <c r="D1257" s="44">
        <v>4.96</v>
      </c>
      <c r="E1257" s="32">
        <v>8.31</v>
      </c>
      <c r="F1257" s="34">
        <v>1.67</v>
      </c>
      <c r="G1257" s="44">
        <v>1.69</v>
      </c>
      <c r="H1257" s="44">
        <v>1.46</v>
      </c>
      <c r="I1257" s="32">
        <v>1.55</v>
      </c>
      <c r="J1257" s="19" t="s">
        <v>3229</v>
      </c>
    </row>
    <row r="1258" spans="1:10" ht="12.75" hidden="1">
      <c r="A1258" s="4" t="s">
        <v>932</v>
      </c>
      <c r="B1258" s="19" t="s">
        <v>2395</v>
      </c>
      <c r="C1258" s="34">
        <v>328007</v>
      </c>
      <c r="D1258" s="44">
        <v>0.12</v>
      </c>
      <c r="E1258" s="32">
        <v>4.7</v>
      </c>
      <c r="F1258" s="34">
        <v>-0.05</v>
      </c>
      <c r="G1258" s="44">
        <v>0.08</v>
      </c>
      <c r="H1258" s="44">
        <v>-0.51</v>
      </c>
      <c r="I1258" s="32">
        <v>-0.51</v>
      </c>
      <c r="J1258" s="19" t="s">
        <v>3229</v>
      </c>
    </row>
    <row r="1259" spans="1:10" hidden="1">
      <c r="A1259" s="4" t="s">
        <v>3154</v>
      </c>
      <c r="B1259" s="122" t="s">
        <v>3173</v>
      </c>
      <c r="C1259" s="87">
        <v>158215</v>
      </c>
      <c r="D1259" s="121">
        <v>-51.54</v>
      </c>
      <c r="E1259" s="73">
        <v>0.42</v>
      </c>
      <c r="F1259" s="87">
        <v>-0.32</v>
      </c>
      <c r="G1259" s="121">
        <v>-0.19</v>
      </c>
      <c r="H1259" s="121">
        <v>-0.02</v>
      </c>
      <c r="I1259" s="73">
        <v>-0.24</v>
      </c>
      <c r="J1259" s="122" t="s">
        <v>3229</v>
      </c>
    </row>
    <row r="1260" spans="1:10" hidden="1">
      <c r="A1260" s="4" t="s">
        <v>935</v>
      </c>
      <c r="B1260" s="122" t="s">
        <v>2398</v>
      </c>
      <c r="C1260" s="87">
        <v>204862</v>
      </c>
      <c r="D1260" s="121">
        <v>-30.63</v>
      </c>
      <c r="E1260" s="73">
        <v>-1.1499999999999999</v>
      </c>
      <c r="F1260" s="87">
        <v>0.35</v>
      </c>
      <c r="G1260" s="121">
        <v>0.19</v>
      </c>
      <c r="H1260" s="121">
        <v>0.31</v>
      </c>
      <c r="I1260" s="73">
        <v>0.34</v>
      </c>
      <c r="J1260" s="122" t="s">
        <v>3229</v>
      </c>
    </row>
    <row r="1261" spans="1:10" ht="12.75" hidden="1">
      <c r="A1261" s="4" t="s">
        <v>936</v>
      </c>
      <c r="B1261" s="19" t="s">
        <v>3546</v>
      </c>
      <c r="C1261" s="34">
        <v>33427</v>
      </c>
      <c r="D1261" s="44">
        <v>-69.400000000000006</v>
      </c>
      <c r="E1261" s="32">
        <v>-38.82</v>
      </c>
      <c r="F1261" s="34">
        <v>-0.28000000000000003</v>
      </c>
      <c r="G1261" s="44">
        <v>-0.96</v>
      </c>
      <c r="H1261" s="44">
        <v>-1.04</v>
      </c>
      <c r="I1261" s="32">
        <v>-0.77</v>
      </c>
      <c r="J1261" s="19" t="s">
        <v>3229</v>
      </c>
    </row>
    <row r="1262" spans="1:10" ht="12.75" hidden="1">
      <c r="A1262" s="4" t="s">
        <v>938</v>
      </c>
      <c r="B1262" s="19" t="s">
        <v>2400</v>
      </c>
      <c r="C1262" s="34">
        <v>8592</v>
      </c>
      <c r="D1262" s="44">
        <v>81.84</v>
      </c>
      <c r="E1262" s="32">
        <v>-7.72</v>
      </c>
      <c r="F1262" s="34"/>
      <c r="G1262" s="44"/>
      <c r="H1262" s="44"/>
      <c r="I1262" s="32"/>
      <c r="J1262" s="19" t="s">
        <v>3229</v>
      </c>
    </row>
    <row r="1263" spans="1:10" ht="12.75" hidden="1">
      <c r="A1263" s="4" t="s">
        <v>939</v>
      </c>
      <c r="B1263" s="19" t="s">
        <v>3751</v>
      </c>
      <c r="C1263" s="34">
        <v>157732</v>
      </c>
      <c r="D1263" s="44">
        <v>11.54</v>
      </c>
      <c r="E1263" s="32">
        <v>1.9</v>
      </c>
      <c r="F1263" s="34">
        <v>0.3</v>
      </c>
      <c r="G1263" s="44">
        <v>0.37</v>
      </c>
      <c r="H1263" s="44">
        <v>0.19</v>
      </c>
      <c r="I1263" s="32">
        <v>0.27</v>
      </c>
      <c r="J1263" s="19" t="s">
        <v>3229</v>
      </c>
    </row>
    <row r="1264" spans="1:10" ht="12.75" hidden="1">
      <c r="A1264" s="4" t="s">
        <v>940</v>
      </c>
      <c r="B1264" s="19" t="s">
        <v>2401</v>
      </c>
      <c r="C1264" s="34">
        <v>246580</v>
      </c>
      <c r="D1264" s="44">
        <v>1.63</v>
      </c>
      <c r="E1264" s="32">
        <v>4.6900000000000004</v>
      </c>
      <c r="F1264" s="34">
        <v>0.14000000000000001</v>
      </c>
      <c r="G1264" s="44">
        <v>0.23</v>
      </c>
      <c r="H1264" s="44">
        <v>0.59</v>
      </c>
      <c r="I1264" s="32">
        <v>0.66</v>
      </c>
      <c r="J1264" s="19" t="s">
        <v>3229</v>
      </c>
    </row>
    <row r="1265" spans="1:10" ht="12.75" hidden="1">
      <c r="A1265" s="4" t="s">
        <v>941</v>
      </c>
      <c r="B1265" s="19" t="s">
        <v>2402</v>
      </c>
      <c r="C1265" s="34">
        <v>187324</v>
      </c>
      <c r="D1265" s="44">
        <v>18.21</v>
      </c>
      <c r="E1265" s="32">
        <v>-23.83</v>
      </c>
      <c r="F1265" s="34">
        <v>0.56000000000000005</v>
      </c>
      <c r="G1265" s="44">
        <v>0.52</v>
      </c>
      <c r="H1265" s="44">
        <v>0.55000000000000004</v>
      </c>
      <c r="I1265" s="32">
        <v>0.26</v>
      </c>
      <c r="J1265" s="19" t="s">
        <v>3229</v>
      </c>
    </row>
    <row r="1266" spans="1:10" ht="12.75" hidden="1">
      <c r="A1266" s="4" t="s">
        <v>942</v>
      </c>
      <c r="B1266" s="19" t="s">
        <v>2403</v>
      </c>
      <c r="C1266" s="34">
        <v>584238</v>
      </c>
      <c r="D1266" s="44">
        <v>-11.69</v>
      </c>
      <c r="E1266" s="32">
        <v>-0.49</v>
      </c>
      <c r="F1266" s="34">
        <v>2.44</v>
      </c>
      <c r="G1266" s="44">
        <v>1.95</v>
      </c>
      <c r="H1266" s="44">
        <v>2.12</v>
      </c>
      <c r="I1266" s="32">
        <v>0.33</v>
      </c>
      <c r="J1266" s="19" t="s">
        <v>3229</v>
      </c>
    </row>
    <row r="1267" spans="1:10" ht="12.75" hidden="1">
      <c r="A1267" s="4" t="s">
        <v>944</v>
      </c>
      <c r="B1267" s="19" t="s">
        <v>3462</v>
      </c>
      <c r="C1267" s="34">
        <v>317981</v>
      </c>
      <c r="D1267" s="44">
        <v>25.11</v>
      </c>
      <c r="E1267" s="32">
        <v>10.71</v>
      </c>
      <c r="F1267" s="34">
        <v>-0.01</v>
      </c>
      <c r="G1267" s="44">
        <v>0.02</v>
      </c>
      <c r="H1267" s="44">
        <v>-0.05</v>
      </c>
      <c r="I1267" s="32">
        <v>0.14000000000000001</v>
      </c>
      <c r="J1267" s="19" t="s">
        <v>3229</v>
      </c>
    </row>
    <row r="1268" spans="1:10" ht="12.75" hidden="1">
      <c r="A1268" s="4" t="s">
        <v>945</v>
      </c>
      <c r="B1268" s="19" t="s">
        <v>2405</v>
      </c>
      <c r="C1268" s="34">
        <v>0</v>
      </c>
      <c r="D1268" s="44"/>
      <c r="E1268" s="32"/>
      <c r="F1268" s="34">
        <v>-0.54</v>
      </c>
      <c r="G1268" s="44">
        <v>0.04</v>
      </c>
      <c r="H1268" s="44">
        <v>-0.55000000000000004</v>
      </c>
      <c r="I1268" s="32">
        <v>-0.59</v>
      </c>
      <c r="J1268" s="19" t="s">
        <v>3229</v>
      </c>
    </row>
    <row r="1269" spans="1:10" ht="12.75" hidden="1">
      <c r="A1269" s="4" t="s">
        <v>946</v>
      </c>
      <c r="B1269" s="19" t="s">
        <v>2406</v>
      </c>
      <c r="C1269" s="34">
        <v>54825</v>
      </c>
      <c r="D1269" s="44">
        <v>-35.700000000000003</v>
      </c>
      <c r="E1269" s="32">
        <v>13.78</v>
      </c>
      <c r="F1269" s="34">
        <v>-0.65</v>
      </c>
      <c r="G1269" s="44">
        <v>-0.8</v>
      </c>
      <c r="H1269" s="44">
        <v>-0.43</v>
      </c>
      <c r="I1269" s="32">
        <v>-1.01</v>
      </c>
      <c r="J1269" s="19" t="s">
        <v>3229</v>
      </c>
    </row>
    <row r="1270" spans="1:10" ht="12.75" hidden="1">
      <c r="A1270" s="4" t="s">
        <v>947</v>
      </c>
      <c r="B1270" s="19" t="s">
        <v>2407</v>
      </c>
      <c r="C1270" s="34">
        <v>282438</v>
      </c>
      <c r="D1270" s="44">
        <v>9.31</v>
      </c>
      <c r="E1270" s="32">
        <v>-6.1</v>
      </c>
      <c r="F1270" s="34">
        <v>0.23</v>
      </c>
      <c r="G1270" s="44">
        <v>0.27</v>
      </c>
      <c r="H1270" s="44">
        <v>0.23</v>
      </c>
      <c r="I1270" s="32">
        <v>0.28000000000000003</v>
      </c>
      <c r="J1270" s="19" t="s">
        <v>3229</v>
      </c>
    </row>
    <row r="1271" spans="1:10" hidden="1">
      <c r="A1271" s="4" t="s">
        <v>948</v>
      </c>
      <c r="B1271" s="122" t="s">
        <v>2408</v>
      </c>
      <c r="C1271" s="87">
        <v>18419</v>
      </c>
      <c r="D1271" s="121">
        <v>3532.94</v>
      </c>
      <c r="E1271" s="73">
        <v>60.5</v>
      </c>
      <c r="F1271" s="87">
        <v>-1.58</v>
      </c>
      <c r="G1271" s="121">
        <v>1.78</v>
      </c>
      <c r="H1271" s="121">
        <v>-2.48</v>
      </c>
      <c r="I1271" s="73">
        <v>-2.29</v>
      </c>
      <c r="J1271" s="122" t="s">
        <v>3229</v>
      </c>
    </row>
    <row r="1272" spans="1:10" ht="12.75" hidden="1">
      <c r="A1272" s="4" t="s">
        <v>949</v>
      </c>
      <c r="B1272" s="19" t="s">
        <v>2409</v>
      </c>
      <c r="C1272" s="34">
        <v>2007689</v>
      </c>
      <c r="D1272" s="44">
        <v>7.63</v>
      </c>
      <c r="E1272" s="32">
        <v>8.65</v>
      </c>
      <c r="F1272" s="34">
        <v>0.43</v>
      </c>
      <c r="G1272" s="44">
        <v>0.04</v>
      </c>
      <c r="H1272" s="44">
        <v>0.34</v>
      </c>
      <c r="I1272" s="32">
        <v>0.3</v>
      </c>
      <c r="J1272" s="19" t="s">
        <v>3229</v>
      </c>
    </row>
    <row r="1273" spans="1:10" hidden="1">
      <c r="A1273" s="84" t="s">
        <v>950</v>
      </c>
      <c r="B1273" s="122" t="s">
        <v>2410</v>
      </c>
      <c r="C1273" s="87">
        <v>150627</v>
      </c>
      <c r="D1273" s="121">
        <v>44.8</v>
      </c>
      <c r="E1273" s="73">
        <v>29.54</v>
      </c>
      <c r="F1273" s="87">
        <v>0.1</v>
      </c>
      <c r="G1273" s="121">
        <v>0.18</v>
      </c>
      <c r="H1273" s="121">
        <v>0.43</v>
      </c>
      <c r="I1273" s="73">
        <v>0.17</v>
      </c>
      <c r="J1273" s="19" t="s">
        <v>3229</v>
      </c>
    </row>
    <row r="1274" spans="1:10" ht="12.75" hidden="1">
      <c r="A1274" s="4" t="s">
        <v>951</v>
      </c>
      <c r="B1274" s="19" t="s">
        <v>2411</v>
      </c>
      <c r="C1274" s="34">
        <v>23414</v>
      </c>
      <c r="D1274" s="44">
        <v>69.75</v>
      </c>
      <c r="E1274" s="32">
        <v>49.09</v>
      </c>
      <c r="F1274" s="34">
        <v>-0.2</v>
      </c>
      <c r="G1274" s="44">
        <v>-0.24</v>
      </c>
      <c r="H1274" s="44">
        <v>-0.2</v>
      </c>
      <c r="I1274" s="32">
        <v>-0.2</v>
      </c>
      <c r="J1274" s="19" t="s">
        <v>3229</v>
      </c>
    </row>
    <row r="1275" spans="1:10" hidden="1">
      <c r="A1275" s="4" t="s">
        <v>953</v>
      </c>
      <c r="B1275" s="122" t="s">
        <v>2413</v>
      </c>
      <c r="C1275" s="87">
        <v>6179</v>
      </c>
      <c r="D1275" s="121">
        <v>21.3</v>
      </c>
      <c r="E1275" s="73">
        <v>6.79</v>
      </c>
      <c r="F1275" s="87">
        <v>-0.68</v>
      </c>
      <c r="G1275" s="121">
        <v>-0.75</v>
      </c>
      <c r="H1275" s="121">
        <v>-0.84</v>
      </c>
      <c r="I1275" s="73">
        <v>1.19</v>
      </c>
      <c r="J1275" s="122" t="s">
        <v>3229</v>
      </c>
    </row>
    <row r="1276" spans="1:10" ht="12.75" hidden="1">
      <c r="A1276" s="4" t="s">
        <v>954</v>
      </c>
      <c r="B1276" s="19" t="s">
        <v>3463</v>
      </c>
      <c r="C1276" s="34">
        <v>89765</v>
      </c>
      <c r="D1276" s="44">
        <v>80.56</v>
      </c>
      <c r="E1276" s="32">
        <v>13.82</v>
      </c>
      <c r="F1276" s="34">
        <v>-0.56000000000000005</v>
      </c>
      <c r="G1276" s="44">
        <v>-1.01</v>
      </c>
      <c r="H1276" s="44">
        <v>-0.4</v>
      </c>
      <c r="I1276" s="32">
        <v>6.26</v>
      </c>
      <c r="J1276" s="19" t="s">
        <v>3229</v>
      </c>
    </row>
    <row r="1277" spans="1:10" ht="12.75" hidden="1">
      <c r="A1277" s="4" t="s">
        <v>955</v>
      </c>
      <c r="B1277" s="19" t="s">
        <v>2414</v>
      </c>
      <c r="C1277" s="34">
        <v>511511</v>
      </c>
      <c r="D1277" s="44">
        <v>2.95</v>
      </c>
      <c r="E1277" s="32">
        <v>1</v>
      </c>
      <c r="F1277" s="34">
        <v>0.93</v>
      </c>
      <c r="G1277" s="44">
        <v>0.9</v>
      </c>
      <c r="H1277" s="44">
        <v>1.01</v>
      </c>
      <c r="I1277" s="32">
        <v>1.07</v>
      </c>
      <c r="J1277" s="19" t="s">
        <v>3220</v>
      </c>
    </row>
    <row r="1278" spans="1:10" ht="12.75" hidden="1">
      <c r="A1278" s="4" t="s">
        <v>956</v>
      </c>
      <c r="B1278" s="19" t="s">
        <v>2415</v>
      </c>
      <c r="C1278" s="34">
        <v>1362638</v>
      </c>
      <c r="D1278" s="44">
        <v>5.25</v>
      </c>
      <c r="E1278" s="32">
        <v>4.5999999999999996</v>
      </c>
      <c r="F1278" s="34">
        <v>0.34</v>
      </c>
      <c r="G1278" s="44">
        <v>0.35</v>
      </c>
      <c r="H1278" s="44">
        <v>0.26</v>
      </c>
      <c r="I1278" s="32">
        <v>0.3</v>
      </c>
      <c r="J1278" s="19" t="s">
        <v>3220</v>
      </c>
    </row>
    <row r="1279" spans="1:10" hidden="1">
      <c r="A1279" s="84" t="s">
        <v>957</v>
      </c>
      <c r="B1279" s="122" t="s">
        <v>2416</v>
      </c>
      <c r="C1279" s="87">
        <v>35259</v>
      </c>
      <c r="D1279" s="121">
        <v>-48.77</v>
      </c>
      <c r="E1279" s="73">
        <v>-0.99</v>
      </c>
      <c r="F1279" s="87">
        <v>0.38</v>
      </c>
      <c r="G1279" s="121">
        <v>0.41</v>
      </c>
      <c r="H1279" s="121">
        <v>0.04</v>
      </c>
      <c r="I1279" s="73">
        <v>0.99</v>
      </c>
      <c r="J1279" s="19" t="s">
        <v>3221</v>
      </c>
    </row>
    <row r="1280" spans="1:10" ht="12.75">
      <c r="A1280" s="4" t="s">
        <v>958</v>
      </c>
      <c r="B1280" s="19" t="s">
        <v>2417</v>
      </c>
      <c r="C1280" s="34">
        <v>76865</v>
      </c>
      <c r="D1280" s="44">
        <v>-61.14</v>
      </c>
      <c r="E1280" s="32">
        <v>-0.23</v>
      </c>
      <c r="F1280" s="34">
        <v>-0.43</v>
      </c>
      <c r="G1280" s="44">
        <v>-0.24</v>
      </c>
      <c r="H1280" s="44">
        <v>0.01</v>
      </c>
      <c r="I1280" s="32">
        <v>-2.69</v>
      </c>
      <c r="J1280" s="19" t="s">
        <v>3221</v>
      </c>
    </row>
    <row r="1281" spans="1:10" ht="12.75" hidden="1">
      <c r="A1281" s="4" t="s">
        <v>959</v>
      </c>
      <c r="B1281" s="19" t="s">
        <v>2418</v>
      </c>
      <c r="C1281" s="34">
        <v>253649</v>
      </c>
      <c r="D1281" s="44">
        <v>25.23</v>
      </c>
      <c r="E1281" s="32">
        <v>-0.03</v>
      </c>
      <c r="F1281" s="34">
        <v>0.56000000000000005</v>
      </c>
      <c r="G1281" s="44">
        <v>0.84</v>
      </c>
      <c r="H1281" s="44">
        <v>1.1299999999999999</v>
      </c>
      <c r="I1281" s="32">
        <v>0.38</v>
      </c>
      <c r="J1281" s="19" t="s">
        <v>3221</v>
      </c>
    </row>
    <row r="1282" spans="1:10" ht="12.75">
      <c r="A1282" s="4" t="s">
        <v>961</v>
      </c>
      <c r="B1282" s="19" t="s">
        <v>2420</v>
      </c>
      <c r="C1282" s="34">
        <v>802233</v>
      </c>
      <c r="D1282" s="44">
        <v>16.579999999999998</v>
      </c>
      <c r="E1282" s="32">
        <v>11.08</v>
      </c>
      <c r="F1282" s="34">
        <v>-0.13</v>
      </c>
      <c r="G1282" s="44">
        <v>-0.01</v>
      </c>
      <c r="H1282" s="44">
        <v>0.14000000000000001</v>
      </c>
      <c r="I1282" s="32">
        <v>-0.13</v>
      </c>
      <c r="J1282" s="19" t="s">
        <v>3053</v>
      </c>
    </row>
    <row r="1283" spans="1:10" ht="12.75">
      <c r="A1283" s="4" t="s">
        <v>962</v>
      </c>
      <c r="B1283" s="19" t="s">
        <v>2421</v>
      </c>
      <c r="C1283" s="34">
        <v>20025</v>
      </c>
      <c r="D1283" s="44">
        <v>-49.62</v>
      </c>
      <c r="E1283" s="32">
        <v>-0.64</v>
      </c>
      <c r="F1283" s="34">
        <v>-0.09</v>
      </c>
      <c r="G1283" s="44">
        <v>-0.06</v>
      </c>
      <c r="H1283" s="44">
        <v>0.06</v>
      </c>
      <c r="I1283" s="32">
        <v>-0.2</v>
      </c>
      <c r="J1283" s="19" t="s">
        <v>3053</v>
      </c>
    </row>
    <row r="1284" spans="1:10" ht="12.75" hidden="1">
      <c r="A1284" s="4" t="s">
        <v>963</v>
      </c>
      <c r="B1284" s="19" t="s">
        <v>2422</v>
      </c>
      <c r="C1284" s="34">
        <v>104943</v>
      </c>
      <c r="D1284" s="44">
        <v>-21.01</v>
      </c>
      <c r="E1284" s="32">
        <v>-0.8</v>
      </c>
      <c r="F1284" s="34">
        <v>-0.19</v>
      </c>
      <c r="G1284" s="44">
        <v>0.27</v>
      </c>
      <c r="H1284" s="44">
        <v>-0.09</v>
      </c>
      <c r="I1284" s="32">
        <v>-0.38</v>
      </c>
      <c r="J1284" s="19" t="s">
        <v>3053</v>
      </c>
    </row>
    <row r="1285" spans="1:10" ht="12.75">
      <c r="A1285" s="4" t="s">
        <v>964</v>
      </c>
      <c r="B1285" s="19" t="s">
        <v>2423</v>
      </c>
      <c r="C1285" s="34">
        <v>90744</v>
      </c>
      <c r="D1285" s="44">
        <v>-15.65</v>
      </c>
      <c r="E1285" s="32">
        <v>-28.47</v>
      </c>
      <c r="F1285" s="34">
        <v>-0.02</v>
      </c>
      <c r="G1285" s="44">
        <v>0.39</v>
      </c>
      <c r="H1285" s="44">
        <v>0.57999999999999996</v>
      </c>
      <c r="I1285" s="32">
        <v>-0.36</v>
      </c>
      <c r="J1285" s="19" t="s">
        <v>3053</v>
      </c>
    </row>
    <row r="1286" spans="1:10" hidden="1">
      <c r="A1286" s="4" t="s">
        <v>966</v>
      </c>
      <c r="B1286" s="122" t="s">
        <v>2425</v>
      </c>
      <c r="C1286" s="87">
        <v>42081</v>
      </c>
      <c r="D1286" s="121">
        <v>71.44</v>
      </c>
      <c r="E1286" s="73">
        <v>66.14</v>
      </c>
      <c r="F1286" s="87">
        <v>-0.31</v>
      </c>
      <c r="G1286" s="121">
        <v>0.24</v>
      </c>
      <c r="H1286" s="121">
        <v>-0.14000000000000001</v>
      </c>
      <c r="I1286" s="73">
        <v>0.19</v>
      </c>
      <c r="J1286" s="122" t="s">
        <v>98</v>
      </c>
    </row>
    <row r="1287" spans="1:10" ht="12.75" hidden="1">
      <c r="A1287" s="4" t="s">
        <v>967</v>
      </c>
      <c r="B1287" s="19" t="s">
        <v>2426</v>
      </c>
      <c r="C1287" s="34">
        <v>708037</v>
      </c>
      <c r="D1287" s="44">
        <v>-25.46</v>
      </c>
      <c r="E1287" s="32">
        <v>-11.59</v>
      </c>
      <c r="F1287" s="34">
        <v>0.79</v>
      </c>
      <c r="G1287" s="44">
        <v>0.87</v>
      </c>
      <c r="H1287" s="44">
        <v>1.03</v>
      </c>
      <c r="I1287" s="32">
        <v>1.01</v>
      </c>
      <c r="J1287" s="19" t="s">
        <v>3053</v>
      </c>
    </row>
    <row r="1288" spans="1:10" hidden="1">
      <c r="A1288" s="84" t="s">
        <v>968</v>
      </c>
      <c r="B1288" s="122" t="s">
        <v>2427</v>
      </c>
      <c r="C1288" s="87">
        <v>111311</v>
      </c>
      <c r="D1288" s="121">
        <v>31.66</v>
      </c>
      <c r="E1288" s="73">
        <v>26.18</v>
      </c>
      <c r="F1288" s="87">
        <v>0</v>
      </c>
      <c r="G1288" s="121">
        <v>-0.05</v>
      </c>
      <c r="H1288" s="121">
        <v>-0.01</v>
      </c>
      <c r="I1288" s="73">
        <v>-0.03</v>
      </c>
      <c r="J1288" s="122" t="s">
        <v>3053</v>
      </c>
    </row>
    <row r="1289" spans="1:10" ht="12.75" hidden="1">
      <c r="A1289" s="4" t="s">
        <v>969</v>
      </c>
      <c r="B1289" s="19" t="s">
        <v>2428</v>
      </c>
      <c r="C1289" s="34">
        <v>194016</v>
      </c>
      <c r="D1289" s="44">
        <v>-11.22</v>
      </c>
      <c r="E1289" s="32">
        <v>12.95</v>
      </c>
      <c r="F1289" s="34">
        <v>-0.24</v>
      </c>
      <c r="G1289" s="44">
        <v>-0.67</v>
      </c>
      <c r="H1289" s="44">
        <v>-0.68</v>
      </c>
      <c r="I1289" s="32">
        <v>41.99</v>
      </c>
      <c r="J1289" s="19" t="s">
        <v>3053</v>
      </c>
    </row>
    <row r="1290" spans="1:10" ht="12.75" hidden="1">
      <c r="A1290" s="4" t="s">
        <v>971</v>
      </c>
      <c r="B1290" s="19" t="s">
        <v>2430</v>
      </c>
      <c r="C1290" s="34">
        <v>436756</v>
      </c>
      <c r="D1290" s="44">
        <v>3.31</v>
      </c>
      <c r="E1290" s="32">
        <v>-4.78</v>
      </c>
      <c r="F1290" s="34">
        <v>-0.32</v>
      </c>
      <c r="G1290" s="44">
        <v>-0.56999999999999995</v>
      </c>
      <c r="H1290" s="44">
        <v>-0.77</v>
      </c>
      <c r="I1290" s="32">
        <v>-1.18</v>
      </c>
      <c r="J1290" s="19" t="s">
        <v>3056</v>
      </c>
    </row>
    <row r="1291" spans="1:10" ht="12.75">
      <c r="A1291" s="4" t="s">
        <v>972</v>
      </c>
      <c r="B1291" s="19" t="s">
        <v>2431</v>
      </c>
      <c r="C1291" s="34">
        <v>265010</v>
      </c>
      <c r="D1291" s="44">
        <v>-18.940000000000001</v>
      </c>
      <c r="E1291" s="32">
        <v>-18.440000000000001</v>
      </c>
      <c r="F1291" s="34">
        <v>0.49</v>
      </c>
      <c r="G1291" s="44">
        <v>0.59</v>
      </c>
      <c r="H1291" s="44">
        <v>1.03</v>
      </c>
      <c r="I1291" s="32">
        <v>-0.19</v>
      </c>
      <c r="J1291" s="19" t="s">
        <v>3053</v>
      </c>
    </row>
    <row r="1292" spans="1:10" hidden="1">
      <c r="A1292" s="4" t="s">
        <v>973</v>
      </c>
      <c r="B1292" s="122" t="s">
        <v>2432</v>
      </c>
      <c r="C1292" s="87">
        <v>962592</v>
      </c>
      <c r="D1292" s="121">
        <v>38.22</v>
      </c>
      <c r="E1292" s="73">
        <v>27.59</v>
      </c>
      <c r="F1292" s="87">
        <v>0.06</v>
      </c>
      <c r="G1292" s="121">
        <v>-0.86</v>
      </c>
      <c r="H1292" s="121">
        <v>0.84</v>
      </c>
      <c r="I1292" s="73">
        <v>0.48</v>
      </c>
      <c r="J1292" s="122" t="s">
        <v>3053</v>
      </c>
    </row>
    <row r="1293" spans="1:10" hidden="1">
      <c r="A1293" s="4" t="s">
        <v>3765</v>
      </c>
      <c r="B1293" s="122" t="s">
        <v>3768</v>
      </c>
      <c r="C1293" s="87">
        <v>377276</v>
      </c>
      <c r="D1293" s="121">
        <v>5.64</v>
      </c>
      <c r="E1293" s="73">
        <v>72.34</v>
      </c>
      <c r="F1293" s="87">
        <v>0.23</v>
      </c>
      <c r="G1293" s="121">
        <v>0.47</v>
      </c>
      <c r="H1293" s="121">
        <v>0.02</v>
      </c>
      <c r="I1293" s="73">
        <v>0.44</v>
      </c>
      <c r="J1293" s="122" t="s">
        <v>3053</v>
      </c>
    </row>
    <row r="1294" spans="1:10" hidden="1">
      <c r="A1294" s="84" t="s">
        <v>975</v>
      </c>
      <c r="B1294" s="122" t="s">
        <v>2434</v>
      </c>
      <c r="C1294" s="87">
        <v>400682</v>
      </c>
      <c r="D1294" s="121">
        <v>17.329999999999998</v>
      </c>
      <c r="E1294" s="73">
        <v>-9.3800000000000008</v>
      </c>
      <c r="F1294" s="87">
        <v>-0.4</v>
      </c>
      <c r="G1294" s="121">
        <v>0</v>
      </c>
      <c r="H1294" s="121">
        <v>0.53</v>
      </c>
      <c r="I1294" s="73">
        <v>0.02</v>
      </c>
      <c r="J1294" s="122" t="s">
        <v>3223</v>
      </c>
    </row>
    <row r="1295" spans="1:10" hidden="1">
      <c r="A1295" s="84" t="s">
        <v>976</v>
      </c>
      <c r="B1295" s="122" t="s">
        <v>2435</v>
      </c>
      <c r="C1295" s="87">
        <v>94708</v>
      </c>
      <c r="D1295" s="121">
        <v>69.02</v>
      </c>
      <c r="E1295" s="73">
        <v>18.54</v>
      </c>
      <c r="F1295" s="87">
        <v>-0.28000000000000003</v>
      </c>
      <c r="G1295" s="121">
        <v>-0.28000000000000003</v>
      </c>
      <c r="H1295" s="121">
        <v>-0.2</v>
      </c>
      <c r="I1295" s="73">
        <v>-0.5</v>
      </c>
      <c r="J1295" s="122" t="s">
        <v>3255</v>
      </c>
    </row>
    <row r="1296" spans="1:10" ht="12.75" hidden="1">
      <c r="A1296" s="4" t="s">
        <v>977</v>
      </c>
      <c r="B1296" s="19" t="s">
        <v>2436</v>
      </c>
      <c r="C1296" s="34">
        <v>1282921</v>
      </c>
      <c r="D1296" s="44">
        <v>4.6399999999999997</v>
      </c>
      <c r="E1296" s="32">
        <v>-8.07</v>
      </c>
      <c r="F1296" s="34">
        <v>1.36</v>
      </c>
      <c r="G1296" s="44">
        <v>1.38</v>
      </c>
      <c r="H1296" s="44">
        <v>1.37</v>
      </c>
      <c r="I1296" s="32">
        <v>0.94</v>
      </c>
      <c r="J1296" s="19" t="s">
        <v>3226</v>
      </c>
    </row>
    <row r="1297" spans="1:10" ht="12.75" hidden="1">
      <c r="A1297" s="4" t="s">
        <v>978</v>
      </c>
      <c r="B1297" s="19" t="s">
        <v>2437</v>
      </c>
      <c r="C1297" s="34">
        <v>492962</v>
      </c>
      <c r="D1297" s="44">
        <v>5.33</v>
      </c>
      <c r="E1297" s="32">
        <v>-18.350000000000001</v>
      </c>
      <c r="F1297" s="34">
        <v>-0.06</v>
      </c>
      <c r="G1297" s="44">
        <v>0.28999999999999998</v>
      </c>
      <c r="H1297" s="44">
        <v>0.68</v>
      </c>
      <c r="I1297" s="32">
        <v>0.06</v>
      </c>
      <c r="J1297" s="19" t="s">
        <v>3226</v>
      </c>
    </row>
    <row r="1298" spans="1:10" ht="12.75">
      <c r="A1298" s="4" t="s">
        <v>979</v>
      </c>
      <c r="B1298" s="19" t="s">
        <v>2438</v>
      </c>
      <c r="C1298" s="34">
        <v>301690</v>
      </c>
      <c r="D1298" s="44">
        <v>-20.25</v>
      </c>
      <c r="E1298" s="32">
        <v>-9.23</v>
      </c>
      <c r="F1298" s="34">
        <v>-7.0000000000000007E-2</v>
      </c>
      <c r="G1298" s="44">
        <v>0.05</v>
      </c>
      <c r="H1298" s="44">
        <v>1.45</v>
      </c>
      <c r="I1298" s="32">
        <v>-0.35</v>
      </c>
      <c r="J1298" s="19" t="s">
        <v>3226</v>
      </c>
    </row>
    <row r="1299" spans="1:10" ht="12.75" hidden="1">
      <c r="A1299" s="4" t="s">
        <v>980</v>
      </c>
      <c r="B1299" s="19" t="s">
        <v>2439</v>
      </c>
      <c r="C1299" s="34">
        <v>170550</v>
      </c>
      <c r="D1299" s="44">
        <v>22.2</v>
      </c>
      <c r="E1299" s="32">
        <v>24.9</v>
      </c>
      <c r="F1299" s="34">
        <v>2.2599999999999998</v>
      </c>
      <c r="G1299" s="44">
        <v>-0.9</v>
      </c>
      <c r="H1299" s="44">
        <v>-0.16</v>
      </c>
      <c r="I1299" s="32">
        <v>-1.46</v>
      </c>
      <c r="J1299" s="19" t="s">
        <v>3223</v>
      </c>
    </row>
    <row r="1300" spans="1:10" ht="12.75" hidden="1">
      <c r="A1300" s="4" t="s">
        <v>982</v>
      </c>
      <c r="B1300" s="19" t="s">
        <v>2441</v>
      </c>
      <c r="C1300" s="34">
        <v>1246354</v>
      </c>
      <c r="D1300" s="44">
        <v>16.48</v>
      </c>
      <c r="E1300" s="32">
        <v>39.61</v>
      </c>
      <c r="F1300" s="34">
        <v>0.42</v>
      </c>
      <c r="G1300" s="44">
        <v>0.62</v>
      </c>
      <c r="H1300" s="44">
        <v>0.7</v>
      </c>
      <c r="I1300" s="32">
        <v>1.65</v>
      </c>
      <c r="J1300" s="19" t="s">
        <v>3226</v>
      </c>
    </row>
    <row r="1301" spans="1:10" ht="12.75" hidden="1">
      <c r="A1301" s="4" t="s">
        <v>983</v>
      </c>
      <c r="B1301" s="19" t="s">
        <v>2442</v>
      </c>
      <c r="C1301" s="34">
        <v>527097</v>
      </c>
      <c r="D1301" s="44">
        <v>-15.01</v>
      </c>
      <c r="E1301" s="32">
        <v>6.28</v>
      </c>
      <c r="F1301" s="34">
        <v>0.16</v>
      </c>
      <c r="G1301" s="44">
        <v>0.17</v>
      </c>
      <c r="H1301" s="44">
        <v>0.27</v>
      </c>
      <c r="I1301" s="32">
        <v>0.31</v>
      </c>
      <c r="J1301" s="19" t="s">
        <v>3223</v>
      </c>
    </row>
    <row r="1302" spans="1:10" ht="12.75" hidden="1">
      <c r="A1302" s="4" t="s">
        <v>984</v>
      </c>
      <c r="B1302" s="19" t="s">
        <v>2443</v>
      </c>
      <c r="C1302" s="34">
        <v>1429</v>
      </c>
      <c r="D1302" s="44">
        <v>41.77</v>
      </c>
      <c r="E1302" s="32">
        <v>-10.85</v>
      </c>
      <c r="F1302" s="34">
        <v>-0.2</v>
      </c>
      <c r="G1302" s="44">
        <v>-0.19</v>
      </c>
      <c r="H1302" s="44">
        <v>-0.13</v>
      </c>
      <c r="I1302" s="32">
        <v>-0.5</v>
      </c>
      <c r="J1302" s="19" t="s">
        <v>3056</v>
      </c>
    </row>
    <row r="1303" spans="1:10" ht="12.75" hidden="1">
      <c r="A1303" s="4" t="s">
        <v>985</v>
      </c>
      <c r="B1303" s="19" t="s">
        <v>2444</v>
      </c>
      <c r="C1303" s="34">
        <v>37399</v>
      </c>
      <c r="D1303" s="44">
        <v>-23.28</v>
      </c>
      <c r="E1303" s="32">
        <v>-10.01</v>
      </c>
      <c r="F1303" s="34">
        <v>-0.19</v>
      </c>
      <c r="G1303" s="44">
        <v>-0.27</v>
      </c>
      <c r="H1303" s="44">
        <v>-0.26</v>
      </c>
      <c r="I1303" s="32">
        <v>-0.54</v>
      </c>
      <c r="J1303" s="19" t="s">
        <v>3226</v>
      </c>
    </row>
    <row r="1304" spans="1:10" ht="12.75">
      <c r="A1304" s="4" t="s">
        <v>987</v>
      </c>
      <c r="B1304" s="19" t="s">
        <v>2446</v>
      </c>
      <c r="C1304" s="34">
        <v>905055</v>
      </c>
      <c r="D1304" s="44">
        <v>0.2</v>
      </c>
      <c r="E1304" s="32">
        <v>23.79</v>
      </c>
      <c r="F1304" s="34">
        <v>0.3</v>
      </c>
      <c r="G1304" s="44">
        <v>0.84</v>
      </c>
      <c r="H1304" s="44">
        <v>0.43</v>
      </c>
      <c r="I1304" s="32">
        <v>-0.23</v>
      </c>
      <c r="J1304" s="19" t="s">
        <v>3226</v>
      </c>
    </row>
    <row r="1305" spans="1:10" ht="12.75" hidden="1">
      <c r="A1305" s="4" t="s">
        <v>988</v>
      </c>
      <c r="B1305" s="19" t="s">
        <v>2447</v>
      </c>
      <c r="C1305" s="34">
        <v>185837</v>
      </c>
      <c r="D1305" s="44">
        <v>-2.75</v>
      </c>
      <c r="E1305" s="32">
        <v>11.45</v>
      </c>
      <c r="F1305" s="34">
        <v>-0.64</v>
      </c>
      <c r="G1305" s="44">
        <v>-0.48</v>
      </c>
      <c r="H1305" s="44">
        <v>-0.14000000000000001</v>
      </c>
      <c r="I1305" s="32">
        <v>-0.27</v>
      </c>
      <c r="J1305" s="19" t="s">
        <v>3226</v>
      </c>
    </row>
    <row r="1306" spans="1:10" ht="12.75" hidden="1">
      <c r="A1306" s="4" t="s">
        <v>989</v>
      </c>
      <c r="B1306" s="19" t="s">
        <v>2448</v>
      </c>
      <c r="C1306" s="34">
        <v>770706</v>
      </c>
      <c r="D1306" s="44">
        <v>-4.01</v>
      </c>
      <c r="E1306" s="32">
        <v>6.71</v>
      </c>
      <c r="F1306" s="34">
        <v>0.65</v>
      </c>
      <c r="G1306" s="44">
        <v>0.51</v>
      </c>
      <c r="H1306" s="44">
        <v>0.61</v>
      </c>
      <c r="I1306" s="32">
        <v>0.63</v>
      </c>
      <c r="J1306" s="19" t="s">
        <v>3223</v>
      </c>
    </row>
    <row r="1307" spans="1:10" ht="12.75" hidden="1">
      <c r="A1307" s="4" t="s">
        <v>3342</v>
      </c>
      <c r="B1307" s="19" t="s">
        <v>3359</v>
      </c>
      <c r="C1307" s="34">
        <v>84912</v>
      </c>
      <c r="D1307" s="44">
        <v>-42.42</v>
      </c>
      <c r="E1307" s="32">
        <v>-11.53</v>
      </c>
      <c r="F1307" s="34">
        <v>0.54</v>
      </c>
      <c r="G1307" s="44">
        <v>0.21</v>
      </c>
      <c r="H1307" s="44">
        <v>0.01</v>
      </c>
      <c r="I1307" s="32">
        <v>0.31</v>
      </c>
      <c r="J1307" s="19" t="s">
        <v>3226</v>
      </c>
    </row>
    <row r="1308" spans="1:10" ht="12.75" hidden="1">
      <c r="A1308" s="4" t="s">
        <v>991</v>
      </c>
      <c r="B1308" s="19" t="s">
        <v>2450</v>
      </c>
      <c r="C1308" s="34">
        <v>297599</v>
      </c>
      <c r="D1308" s="44">
        <v>-9.15</v>
      </c>
      <c r="E1308" s="32">
        <v>-4.92</v>
      </c>
      <c r="F1308" s="34">
        <v>-0.34</v>
      </c>
      <c r="G1308" s="44">
        <v>-0.16</v>
      </c>
      <c r="H1308" s="44">
        <v>-0.04</v>
      </c>
      <c r="I1308" s="32">
        <v>-0.57999999999999996</v>
      </c>
      <c r="J1308" s="19" t="s">
        <v>3056</v>
      </c>
    </row>
    <row r="1309" spans="1:10">
      <c r="A1309" s="84" t="s">
        <v>992</v>
      </c>
      <c r="B1309" s="122" t="s">
        <v>2451</v>
      </c>
      <c r="C1309" s="87">
        <v>180982</v>
      </c>
      <c r="D1309" s="121">
        <v>-29.2</v>
      </c>
      <c r="E1309" s="73">
        <v>-18.62</v>
      </c>
      <c r="F1309" s="87">
        <v>0.21</v>
      </c>
      <c r="G1309" s="121">
        <v>0.7</v>
      </c>
      <c r="H1309" s="121">
        <v>1.49</v>
      </c>
      <c r="I1309" s="73">
        <v>-0.72</v>
      </c>
      <c r="J1309" s="19" t="s">
        <v>3257</v>
      </c>
    </row>
    <row r="1310" spans="1:10" ht="12.75" hidden="1">
      <c r="A1310" s="4" t="s">
        <v>993</v>
      </c>
      <c r="B1310" s="19" t="s">
        <v>2452</v>
      </c>
      <c r="C1310" s="34">
        <v>188986</v>
      </c>
      <c r="D1310" s="44">
        <v>1.92</v>
      </c>
      <c r="E1310" s="32">
        <v>7.89</v>
      </c>
      <c r="F1310" s="34">
        <v>0.62</v>
      </c>
      <c r="G1310" s="44">
        <v>0.95</v>
      </c>
      <c r="H1310" s="44">
        <v>0.78</v>
      </c>
      <c r="I1310" s="32">
        <v>0.01</v>
      </c>
      <c r="J1310" s="19" t="s">
        <v>3223</v>
      </c>
    </row>
    <row r="1311" spans="1:10" ht="12.75" hidden="1">
      <c r="A1311" s="4" t="s">
        <v>995</v>
      </c>
      <c r="B1311" s="19" t="s">
        <v>2454</v>
      </c>
      <c r="C1311" s="34">
        <v>345414</v>
      </c>
      <c r="D1311" s="44">
        <v>-0.8</v>
      </c>
      <c r="E1311" s="32">
        <v>-2.2799999999999998</v>
      </c>
      <c r="F1311" s="34">
        <v>0.97</v>
      </c>
      <c r="G1311" s="44">
        <v>1.24</v>
      </c>
      <c r="H1311" s="44">
        <v>1.59</v>
      </c>
      <c r="I1311" s="32">
        <v>1.0900000000000001</v>
      </c>
      <c r="J1311" s="19" t="s">
        <v>3226</v>
      </c>
    </row>
    <row r="1312" spans="1:10" ht="12.75" hidden="1">
      <c r="A1312" s="4" t="s">
        <v>996</v>
      </c>
      <c r="B1312" s="19" t="s">
        <v>2455</v>
      </c>
      <c r="C1312" s="34">
        <v>538679</v>
      </c>
      <c r="D1312" s="44">
        <v>41.72</v>
      </c>
      <c r="E1312" s="32">
        <v>-8.57</v>
      </c>
      <c r="F1312" s="34">
        <v>0.34</v>
      </c>
      <c r="G1312" s="44">
        <v>0.57999999999999996</v>
      </c>
      <c r="H1312" s="44">
        <v>1.26</v>
      </c>
      <c r="I1312" s="32">
        <v>1.08</v>
      </c>
      <c r="J1312" s="19" t="s">
        <v>3226</v>
      </c>
    </row>
    <row r="1313" spans="1:10" ht="12.75" hidden="1">
      <c r="A1313" s="4" t="s">
        <v>999</v>
      </c>
      <c r="B1313" s="19" t="s">
        <v>2458</v>
      </c>
      <c r="C1313" s="34">
        <v>115847</v>
      </c>
      <c r="D1313" s="44">
        <v>90.53</v>
      </c>
      <c r="E1313" s="32">
        <v>22.25</v>
      </c>
      <c r="F1313" s="34">
        <v>-0.24</v>
      </c>
      <c r="G1313" s="44">
        <v>0.3</v>
      </c>
      <c r="H1313" s="44">
        <v>0.49</v>
      </c>
      <c r="I1313" s="32">
        <v>0.51</v>
      </c>
      <c r="J1313" s="19" t="s">
        <v>3223</v>
      </c>
    </row>
    <row r="1314" spans="1:10" ht="12.75">
      <c r="A1314" s="4" t="s">
        <v>1001</v>
      </c>
      <c r="B1314" s="19" t="s">
        <v>2460</v>
      </c>
      <c r="C1314" s="34">
        <v>153222</v>
      </c>
      <c r="D1314" s="44">
        <v>-7.56</v>
      </c>
      <c r="E1314" s="32">
        <v>-3.57</v>
      </c>
      <c r="F1314" s="34">
        <v>-0.08</v>
      </c>
      <c r="G1314" s="44">
        <v>0.2</v>
      </c>
      <c r="H1314" s="44">
        <v>0.08</v>
      </c>
      <c r="I1314" s="32">
        <v>-0.11</v>
      </c>
      <c r="J1314" s="19" t="s">
        <v>3056</v>
      </c>
    </row>
    <row r="1315" spans="1:10" ht="12.75">
      <c r="A1315" s="4" t="s">
        <v>3565</v>
      </c>
      <c r="B1315" s="19" t="s">
        <v>3585</v>
      </c>
      <c r="C1315" s="34">
        <v>319690</v>
      </c>
      <c r="D1315" s="44">
        <v>-9.51</v>
      </c>
      <c r="E1315" s="32">
        <v>-43.91</v>
      </c>
      <c r="F1315" s="34">
        <v>-0.57999999999999996</v>
      </c>
      <c r="G1315" s="44">
        <v>0.14000000000000001</v>
      </c>
      <c r="H1315" s="44">
        <v>0.79</v>
      </c>
      <c r="I1315" s="32">
        <v>-0.34</v>
      </c>
      <c r="J1315" s="19" t="s">
        <v>3056</v>
      </c>
    </row>
    <row r="1316" spans="1:10" ht="12.75" hidden="1">
      <c r="A1316" s="4" t="s">
        <v>3087</v>
      </c>
      <c r="B1316" s="19" t="s">
        <v>3100</v>
      </c>
      <c r="C1316" s="34">
        <v>301711</v>
      </c>
      <c r="D1316" s="44">
        <v>22.32</v>
      </c>
      <c r="E1316" s="32">
        <v>-16.22</v>
      </c>
      <c r="F1316" s="34">
        <v>0.21</v>
      </c>
      <c r="G1316" s="44">
        <v>0.5</v>
      </c>
      <c r="H1316" s="44">
        <v>1.3</v>
      </c>
      <c r="I1316" s="32">
        <v>0.73</v>
      </c>
      <c r="J1316" s="19" t="s">
        <v>3226</v>
      </c>
    </row>
    <row r="1317" spans="1:10" ht="12.75" hidden="1">
      <c r="A1317" s="4" t="s">
        <v>3088</v>
      </c>
      <c r="B1317" s="19" t="s">
        <v>3101</v>
      </c>
      <c r="C1317" s="34">
        <v>836608</v>
      </c>
      <c r="D1317" s="44">
        <v>28.54</v>
      </c>
      <c r="E1317" s="32">
        <v>17.32</v>
      </c>
      <c r="F1317" s="34">
        <v>0.38</v>
      </c>
      <c r="G1317" s="44">
        <v>0.84</v>
      </c>
      <c r="H1317" s="44">
        <v>0.41</v>
      </c>
      <c r="I1317" s="32">
        <v>0.38</v>
      </c>
      <c r="J1317" s="19" t="s">
        <v>3226</v>
      </c>
    </row>
    <row r="1318" spans="1:10" hidden="1">
      <c r="A1318" s="4" t="s">
        <v>3296</v>
      </c>
      <c r="B1318" s="122" t="s">
        <v>3311</v>
      </c>
      <c r="C1318" s="87">
        <v>232381</v>
      </c>
      <c r="D1318" s="121">
        <v>0.99</v>
      </c>
      <c r="E1318" s="73">
        <v>-27.98</v>
      </c>
      <c r="F1318" s="87">
        <v>-0.18</v>
      </c>
      <c r="G1318" s="121">
        <v>0.25</v>
      </c>
      <c r="H1318" s="121">
        <v>0.91</v>
      </c>
      <c r="I1318" s="73">
        <v>0.06</v>
      </c>
      <c r="J1318" s="122" t="s">
        <v>3226</v>
      </c>
    </row>
    <row r="1319" spans="1:10" ht="12.75" hidden="1">
      <c r="A1319" s="4" t="s">
        <v>3609</v>
      </c>
      <c r="B1319" s="19" t="s">
        <v>3620</v>
      </c>
      <c r="C1319" s="34">
        <v>138379</v>
      </c>
      <c r="D1319" s="44">
        <v>-53.19</v>
      </c>
      <c r="E1319" s="32">
        <v>12.12</v>
      </c>
      <c r="F1319" s="34">
        <v>0.45</v>
      </c>
      <c r="G1319" s="44">
        <v>0.02</v>
      </c>
      <c r="H1319" s="44">
        <v>-0.85</v>
      </c>
      <c r="I1319" s="32">
        <v>-4.1399999999999997</v>
      </c>
      <c r="J1319" s="19" t="s">
        <v>3259</v>
      </c>
    </row>
    <row r="1320" spans="1:10" ht="12.75" hidden="1">
      <c r="A1320" s="4" t="s">
        <v>3415</v>
      </c>
      <c r="B1320" s="19" t="s">
        <v>3429</v>
      </c>
      <c r="C1320" s="34">
        <v>528839</v>
      </c>
      <c r="D1320" s="44">
        <v>-3.31</v>
      </c>
      <c r="E1320" s="32">
        <v>-23.35</v>
      </c>
      <c r="F1320" s="34">
        <v>1.9</v>
      </c>
      <c r="G1320" s="44">
        <v>2.33</v>
      </c>
      <c r="H1320" s="44">
        <v>2.19</v>
      </c>
      <c r="I1320" s="32">
        <v>1.26</v>
      </c>
      <c r="J1320" s="19" t="s">
        <v>3226</v>
      </c>
    </row>
    <row r="1321" spans="1:10" hidden="1">
      <c r="A1321" s="4" t="s">
        <v>3633</v>
      </c>
      <c r="B1321" s="122" t="s">
        <v>3648</v>
      </c>
      <c r="C1321" s="87">
        <v>280527</v>
      </c>
      <c r="D1321" s="121">
        <v>12.71</v>
      </c>
      <c r="E1321" s="73">
        <v>9.01</v>
      </c>
      <c r="F1321" s="87">
        <v>0.49</v>
      </c>
      <c r="G1321" s="121">
        <v>0.95</v>
      </c>
      <c r="H1321" s="121">
        <v>0.75</v>
      </c>
      <c r="I1321" s="73">
        <v>1.0900000000000001</v>
      </c>
      <c r="J1321" s="122" t="s">
        <v>3056</v>
      </c>
    </row>
    <row r="1322" spans="1:10" ht="12.75" hidden="1">
      <c r="A1322" s="4" t="s">
        <v>1006</v>
      </c>
      <c r="B1322" s="19" t="s">
        <v>2465</v>
      </c>
      <c r="C1322" s="34">
        <v>32152</v>
      </c>
      <c r="D1322" s="44">
        <v>-32.01</v>
      </c>
      <c r="E1322" s="32">
        <v>83.19</v>
      </c>
      <c r="F1322" s="34">
        <v>-0.22</v>
      </c>
      <c r="G1322" s="44">
        <v>-0.23</v>
      </c>
      <c r="H1322" s="44">
        <v>-0.23</v>
      </c>
      <c r="I1322" s="32">
        <v>-0.1</v>
      </c>
      <c r="J1322" s="19" t="s">
        <v>3226</v>
      </c>
    </row>
    <row r="1323" spans="1:10" hidden="1">
      <c r="A1323" s="84" t="s">
        <v>1007</v>
      </c>
      <c r="B1323" s="122" t="s">
        <v>2466</v>
      </c>
      <c r="C1323" s="87">
        <v>67637</v>
      </c>
      <c r="D1323" s="121">
        <v>-60.99</v>
      </c>
      <c r="E1323" s="73">
        <v>-50.09</v>
      </c>
      <c r="F1323" s="87">
        <v>0.03</v>
      </c>
      <c r="G1323" s="121">
        <v>0.04</v>
      </c>
      <c r="H1323" s="121">
        <v>0.45</v>
      </c>
      <c r="I1323" s="73">
        <v>0.2</v>
      </c>
      <c r="J1323" s="122" t="s">
        <v>3222</v>
      </c>
    </row>
    <row r="1324" spans="1:10" ht="12.75" hidden="1">
      <c r="A1324" s="4" t="s">
        <v>1008</v>
      </c>
      <c r="B1324" s="19" t="s">
        <v>2467</v>
      </c>
      <c r="C1324" s="34">
        <v>284952</v>
      </c>
      <c r="D1324" s="44">
        <v>19.84</v>
      </c>
      <c r="E1324" s="32">
        <v>-0.56999999999999995</v>
      </c>
      <c r="F1324" s="34">
        <v>-0.16</v>
      </c>
      <c r="G1324" s="44">
        <v>-0.01</v>
      </c>
      <c r="H1324" s="44">
        <v>0.17</v>
      </c>
      <c r="I1324" s="32">
        <v>7.0000000000000007E-2</v>
      </c>
      <c r="J1324" s="19" t="s">
        <v>3222</v>
      </c>
    </row>
    <row r="1325" spans="1:10" ht="12.75" hidden="1">
      <c r="A1325" s="4" t="s">
        <v>1009</v>
      </c>
      <c r="B1325" s="19" t="s">
        <v>2468</v>
      </c>
      <c r="C1325" s="34">
        <v>315921</v>
      </c>
      <c r="D1325" s="44">
        <v>-34.25</v>
      </c>
      <c r="E1325" s="32">
        <v>-15.19</v>
      </c>
      <c r="F1325" s="34">
        <v>0.13</v>
      </c>
      <c r="G1325" s="44">
        <v>0.27</v>
      </c>
      <c r="H1325" s="44">
        <v>0.31</v>
      </c>
      <c r="I1325" s="32">
        <v>0.21</v>
      </c>
      <c r="J1325" s="19" t="s">
        <v>3222</v>
      </c>
    </row>
    <row r="1326" spans="1:10">
      <c r="A1326" s="4" t="s">
        <v>1010</v>
      </c>
      <c r="B1326" s="122" t="s">
        <v>2469</v>
      </c>
      <c r="C1326" s="87">
        <v>189145</v>
      </c>
      <c r="D1326" s="121">
        <v>-1.57</v>
      </c>
      <c r="E1326" s="73">
        <v>-6.31</v>
      </c>
      <c r="F1326" s="87">
        <v>0.3</v>
      </c>
      <c r="G1326" s="121">
        <v>0</v>
      </c>
      <c r="H1326" s="121">
        <v>0.02</v>
      </c>
      <c r="I1326" s="73">
        <v>-0.01</v>
      </c>
      <c r="J1326" s="122" t="s">
        <v>3221</v>
      </c>
    </row>
    <row r="1327" spans="1:10" hidden="1">
      <c r="A1327" s="4" t="s">
        <v>1011</v>
      </c>
      <c r="B1327" s="122" t="s">
        <v>3792</v>
      </c>
      <c r="C1327" s="87">
        <v>26</v>
      </c>
      <c r="D1327" s="121">
        <v>-99.79</v>
      </c>
      <c r="E1327" s="73">
        <v>-38.1</v>
      </c>
      <c r="F1327" s="87">
        <v>-0.18</v>
      </c>
      <c r="G1327" s="121">
        <v>-0.08</v>
      </c>
      <c r="H1327" s="121">
        <v>-0.05</v>
      </c>
      <c r="I1327" s="73">
        <v>0.15</v>
      </c>
      <c r="J1327" s="122" t="s">
        <v>3220</v>
      </c>
    </row>
    <row r="1328" spans="1:10" ht="12.75" hidden="1">
      <c r="A1328" s="4" t="s">
        <v>77</v>
      </c>
      <c r="B1328" s="19" t="s">
        <v>92</v>
      </c>
      <c r="C1328" s="34">
        <v>126454</v>
      </c>
      <c r="D1328" s="44">
        <v>-30.68</v>
      </c>
      <c r="E1328" s="32">
        <v>6.61</v>
      </c>
      <c r="F1328" s="34">
        <v>0.09</v>
      </c>
      <c r="G1328" s="44">
        <v>0.01</v>
      </c>
      <c r="H1328" s="44">
        <v>-0.04</v>
      </c>
      <c r="I1328" s="32">
        <v>0.08</v>
      </c>
      <c r="J1328" s="19" t="s">
        <v>3221</v>
      </c>
    </row>
    <row r="1329" spans="1:10" hidden="1">
      <c r="A1329" s="84" t="s">
        <v>1012</v>
      </c>
      <c r="B1329" s="122" t="s">
        <v>2470</v>
      </c>
      <c r="C1329" s="87">
        <v>142290</v>
      </c>
      <c r="D1329" s="121">
        <v>-10.5</v>
      </c>
      <c r="E1329" s="73">
        <v>-0.94</v>
      </c>
      <c r="F1329" s="87">
        <v>0.02</v>
      </c>
      <c r="G1329" s="121">
        <v>-0.13</v>
      </c>
      <c r="H1329" s="121">
        <v>-0.11</v>
      </c>
      <c r="I1329" s="73">
        <v>0.05</v>
      </c>
      <c r="J1329" s="122" t="s">
        <v>3221</v>
      </c>
    </row>
    <row r="1330" spans="1:10" hidden="1">
      <c r="A1330" s="4" t="s">
        <v>1014</v>
      </c>
      <c r="B1330" s="122" t="s">
        <v>2472</v>
      </c>
      <c r="C1330" s="87">
        <v>485462</v>
      </c>
      <c r="D1330" s="121">
        <v>-51.54</v>
      </c>
      <c r="E1330" s="73">
        <v>-11.71</v>
      </c>
      <c r="F1330" s="87">
        <v>-0.84</v>
      </c>
      <c r="G1330" s="121">
        <v>-0.34</v>
      </c>
      <c r="H1330" s="121">
        <v>0.64</v>
      </c>
      <c r="I1330" s="73">
        <v>0.22</v>
      </c>
      <c r="J1330" s="122" t="s">
        <v>3222</v>
      </c>
    </row>
    <row r="1331" spans="1:10" ht="12.75" hidden="1">
      <c r="A1331" s="4" t="s">
        <v>1016</v>
      </c>
      <c r="B1331" s="19" t="s">
        <v>2474</v>
      </c>
      <c r="C1331" s="34">
        <v>182919</v>
      </c>
      <c r="D1331" s="44">
        <v>-6.61</v>
      </c>
      <c r="E1331" s="32">
        <v>61.5</v>
      </c>
      <c r="F1331" s="34">
        <v>-1.17</v>
      </c>
      <c r="G1331" s="44">
        <v>-0.81</v>
      </c>
      <c r="H1331" s="44">
        <v>-0.59</v>
      </c>
      <c r="I1331" s="32">
        <v>-0.74</v>
      </c>
      <c r="J1331" s="19" t="s">
        <v>3229</v>
      </c>
    </row>
    <row r="1332" spans="1:10" hidden="1">
      <c r="A1332" s="4" t="s">
        <v>1017</v>
      </c>
      <c r="B1332" s="122" t="s">
        <v>2475</v>
      </c>
      <c r="C1332" s="87">
        <v>404520</v>
      </c>
      <c r="D1332" s="121">
        <v>3.78</v>
      </c>
      <c r="E1332" s="73">
        <v>-14.65</v>
      </c>
      <c r="F1332" s="87">
        <v>2.35</v>
      </c>
      <c r="G1332" s="121">
        <v>2.65</v>
      </c>
      <c r="H1332" s="121">
        <v>3.38</v>
      </c>
      <c r="I1332" s="73">
        <v>3.09</v>
      </c>
      <c r="J1332" s="122" t="s">
        <v>3229</v>
      </c>
    </row>
    <row r="1333" spans="1:10">
      <c r="A1333" s="84" t="s">
        <v>1018</v>
      </c>
      <c r="B1333" s="122" t="s">
        <v>2476</v>
      </c>
      <c r="C1333" s="87">
        <v>221086</v>
      </c>
      <c r="D1333" s="121">
        <v>-24.77</v>
      </c>
      <c r="E1333" s="73">
        <v>-10.84</v>
      </c>
      <c r="F1333" s="87">
        <v>0.18</v>
      </c>
      <c r="G1333" s="121">
        <v>0.23</v>
      </c>
      <c r="H1333" s="121">
        <v>0.12</v>
      </c>
      <c r="I1333" s="73">
        <v>-0.19</v>
      </c>
      <c r="J1333" s="19" t="s">
        <v>3278</v>
      </c>
    </row>
    <row r="1334" spans="1:10">
      <c r="A1334" s="84" t="s">
        <v>1019</v>
      </c>
      <c r="B1334" s="122" t="s">
        <v>2477</v>
      </c>
      <c r="C1334" s="87">
        <v>154744</v>
      </c>
      <c r="D1334" s="121">
        <v>-46.02</v>
      </c>
      <c r="E1334" s="73">
        <v>-27.07</v>
      </c>
      <c r="F1334" s="87">
        <v>0.67</v>
      </c>
      <c r="G1334" s="121">
        <v>0.56999999999999995</v>
      </c>
      <c r="H1334" s="121">
        <v>0.37</v>
      </c>
      <c r="I1334" s="73">
        <v>-0.44</v>
      </c>
      <c r="J1334" s="122" t="s">
        <v>3229</v>
      </c>
    </row>
    <row r="1335" spans="1:10" ht="12.75" hidden="1">
      <c r="A1335" s="4" t="s">
        <v>1023</v>
      </c>
      <c r="B1335" s="19" t="s">
        <v>2481</v>
      </c>
      <c r="C1335" s="34">
        <v>177646</v>
      </c>
      <c r="D1335" s="44">
        <v>-4.8899999999999997</v>
      </c>
      <c r="E1335" s="32">
        <v>12.83</v>
      </c>
      <c r="F1335" s="34">
        <v>0.54</v>
      </c>
      <c r="G1335" s="44">
        <v>0.41</v>
      </c>
      <c r="H1335" s="44">
        <v>0.45</v>
      </c>
      <c r="I1335" s="32">
        <v>0.62</v>
      </c>
      <c r="J1335" s="19" t="s">
        <v>3222</v>
      </c>
    </row>
    <row r="1336" spans="1:10" hidden="1">
      <c r="A1336" s="4" t="s">
        <v>1024</v>
      </c>
      <c r="B1336" s="122" t="s">
        <v>2482</v>
      </c>
      <c r="C1336" s="87">
        <v>25674</v>
      </c>
      <c r="D1336" s="121">
        <v>73.75</v>
      </c>
      <c r="E1336" s="73">
        <v>34.92</v>
      </c>
      <c r="F1336" s="87">
        <v>-0.57999999999999996</v>
      </c>
      <c r="G1336" s="121">
        <v>-0.74</v>
      </c>
      <c r="H1336" s="121">
        <v>-0.5</v>
      </c>
      <c r="I1336" s="73">
        <v>-1.07</v>
      </c>
      <c r="J1336" s="122" t="s">
        <v>3229</v>
      </c>
    </row>
    <row r="1337" spans="1:10" hidden="1">
      <c r="A1337" s="84" t="s">
        <v>3089</v>
      </c>
      <c r="B1337" s="122" t="s">
        <v>3102</v>
      </c>
      <c r="C1337" s="87">
        <v>424614</v>
      </c>
      <c r="D1337" s="121">
        <v>31.4</v>
      </c>
      <c r="E1337" s="73">
        <v>44.87</v>
      </c>
      <c r="F1337" s="87">
        <v>-1.19</v>
      </c>
      <c r="G1337" s="121">
        <v>0.5</v>
      </c>
      <c r="H1337" s="121">
        <v>0.42</v>
      </c>
      <c r="I1337" s="73">
        <v>0.53</v>
      </c>
      <c r="J1337" s="19" t="s">
        <v>3229</v>
      </c>
    </row>
    <row r="1338" spans="1:10" ht="12.75" hidden="1">
      <c r="A1338" s="4" t="s">
        <v>1025</v>
      </c>
      <c r="B1338" s="19" t="s">
        <v>2483</v>
      </c>
      <c r="C1338" s="34">
        <v>1138882</v>
      </c>
      <c r="D1338" s="44">
        <v>-18.690000000000001</v>
      </c>
      <c r="E1338" s="32">
        <v>-3.53</v>
      </c>
      <c r="F1338" s="34">
        <v>0.35</v>
      </c>
      <c r="G1338" s="44">
        <v>0.14000000000000001</v>
      </c>
      <c r="H1338" s="44">
        <v>0.23</v>
      </c>
      <c r="I1338" s="32">
        <v>0</v>
      </c>
      <c r="J1338" s="19" t="s">
        <v>3229</v>
      </c>
    </row>
    <row r="1339" spans="1:10" hidden="1">
      <c r="A1339" s="4" t="s">
        <v>1027</v>
      </c>
      <c r="B1339" s="122" t="s">
        <v>2485</v>
      </c>
      <c r="C1339" s="87">
        <v>154736</v>
      </c>
      <c r="D1339" s="121">
        <v>9.64</v>
      </c>
      <c r="E1339" s="73">
        <v>4.54</v>
      </c>
      <c r="F1339" s="87">
        <v>0.5</v>
      </c>
      <c r="G1339" s="121">
        <v>0.5</v>
      </c>
      <c r="H1339" s="121">
        <v>0.39</v>
      </c>
      <c r="I1339" s="73">
        <v>0.4</v>
      </c>
      <c r="J1339" s="122" t="s">
        <v>3229</v>
      </c>
    </row>
    <row r="1340" spans="1:10" ht="12.75" hidden="1">
      <c r="A1340" s="4" t="s">
        <v>1028</v>
      </c>
      <c r="B1340" s="19" t="s">
        <v>2486</v>
      </c>
      <c r="C1340" s="34">
        <v>151922</v>
      </c>
      <c r="D1340" s="44">
        <v>10.17</v>
      </c>
      <c r="E1340" s="32">
        <v>-7.0000000000000007E-2</v>
      </c>
      <c r="F1340" s="34">
        <v>0.53</v>
      </c>
      <c r="G1340" s="44">
        <v>0.76</v>
      </c>
      <c r="H1340" s="44">
        <v>0.43</v>
      </c>
      <c r="I1340" s="32">
        <v>0.53</v>
      </c>
      <c r="J1340" s="19" t="s">
        <v>3222</v>
      </c>
    </row>
    <row r="1341" spans="1:10" ht="12.75" hidden="1">
      <c r="A1341" s="4" t="s">
        <v>3343</v>
      </c>
      <c r="B1341" s="19" t="s">
        <v>3360</v>
      </c>
      <c r="C1341" s="34">
        <v>220187</v>
      </c>
      <c r="D1341" s="44">
        <v>35.56</v>
      </c>
      <c r="E1341" s="32">
        <v>-31.98</v>
      </c>
      <c r="F1341" s="34">
        <v>0.59</v>
      </c>
      <c r="G1341" s="44">
        <v>1.29</v>
      </c>
      <c r="H1341" s="44">
        <v>1.1299999999999999</v>
      </c>
      <c r="I1341" s="32">
        <v>0.64</v>
      </c>
      <c r="J1341" s="19" t="s">
        <v>3246</v>
      </c>
    </row>
    <row r="1342" spans="1:10" hidden="1">
      <c r="A1342" s="4" t="s">
        <v>3297</v>
      </c>
      <c r="B1342" s="122" t="s">
        <v>3312</v>
      </c>
      <c r="C1342" s="87">
        <v>301434</v>
      </c>
      <c r="D1342" s="121">
        <v>-15.52</v>
      </c>
      <c r="E1342" s="73">
        <v>-6.68</v>
      </c>
      <c r="F1342" s="87">
        <v>-0.03</v>
      </c>
      <c r="G1342" s="121">
        <v>0.9</v>
      </c>
      <c r="H1342" s="121">
        <v>0.95</v>
      </c>
      <c r="I1342" s="73">
        <v>0.76</v>
      </c>
      <c r="J1342" s="122" t="s">
        <v>3222</v>
      </c>
    </row>
    <row r="1343" spans="1:10" ht="12.75" hidden="1">
      <c r="A1343" s="4" t="s">
        <v>3596</v>
      </c>
      <c r="B1343" s="19" t="s">
        <v>3602</v>
      </c>
      <c r="C1343" s="34">
        <v>199055</v>
      </c>
      <c r="D1343" s="44">
        <v>-37.22</v>
      </c>
      <c r="E1343" s="32">
        <v>17.78</v>
      </c>
      <c r="F1343" s="34">
        <v>1</v>
      </c>
      <c r="G1343" s="44">
        <v>0.74</v>
      </c>
      <c r="H1343" s="44">
        <v>0.5</v>
      </c>
      <c r="I1343" s="32">
        <v>0.27</v>
      </c>
      <c r="J1343" s="19" t="s">
        <v>3222</v>
      </c>
    </row>
    <row r="1344" spans="1:10" ht="12.75" hidden="1">
      <c r="A1344" s="4" t="s">
        <v>1032</v>
      </c>
      <c r="B1344" s="19" t="s">
        <v>2490</v>
      </c>
      <c r="C1344" s="34">
        <v>41334</v>
      </c>
      <c r="D1344" s="44">
        <v>-46.13</v>
      </c>
      <c r="E1344" s="32">
        <v>-39.57</v>
      </c>
      <c r="F1344" s="34">
        <v>-1</v>
      </c>
      <c r="G1344" s="44">
        <v>-0.02</v>
      </c>
      <c r="H1344" s="44">
        <v>-1.23</v>
      </c>
      <c r="I1344" s="32">
        <v>-1.1599999999999999</v>
      </c>
      <c r="J1344" s="19" t="s">
        <v>3272</v>
      </c>
    </row>
    <row r="1345" spans="1:10" hidden="1">
      <c r="A1345" s="84" t="s">
        <v>1033</v>
      </c>
      <c r="B1345" s="122" t="s">
        <v>2491</v>
      </c>
      <c r="C1345" s="87">
        <v>80</v>
      </c>
      <c r="D1345" s="121">
        <v>-57.45</v>
      </c>
      <c r="E1345" s="73">
        <v>0</v>
      </c>
      <c r="F1345" s="87">
        <v>-0.03</v>
      </c>
      <c r="G1345" s="121">
        <v>-0.03</v>
      </c>
      <c r="H1345" s="121">
        <v>-0.05</v>
      </c>
      <c r="I1345" s="73">
        <v>-0.1</v>
      </c>
      <c r="J1345" s="19" t="s">
        <v>3056</v>
      </c>
    </row>
    <row r="1346" spans="1:10" hidden="1">
      <c r="A1346" s="84" t="s">
        <v>1035</v>
      </c>
      <c r="B1346" s="122" t="s">
        <v>2493</v>
      </c>
      <c r="C1346" s="87">
        <v>217433</v>
      </c>
      <c r="D1346" s="121">
        <v>-8.51</v>
      </c>
      <c r="E1346" s="73">
        <v>14.19</v>
      </c>
      <c r="F1346" s="87">
        <v>-0.13</v>
      </c>
      <c r="G1346" s="121">
        <v>-0.19</v>
      </c>
      <c r="H1346" s="121">
        <v>-7.0000000000000007E-2</v>
      </c>
      <c r="I1346" s="73">
        <v>0.65</v>
      </c>
      <c r="J1346" s="122" t="s">
        <v>3243</v>
      </c>
    </row>
    <row r="1347" spans="1:10" ht="12.75" hidden="1">
      <c r="A1347" s="4" t="s">
        <v>1037</v>
      </c>
      <c r="B1347" s="19" t="s">
        <v>2495</v>
      </c>
      <c r="C1347" s="34">
        <v>28458</v>
      </c>
      <c r="D1347" s="44">
        <v>62.82</v>
      </c>
      <c r="E1347" s="32">
        <v>-36.57</v>
      </c>
      <c r="F1347" s="34">
        <v>2.19</v>
      </c>
      <c r="G1347" s="44">
        <v>1.54</v>
      </c>
      <c r="H1347" s="44">
        <v>1.81</v>
      </c>
      <c r="I1347" s="32">
        <v>0.06</v>
      </c>
      <c r="J1347" s="19" t="s">
        <v>3243</v>
      </c>
    </row>
    <row r="1348" spans="1:10" ht="12.75" hidden="1">
      <c r="A1348" s="4" t="s">
        <v>1039</v>
      </c>
      <c r="B1348" s="19" t="s">
        <v>2497</v>
      </c>
      <c r="C1348" s="34">
        <v>2465346</v>
      </c>
      <c r="D1348" s="44">
        <v>1746.12</v>
      </c>
      <c r="E1348" s="32">
        <v>179.51</v>
      </c>
      <c r="F1348" s="34">
        <v>-0.28000000000000003</v>
      </c>
      <c r="G1348" s="44">
        <v>-0.08</v>
      </c>
      <c r="H1348" s="44">
        <v>0.38</v>
      </c>
      <c r="I1348" s="32">
        <v>2.21</v>
      </c>
      <c r="J1348" s="19" t="s">
        <v>98</v>
      </c>
    </row>
    <row r="1349" spans="1:10" ht="12.75" hidden="1">
      <c r="A1349" s="4" t="s">
        <v>1040</v>
      </c>
      <c r="B1349" s="19" t="s">
        <v>2498</v>
      </c>
      <c r="C1349" s="34">
        <v>309808</v>
      </c>
      <c r="D1349" s="44">
        <v>64.819999999999993</v>
      </c>
      <c r="E1349" s="32">
        <v>25.07</v>
      </c>
      <c r="F1349" s="34">
        <v>0.43</v>
      </c>
      <c r="G1349" s="44">
        <v>0.67</v>
      </c>
      <c r="H1349" s="44">
        <v>0.81</v>
      </c>
      <c r="I1349" s="32">
        <v>0.71</v>
      </c>
      <c r="J1349" s="19" t="s">
        <v>3243</v>
      </c>
    </row>
    <row r="1350" spans="1:10" ht="12.75">
      <c r="A1350" s="4" t="s">
        <v>1041</v>
      </c>
      <c r="B1350" s="19" t="s">
        <v>2499</v>
      </c>
      <c r="C1350" s="34">
        <v>230707</v>
      </c>
      <c r="D1350" s="44">
        <v>62.79</v>
      </c>
      <c r="E1350" s="32">
        <v>11.92</v>
      </c>
      <c r="F1350" s="34">
        <v>-0.04</v>
      </c>
      <c r="G1350" s="44">
        <v>0.1</v>
      </c>
      <c r="H1350" s="44">
        <v>0.57999999999999996</v>
      </c>
      <c r="I1350" s="32">
        <v>-0.22</v>
      </c>
      <c r="J1350" s="19" t="s">
        <v>3242</v>
      </c>
    </row>
    <row r="1351" spans="1:10" ht="12.75" hidden="1">
      <c r="A1351" s="4" t="s">
        <v>1042</v>
      </c>
      <c r="B1351" s="19" t="s">
        <v>2500</v>
      </c>
      <c r="C1351" s="34">
        <v>48843</v>
      </c>
      <c r="D1351" s="44">
        <v>62.38</v>
      </c>
      <c r="E1351" s="32">
        <v>3.16</v>
      </c>
      <c r="F1351" s="34">
        <v>0.27</v>
      </c>
      <c r="G1351" s="44">
        <v>0.3</v>
      </c>
      <c r="H1351" s="44">
        <v>0.4</v>
      </c>
      <c r="I1351" s="32">
        <v>0.33</v>
      </c>
      <c r="J1351" s="19" t="s">
        <v>3229</v>
      </c>
    </row>
    <row r="1352" spans="1:10">
      <c r="A1352" s="4" t="s">
        <v>3566</v>
      </c>
      <c r="B1352" s="122" t="s">
        <v>3586</v>
      </c>
      <c r="C1352" s="87">
        <v>211055</v>
      </c>
      <c r="D1352" s="121">
        <v>-2.81</v>
      </c>
      <c r="E1352" s="73">
        <v>7.62</v>
      </c>
      <c r="F1352" s="87">
        <v>0.05</v>
      </c>
      <c r="G1352" s="121">
        <v>-0.08</v>
      </c>
      <c r="H1352" s="121">
        <v>0.27</v>
      </c>
      <c r="I1352" s="73">
        <v>-0.05</v>
      </c>
      <c r="J1352" s="122" t="s">
        <v>3246</v>
      </c>
    </row>
    <row r="1353" spans="1:10" ht="12.75" hidden="1">
      <c r="A1353" s="4" t="s">
        <v>1046</v>
      </c>
      <c r="B1353" s="19" t="s">
        <v>2504</v>
      </c>
      <c r="C1353" s="34">
        <v>130106</v>
      </c>
      <c r="D1353" s="44">
        <v>-39.9</v>
      </c>
      <c r="E1353" s="32">
        <v>-13.98</v>
      </c>
      <c r="F1353" s="34">
        <v>-0.16</v>
      </c>
      <c r="G1353" s="44">
        <v>-0.51</v>
      </c>
      <c r="H1353" s="44">
        <v>-0.15</v>
      </c>
      <c r="I1353" s="32">
        <v>-0.33</v>
      </c>
      <c r="J1353" s="19" t="s">
        <v>3256</v>
      </c>
    </row>
    <row r="1354" spans="1:10" ht="12.75" hidden="1">
      <c r="A1354" s="4" t="s">
        <v>3391</v>
      </c>
      <c r="B1354" s="19" t="s">
        <v>3401</v>
      </c>
      <c r="C1354" s="34">
        <v>245376</v>
      </c>
      <c r="D1354" s="44">
        <v>-62.45</v>
      </c>
      <c r="E1354" s="32">
        <v>-13.73</v>
      </c>
      <c r="F1354" s="34">
        <v>0.72</v>
      </c>
      <c r="G1354" s="44">
        <v>0.49</v>
      </c>
      <c r="H1354" s="44">
        <v>-0.54</v>
      </c>
      <c r="I1354" s="32">
        <v>0.95</v>
      </c>
      <c r="J1354" s="19" t="s">
        <v>3260</v>
      </c>
    </row>
    <row r="1355" spans="1:10" hidden="1">
      <c r="A1355" s="4" t="s">
        <v>1049</v>
      </c>
      <c r="B1355" s="122" t="s">
        <v>2507</v>
      </c>
      <c r="C1355" s="87">
        <v>693631</v>
      </c>
      <c r="D1355" s="121">
        <v>40.58</v>
      </c>
      <c r="E1355" s="73">
        <v>-1.43</v>
      </c>
      <c r="F1355" s="87">
        <v>0.11</v>
      </c>
      <c r="G1355" s="121">
        <v>1.57</v>
      </c>
      <c r="H1355" s="121">
        <v>1.8</v>
      </c>
      <c r="I1355" s="73">
        <v>0.71</v>
      </c>
      <c r="J1355" s="122" t="s">
        <v>3278</v>
      </c>
    </row>
    <row r="1356" spans="1:10" ht="12.75" hidden="1">
      <c r="A1356" s="4" t="s">
        <v>1053</v>
      </c>
      <c r="B1356" s="19" t="s">
        <v>2511</v>
      </c>
      <c r="C1356" s="34">
        <v>421571</v>
      </c>
      <c r="D1356" s="44">
        <v>12.6</v>
      </c>
      <c r="E1356" s="32">
        <v>-5.71</v>
      </c>
      <c r="F1356" s="34">
        <v>0.05</v>
      </c>
      <c r="G1356" s="44">
        <v>-0.01</v>
      </c>
      <c r="H1356" s="44">
        <v>0.3</v>
      </c>
      <c r="I1356" s="32">
        <v>0.03</v>
      </c>
      <c r="J1356" s="19" t="s">
        <v>3242</v>
      </c>
    </row>
    <row r="1357" spans="1:10" ht="12.75" hidden="1">
      <c r="A1357" s="4" t="s">
        <v>3470</v>
      </c>
      <c r="B1357" s="19" t="s">
        <v>3473</v>
      </c>
      <c r="C1357" s="34">
        <v>120540</v>
      </c>
      <c r="D1357" s="44">
        <v>122.16</v>
      </c>
      <c r="E1357" s="32">
        <v>3.79</v>
      </c>
      <c r="F1357" s="34">
        <v>0.06</v>
      </c>
      <c r="G1357" s="44">
        <v>1.1599999999999999</v>
      </c>
      <c r="H1357" s="44">
        <v>0.63</v>
      </c>
      <c r="I1357" s="32">
        <v>0.26</v>
      </c>
      <c r="J1357" s="19" t="s">
        <v>120</v>
      </c>
    </row>
    <row r="1358" spans="1:10" ht="12.75" hidden="1">
      <c r="A1358" s="4" t="s">
        <v>1056</v>
      </c>
      <c r="B1358" s="19" t="s">
        <v>2514</v>
      </c>
      <c r="C1358" s="34">
        <v>5760</v>
      </c>
      <c r="D1358" s="44">
        <v>-37.28</v>
      </c>
      <c r="E1358" s="32">
        <v>-27.35</v>
      </c>
      <c r="F1358" s="34">
        <v>-2.58</v>
      </c>
      <c r="G1358" s="44">
        <v>-1.72</v>
      </c>
      <c r="H1358" s="44">
        <v>-2.82</v>
      </c>
      <c r="I1358" s="32">
        <v>-2.5299999999999998</v>
      </c>
      <c r="J1358" s="19" t="s">
        <v>3280</v>
      </c>
    </row>
    <row r="1359" spans="1:10" ht="12.75" hidden="1">
      <c r="A1359" s="4" t="s">
        <v>1057</v>
      </c>
      <c r="B1359" s="19" t="s">
        <v>2515</v>
      </c>
      <c r="C1359" s="34"/>
      <c r="D1359" s="44"/>
      <c r="E1359" s="32"/>
      <c r="F1359" s="34">
        <v>-0.46</v>
      </c>
      <c r="G1359" s="44">
        <v>-2.4500000000000002</v>
      </c>
      <c r="H1359" s="44"/>
      <c r="I1359" s="32"/>
      <c r="J1359" s="19" t="s">
        <v>3277</v>
      </c>
    </row>
    <row r="1360" spans="1:10" hidden="1">
      <c r="A1360" s="4" t="s">
        <v>3634</v>
      </c>
      <c r="B1360" s="122" t="s">
        <v>3649</v>
      </c>
      <c r="C1360" s="87">
        <v>102107</v>
      </c>
      <c r="D1360" s="121">
        <v>2.25</v>
      </c>
      <c r="E1360" s="73">
        <v>-0.48</v>
      </c>
      <c r="F1360" s="87">
        <v>0.72</v>
      </c>
      <c r="G1360" s="121">
        <v>0.87</v>
      </c>
      <c r="H1360" s="121">
        <v>0.85</v>
      </c>
      <c r="I1360" s="73">
        <v>0.88</v>
      </c>
      <c r="J1360" s="122" t="s">
        <v>120</v>
      </c>
    </row>
    <row r="1361" spans="1:10" ht="12.75" hidden="1">
      <c r="A1361" s="4" t="s">
        <v>1059</v>
      </c>
      <c r="B1361" s="19" t="s">
        <v>2517</v>
      </c>
      <c r="C1361" s="34">
        <v>2438703</v>
      </c>
      <c r="D1361" s="44">
        <v>16.57</v>
      </c>
      <c r="E1361" s="32">
        <v>9.83</v>
      </c>
      <c r="F1361" s="34">
        <v>1.69</v>
      </c>
      <c r="G1361" s="44">
        <v>1.82</v>
      </c>
      <c r="H1361" s="44">
        <v>2.23</v>
      </c>
      <c r="I1361" s="32">
        <v>2.34</v>
      </c>
      <c r="J1361" s="19" t="s">
        <v>3267</v>
      </c>
    </row>
    <row r="1362" spans="1:10" hidden="1">
      <c r="A1362" s="84" t="s">
        <v>1063</v>
      </c>
      <c r="B1362" s="122" t="s">
        <v>2520</v>
      </c>
      <c r="C1362" s="87">
        <v>3824814</v>
      </c>
      <c r="D1362" s="121">
        <v>20.22</v>
      </c>
      <c r="E1362" s="73">
        <v>3.23</v>
      </c>
      <c r="F1362" s="87">
        <v>4.3499999999999996</v>
      </c>
      <c r="G1362" s="121">
        <v>5.29</v>
      </c>
      <c r="H1362" s="121">
        <v>7.54</v>
      </c>
      <c r="I1362" s="73">
        <v>7.87</v>
      </c>
      <c r="J1362" s="19" t="s">
        <v>120</v>
      </c>
    </row>
    <row r="1363" spans="1:10" ht="12.75">
      <c r="A1363" s="4" t="s">
        <v>1065</v>
      </c>
      <c r="B1363" s="19" t="s">
        <v>2522</v>
      </c>
      <c r="C1363" s="34">
        <v>172777</v>
      </c>
      <c r="D1363" s="44">
        <v>-18</v>
      </c>
      <c r="E1363" s="32">
        <v>-15.23</v>
      </c>
      <c r="F1363" s="34">
        <v>0.01</v>
      </c>
      <c r="G1363" s="44">
        <v>-0.55000000000000004</v>
      </c>
      <c r="H1363" s="44">
        <v>1.21</v>
      </c>
      <c r="I1363" s="32">
        <v>-0.45</v>
      </c>
      <c r="J1363" s="19" t="s">
        <v>3250</v>
      </c>
    </row>
    <row r="1364" spans="1:10" hidden="1">
      <c r="A1364" s="4" t="s">
        <v>1066</v>
      </c>
      <c r="B1364" s="122" t="s">
        <v>2523</v>
      </c>
      <c r="C1364" s="87">
        <v>276743</v>
      </c>
      <c r="D1364" s="121">
        <v>32.76</v>
      </c>
      <c r="E1364" s="73">
        <v>45.1</v>
      </c>
      <c r="F1364" s="87">
        <v>0.02</v>
      </c>
      <c r="G1364" s="121">
        <v>-0.12</v>
      </c>
      <c r="H1364" s="121">
        <v>0.04</v>
      </c>
      <c r="I1364" s="73">
        <v>0.91</v>
      </c>
      <c r="J1364" s="122" t="s">
        <v>3239</v>
      </c>
    </row>
    <row r="1365" spans="1:10" ht="12.75" hidden="1">
      <c r="A1365" s="4" t="s">
        <v>1067</v>
      </c>
      <c r="B1365" s="19" t="s">
        <v>2524</v>
      </c>
      <c r="C1365" s="34">
        <v>1171882</v>
      </c>
      <c r="D1365" s="44">
        <v>-4.88</v>
      </c>
      <c r="E1365" s="32">
        <v>3.87</v>
      </c>
      <c r="F1365" s="34">
        <v>0.38</v>
      </c>
      <c r="G1365" s="44">
        <v>0.16</v>
      </c>
      <c r="H1365" s="44">
        <v>1.57</v>
      </c>
      <c r="I1365" s="32">
        <v>0.97</v>
      </c>
      <c r="J1365" s="19" t="s">
        <v>120</v>
      </c>
    </row>
    <row r="1366" spans="1:10" hidden="1">
      <c r="A1366" s="84" t="s">
        <v>1068</v>
      </c>
      <c r="B1366" s="122" t="s">
        <v>2525</v>
      </c>
      <c r="C1366" s="87">
        <v>811771</v>
      </c>
      <c r="D1366" s="121">
        <v>-29.84</v>
      </c>
      <c r="E1366" s="73">
        <v>-3.53</v>
      </c>
      <c r="F1366" s="87">
        <v>1.19</v>
      </c>
      <c r="G1366" s="121">
        <v>2.12</v>
      </c>
      <c r="H1366" s="121">
        <v>1.51</v>
      </c>
      <c r="I1366" s="73">
        <v>0.81</v>
      </c>
      <c r="J1366" s="122" t="s">
        <v>3241</v>
      </c>
    </row>
    <row r="1367" spans="1:10" hidden="1">
      <c r="A1367" s="84" t="s">
        <v>1071</v>
      </c>
      <c r="B1367" s="122" t="s">
        <v>2528</v>
      </c>
      <c r="C1367" s="87">
        <v>1011764</v>
      </c>
      <c r="D1367" s="121">
        <v>112.05</v>
      </c>
      <c r="E1367" s="73">
        <v>14.99</v>
      </c>
      <c r="F1367" s="87">
        <v>0.28999999999999998</v>
      </c>
      <c r="G1367" s="121">
        <v>0.57999999999999996</v>
      </c>
      <c r="H1367" s="121">
        <v>1.17</v>
      </c>
      <c r="I1367" s="73">
        <v>1.1000000000000001</v>
      </c>
      <c r="J1367" s="122" t="s">
        <v>3243</v>
      </c>
    </row>
    <row r="1368" spans="1:10" ht="12.75" hidden="1">
      <c r="A1368" s="4" t="s">
        <v>1072</v>
      </c>
      <c r="B1368" s="19" t="s">
        <v>2529</v>
      </c>
      <c r="C1368" s="34">
        <v>301738</v>
      </c>
      <c r="D1368" s="44">
        <v>-6.65</v>
      </c>
      <c r="E1368" s="32">
        <v>6.04</v>
      </c>
      <c r="F1368" s="34">
        <v>1.06</v>
      </c>
      <c r="G1368" s="44">
        <v>0.93</v>
      </c>
      <c r="H1368" s="44">
        <v>1.37</v>
      </c>
      <c r="I1368" s="32">
        <v>1.17</v>
      </c>
      <c r="J1368" s="19" t="s">
        <v>3256</v>
      </c>
    </row>
    <row r="1369" spans="1:10" ht="12.75" hidden="1">
      <c r="A1369" s="4" t="s">
        <v>1073</v>
      </c>
      <c r="B1369" s="19" t="s">
        <v>2530</v>
      </c>
      <c r="C1369" s="34">
        <v>400014</v>
      </c>
      <c r="D1369" s="44">
        <v>12.85</v>
      </c>
      <c r="E1369" s="32">
        <v>11.77</v>
      </c>
      <c r="F1369" s="34">
        <v>-2.64</v>
      </c>
      <c r="G1369" s="44">
        <v>-2.39</v>
      </c>
      <c r="H1369" s="44">
        <v>-2.06</v>
      </c>
      <c r="I1369" s="32">
        <v>-0.03</v>
      </c>
      <c r="J1369" s="19" t="s">
        <v>3251</v>
      </c>
    </row>
    <row r="1370" spans="1:10" ht="12.75" hidden="1">
      <c r="A1370" s="4" t="s">
        <v>1075</v>
      </c>
      <c r="B1370" s="19" t="s">
        <v>2532</v>
      </c>
      <c r="C1370" s="34">
        <v>326922</v>
      </c>
      <c r="D1370" s="44">
        <v>-0.49</v>
      </c>
      <c r="E1370" s="32">
        <v>5.99</v>
      </c>
      <c r="F1370" s="34">
        <v>0.73</v>
      </c>
      <c r="G1370" s="44">
        <v>0.78</v>
      </c>
      <c r="H1370" s="44">
        <v>1.1100000000000001</v>
      </c>
      <c r="I1370" s="32">
        <v>0.99</v>
      </c>
      <c r="J1370" s="19" t="s">
        <v>3264</v>
      </c>
    </row>
    <row r="1371" spans="1:10" hidden="1">
      <c r="A1371" s="84" t="s">
        <v>1078</v>
      </c>
      <c r="B1371" s="122" t="s">
        <v>2535</v>
      </c>
      <c r="C1371" s="87">
        <v>3291203</v>
      </c>
      <c r="D1371" s="121">
        <v>-1.19</v>
      </c>
      <c r="E1371" s="73">
        <v>-0.11</v>
      </c>
      <c r="F1371" s="87">
        <v>1.02</v>
      </c>
      <c r="G1371" s="121">
        <v>1.1200000000000001</v>
      </c>
      <c r="H1371" s="121">
        <v>0.97</v>
      </c>
      <c r="I1371" s="73">
        <v>1.23</v>
      </c>
      <c r="J1371" s="122" t="s">
        <v>3227</v>
      </c>
    </row>
    <row r="1372" spans="1:10" ht="12.75" hidden="1">
      <c r="A1372" s="4" t="s">
        <v>1079</v>
      </c>
      <c r="B1372" s="19" t="s">
        <v>2536</v>
      </c>
      <c r="C1372" s="34">
        <v>1685856</v>
      </c>
      <c r="D1372" s="44">
        <v>35.29</v>
      </c>
      <c r="E1372" s="32">
        <v>131.09</v>
      </c>
      <c r="F1372" s="34">
        <v>0.42</v>
      </c>
      <c r="G1372" s="44">
        <v>7.0000000000000007E-2</v>
      </c>
      <c r="H1372" s="44">
        <v>0.01</v>
      </c>
      <c r="I1372" s="32">
        <v>1.01</v>
      </c>
      <c r="J1372" s="19" t="s">
        <v>3227</v>
      </c>
    </row>
    <row r="1373" spans="1:10" ht="12.75" hidden="1">
      <c r="A1373" s="4" t="s">
        <v>1080</v>
      </c>
      <c r="B1373" s="19" t="s">
        <v>2537</v>
      </c>
      <c r="C1373" s="34">
        <v>2076958</v>
      </c>
      <c r="D1373" s="44">
        <v>-1.99</v>
      </c>
      <c r="E1373" s="32">
        <v>-2.08</v>
      </c>
      <c r="F1373" s="34">
        <v>0.39</v>
      </c>
      <c r="G1373" s="44">
        <v>0.4</v>
      </c>
      <c r="H1373" s="44">
        <v>0.79</v>
      </c>
      <c r="I1373" s="32">
        <v>0.34</v>
      </c>
      <c r="J1373" s="19" t="s">
        <v>3227</v>
      </c>
    </row>
    <row r="1374" spans="1:10">
      <c r="A1374" s="84" t="s">
        <v>1081</v>
      </c>
      <c r="B1374" s="122" t="s">
        <v>2538</v>
      </c>
      <c r="C1374" s="87">
        <v>3964426</v>
      </c>
      <c r="D1374" s="121">
        <v>-1.89</v>
      </c>
      <c r="E1374" s="73">
        <v>2.65</v>
      </c>
      <c r="F1374" s="87">
        <v>-0.03</v>
      </c>
      <c r="G1374" s="121">
        <v>7.0000000000000007E-2</v>
      </c>
      <c r="H1374" s="121">
        <v>0.42</v>
      </c>
      <c r="I1374" s="73">
        <v>-0.32</v>
      </c>
      <c r="J1374" s="19" t="s">
        <v>3227</v>
      </c>
    </row>
    <row r="1375" spans="1:10" ht="12.75">
      <c r="A1375" s="4" t="s">
        <v>1082</v>
      </c>
      <c r="B1375" s="19" t="s">
        <v>2539</v>
      </c>
      <c r="C1375" s="34">
        <v>354164</v>
      </c>
      <c r="D1375" s="44">
        <v>-40.020000000000003</v>
      </c>
      <c r="E1375" s="32">
        <v>-13.47</v>
      </c>
      <c r="F1375" s="34">
        <v>0.32</v>
      </c>
      <c r="G1375" s="44">
        <v>0.91</v>
      </c>
      <c r="H1375" s="44">
        <v>0.92</v>
      </c>
      <c r="I1375" s="32">
        <v>-0.81</v>
      </c>
      <c r="J1375" s="19" t="s">
        <v>3227</v>
      </c>
    </row>
    <row r="1376" spans="1:10" hidden="1">
      <c r="A1376" s="4" t="s">
        <v>1083</v>
      </c>
      <c r="B1376" s="122" t="s">
        <v>2540</v>
      </c>
      <c r="C1376" s="87">
        <v>486156</v>
      </c>
      <c r="D1376" s="121">
        <v>-12.64</v>
      </c>
      <c r="E1376" s="73">
        <v>-3.46</v>
      </c>
      <c r="F1376" s="87">
        <v>0.11</v>
      </c>
      <c r="G1376" s="121">
        <v>0.17</v>
      </c>
      <c r="H1376" s="121">
        <v>0.35</v>
      </c>
      <c r="I1376" s="73">
        <v>0.3</v>
      </c>
      <c r="J1376" s="122" t="s">
        <v>3227</v>
      </c>
    </row>
    <row r="1377" spans="1:10" ht="12.75" hidden="1">
      <c r="A1377" s="4" t="s">
        <v>1084</v>
      </c>
      <c r="B1377" s="19" t="s">
        <v>2541</v>
      </c>
      <c r="C1377" s="34">
        <v>51855</v>
      </c>
      <c r="D1377" s="44">
        <v>9.6199999999999992</v>
      </c>
      <c r="E1377" s="32">
        <v>-20.98</v>
      </c>
      <c r="F1377" s="34">
        <v>1.24</v>
      </c>
      <c r="G1377" s="44">
        <v>0.69</v>
      </c>
      <c r="H1377" s="44">
        <v>0.28999999999999998</v>
      </c>
      <c r="I1377" s="32">
        <v>0.22</v>
      </c>
      <c r="J1377" s="19" t="s">
        <v>3267</v>
      </c>
    </row>
    <row r="1378" spans="1:10" hidden="1">
      <c r="A1378" s="4" t="s">
        <v>1085</v>
      </c>
      <c r="B1378" s="122" t="s">
        <v>2542</v>
      </c>
      <c r="C1378" s="87">
        <v>33116</v>
      </c>
      <c r="D1378" s="121">
        <v>-6.83</v>
      </c>
      <c r="E1378" s="73">
        <v>-13.04</v>
      </c>
      <c r="F1378" s="87">
        <v>-0.18</v>
      </c>
      <c r="G1378" s="121">
        <v>0.21</v>
      </c>
      <c r="H1378" s="121">
        <v>0.11</v>
      </c>
      <c r="I1378" s="73">
        <v>1.67</v>
      </c>
      <c r="J1378" s="122" t="s">
        <v>3279</v>
      </c>
    </row>
    <row r="1379" spans="1:10" ht="12.75" hidden="1">
      <c r="A1379" s="4" t="s">
        <v>1087</v>
      </c>
      <c r="B1379" s="19" t="s">
        <v>3313</v>
      </c>
      <c r="C1379" s="34">
        <v>7626</v>
      </c>
      <c r="D1379" s="44">
        <v>35.36</v>
      </c>
      <c r="E1379" s="32">
        <v>16.43</v>
      </c>
      <c r="F1379" s="34">
        <v>-0.36</v>
      </c>
      <c r="G1379" s="44">
        <v>-0.46</v>
      </c>
      <c r="H1379" s="44">
        <v>-0.37</v>
      </c>
      <c r="I1379" s="32">
        <v>-0.38</v>
      </c>
      <c r="J1379" s="19" t="s">
        <v>3267</v>
      </c>
    </row>
    <row r="1380" spans="1:10" ht="12.75" hidden="1">
      <c r="A1380" s="4" t="s">
        <v>1088</v>
      </c>
      <c r="B1380" s="19" t="s">
        <v>2544</v>
      </c>
      <c r="C1380" s="34">
        <v>1347277</v>
      </c>
      <c r="D1380" s="44">
        <v>388.35</v>
      </c>
      <c r="E1380" s="32">
        <v>262.52999999999997</v>
      </c>
      <c r="F1380" s="34">
        <v>1.1200000000000001</v>
      </c>
      <c r="G1380" s="44">
        <v>-0.14000000000000001</v>
      </c>
      <c r="H1380" s="44">
        <v>-0.15</v>
      </c>
      <c r="I1380" s="32">
        <v>1.47</v>
      </c>
      <c r="J1380" s="19" t="s">
        <v>98</v>
      </c>
    </row>
    <row r="1381" spans="1:10" hidden="1">
      <c r="A1381" s="4" t="s">
        <v>1089</v>
      </c>
      <c r="B1381" s="122" t="s">
        <v>2545</v>
      </c>
      <c r="C1381" s="87">
        <v>2085417</v>
      </c>
      <c r="D1381" s="121">
        <v>68.22</v>
      </c>
      <c r="E1381" s="73">
        <v>15.77</v>
      </c>
      <c r="F1381" s="87">
        <v>2.86</v>
      </c>
      <c r="G1381" s="121">
        <v>3.46</v>
      </c>
      <c r="H1381" s="121">
        <v>3.35</v>
      </c>
      <c r="I1381" s="73">
        <v>2.8</v>
      </c>
      <c r="J1381" s="122" t="s">
        <v>3267</v>
      </c>
    </row>
    <row r="1382" spans="1:10" ht="12.75" hidden="1">
      <c r="A1382" s="4" t="s">
        <v>1090</v>
      </c>
      <c r="B1382" s="19" t="s">
        <v>2546</v>
      </c>
      <c r="C1382" s="34">
        <v>78562</v>
      </c>
      <c r="D1382" s="44">
        <v>8.24</v>
      </c>
      <c r="E1382" s="32">
        <v>10.87</v>
      </c>
      <c r="F1382" s="34">
        <v>-0.31</v>
      </c>
      <c r="G1382" s="44">
        <v>-0.37</v>
      </c>
      <c r="H1382" s="44">
        <v>-0.43</v>
      </c>
      <c r="I1382" s="32">
        <v>-0.46</v>
      </c>
      <c r="J1382" s="19" t="s">
        <v>3267</v>
      </c>
    </row>
    <row r="1383" spans="1:10" ht="12.75" hidden="1">
      <c r="A1383" s="4" t="s">
        <v>1091</v>
      </c>
      <c r="B1383" s="19" t="s">
        <v>2547</v>
      </c>
      <c r="C1383" s="34">
        <v>46057</v>
      </c>
      <c r="D1383" s="44">
        <v>22.61</v>
      </c>
      <c r="E1383" s="32">
        <v>-3.96</v>
      </c>
      <c r="F1383" s="34">
        <v>-4.09</v>
      </c>
      <c r="G1383" s="44">
        <v>-0.2</v>
      </c>
      <c r="H1383" s="44">
        <v>-0.05</v>
      </c>
      <c r="I1383" s="32">
        <v>-0.23</v>
      </c>
      <c r="J1383" s="19" t="s">
        <v>3279</v>
      </c>
    </row>
    <row r="1384" spans="1:10" ht="12.75" hidden="1">
      <c r="A1384" s="4" t="s">
        <v>1092</v>
      </c>
      <c r="B1384" s="19" t="s">
        <v>2548</v>
      </c>
      <c r="C1384" s="34">
        <v>362178</v>
      </c>
      <c r="D1384" s="44">
        <v>0.75</v>
      </c>
      <c r="E1384" s="32">
        <v>36.89</v>
      </c>
      <c r="F1384" s="34">
        <v>-0.15</v>
      </c>
      <c r="G1384" s="44">
        <v>0.83</v>
      </c>
      <c r="H1384" s="44">
        <v>1.53</v>
      </c>
      <c r="I1384" s="32">
        <v>1.1599999999999999</v>
      </c>
      <c r="J1384" s="19" t="s">
        <v>3267</v>
      </c>
    </row>
    <row r="1385" spans="1:10" ht="12.75" hidden="1">
      <c r="A1385" s="4" t="s">
        <v>1093</v>
      </c>
      <c r="B1385" s="19" t="s">
        <v>2549</v>
      </c>
      <c r="C1385" s="34">
        <v>3029095</v>
      </c>
      <c r="D1385" s="44">
        <v>1692.54</v>
      </c>
      <c r="E1385" s="32">
        <v>29.27</v>
      </c>
      <c r="F1385" s="34">
        <v>-0.08</v>
      </c>
      <c r="G1385" s="44">
        <v>-0.14000000000000001</v>
      </c>
      <c r="H1385" s="44">
        <v>1.1000000000000001</v>
      </c>
      <c r="I1385" s="32">
        <v>1.53</v>
      </c>
      <c r="J1385" s="19" t="s">
        <v>98</v>
      </c>
    </row>
    <row r="1386" spans="1:10" ht="12.75" hidden="1">
      <c r="A1386" s="4" t="s">
        <v>3059</v>
      </c>
      <c r="B1386" s="19" t="s">
        <v>3062</v>
      </c>
      <c r="C1386" s="34">
        <v>180400</v>
      </c>
      <c r="D1386" s="44">
        <v>-0.71</v>
      </c>
      <c r="E1386" s="32">
        <v>11.44</v>
      </c>
      <c r="F1386" s="34">
        <v>0.34</v>
      </c>
      <c r="G1386" s="44">
        <v>0.53</v>
      </c>
      <c r="H1386" s="44">
        <v>0.01</v>
      </c>
      <c r="I1386" s="32">
        <v>0.06</v>
      </c>
      <c r="J1386" s="19" t="s">
        <v>3277</v>
      </c>
    </row>
    <row r="1387" spans="1:10" ht="12.75" hidden="1">
      <c r="A1387" s="4" t="s">
        <v>3155</v>
      </c>
      <c r="B1387" s="19" t="s">
        <v>3174</v>
      </c>
      <c r="C1387" s="34">
        <v>414761</v>
      </c>
      <c r="D1387" s="44">
        <v>2.4700000000000002</v>
      </c>
      <c r="E1387" s="32">
        <v>-3.78</v>
      </c>
      <c r="F1387" s="34">
        <v>-0.37</v>
      </c>
      <c r="G1387" s="44">
        <v>0.3</v>
      </c>
      <c r="H1387" s="44">
        <v>0</v>
      </c>
      <c r="I1387" s="32">
        <v>-0.02</v>
      </c>
      <c r="J1387" s="19" t="s">
        <v>3260</v>
      </c>
    </row>
    <row r="1388" spans="1:10" hidden="1">
      <c r="A1388" s="4" t="s">
        <v>1096</v>
      </c>
      <c r="B1388" s="122" t="s">
        <v>2552</v>
      </c>
      <c r="C1388" s="87">
        <v>118552</v>
      </c>
      <c r="D1388" s="121">
        <v>-67.38</v>
      </c>
      <c r="E1388" s="73">
        <v>-19.98</v>
      </c>
      <c r="F1388" s="87">
        <v>-1.1599999999999999</v>
      </c>
      <c r="G1388" s="121">
        <v>-1.68</v>
      </c>
      <c r="H1388" s="121">
        <v>-2.0099999999999998</v>
      </c>
      <c r="I1388" s="73">
        <v>-1.41</v>
      </c>
      <c r="J1388" s="122" t="s">
        <v>3234</v>
      </c>
    </row>
    <row r="1389" spans="1:10" hidden="1">
      <c r="A1389" s="4" t="s">
        <v>3610</v>
      </c>
      <c r="B1389" s="122" t="s">
        <v>3621</v>
      </c>
      <c r="C1389" s="87">
        <v>89877</v>
      </c>
      <c r="D1389" s="121">
        <v>-40.36</v>
      </c>
      <c r="E1389" s="73">
        <v>-6.56</v>
      </c>
      <c r="F1389" s="87">
        <v>-0.2</v>
      </c>
      <c r="G1389" s="121">
        <v>-0.26</v>
      </c>
      <c r="H1389" s="121">
        <v>-0.71</v>
      </c>
      <c r="I1389" s="73">
        <v>-0.83</v>
      </c>
      <c r="J1389" s="122" t="s">
        <v>3246</v>
      </c>
    </row>
    <row r="1390" spans="1:10" ht="12.75" hidden="1">
      <c r="A1390" s="4" t="s">
        <v>1097</v>
      </c>
      <c r="B1390" s="19" t="s">
        <v>2553</v>
      </c>
      <c r="C1390" s="34">
        <v>369122</v>
      </c>
      <c r="D1390" s="44">
        <v>14.54</v>
      </c>
      <c r="E1390" s="32">
        <v>9.93</v>
      </c>
      <c r="F1390" s="34">
        <v>-0.16</v>
      </c>
      <c r="G1390" s="44">
        <v>-0.24</v>
      </c>
      <c r="H1390" s="44">
        <v>0.19</v>
      </c>
      <c r="I1390" s="32">
        <v>0.28999999999999998</v>
      </c>
      <c r="J1390" s="19" t="s">
        <v>3239</v>
      </c>
    </row>
    <row r="1391" spans="1:10" hidden="1">
      <c r="A1391" s="84" t="s">
        <v>3521</v>
      </c>
      <c r="B1391" s="122" t="s">
        <v>3526</v>
      </c>
      <c r="C1391" s="87">
        <v>443648</v>
      </c>
      <c r="D1391" s="121">
        <v>27.03</v>
      </c>
      <c r="E1391" s="73">
        <v>-7.59</v>
      </c>
      <c r="F1391" s="87">
        <v>1.06</v>
      </c>
      <c r="G1391" s="121">
        <v>1.85</v>
      </c>
      <c r="H1391" s="121">
        <v>2.33</v>
      </c>
      <c r="I1391" s="73">
        <v>2.08</v>
      </c>
      <c r="J1391" s="122" t="s">
        <v>120</v>
      </c>
    </row>
    <row r="1392" spans="1:10" ht="12.75" hidden="1">
      <c r="A1392" s="4" t="s">
        <v>1100</v>
      </c>
      <c r="B1392" s="19" t="s">
        <v>2556</v>
      </c>
      <c r="C1392" s="34">
        <v>199093</v>
      </c>
      <c r="D1392" s="44">
        <v>-35.909999999999997</v>
      </c>
      <c r="E1392" s="32">
        <v>-0.81</v>
      </c>
      <c r="F1392" s="34">
        <v>0.08</v>
      </c>
      <c r="G1392" s="44">
        <v>-0.45</v>
      </c>
      <c r="H1392" s="44">
        <v>-1.3</v>
      </c>
      <c r="I1392" s="32">
        <v>-1.42</v>
      </c>
      <c r="J1392" s="19" t="s">
        <v>3264</v>
      </c>
    </row>
    <row r="1393" spans="1:10" ht="12.75" hidden="1">
      <c r="A1393" s="4" t="s">
        <v>1101</v>
      </c>
      <c r="B1393" s="19" t="s">
        <v>2557</v>
      </c>
      <c r="C1393" s="34">
        <v>59996</v>
      </c>
      <c r="D1393" s="44">
        <v>-41.61</v>
      </c>
      <c r="E1393" s="32">
        <v>28.36</v>
      </c>
      <c r="F1393" s="34">
        <v>-0.53</v>
      </c>
      <c r="G1393" s="44">
        <v>-0.43</v>
      </c>
      <c r="H1393" s="44">
        <v>-0.38</v>
      </c>
      <c r="I1393" s="32">
        <v>-0.39</v>
      </c>
      <c r="J1393" s="19" t="s">
        <v>3057</v>
      </c>
    </row>
    <row r="1394" spans="1:10" ht="12.75" hidden="1">
      <c r="A1394" s="4" t="s">
        <v>1103</v>
      </c>
      <c r="B1394" s="19" t="s">
        <v>2559</v>
      </c>
      <c r="C1394" s="34">
        <v>255520</v>
      </c>
      <c r="D1394" s="44">
        <v>12.88</v>
      </c>
      <c r="E1394" s="32">
        <v>10.73</v>
      </c>
      <c r="F1394" s="34">
        <v>-0.15</v>
      </c>
      <c r="G1394" s="44">
        <v>-1.53</v>
      </c>
      <c r="H1394" s="44">
        <v>0</v>
      </c>
      <c r="I1394" s="32">
        <v>-1.1000000000000001</v>
      </c>
      <c r="J1394" s="19" t="s">
        <v>3279</v>
      </c>
    </row>
    <row r="1395" spans="1:10" ht="12.75">
      <c r="A1395" s="4" t="s">
        <v>1105</v>
      </c>
      <c r="B1395" s="19" t="s">
        <v>2561</v>
      </c>
      <c r="C1395" s="34">
        <v>87162</v>
      </c>
      <c r="D1395" s="44">
        <v>40.119999999999997</v>
      </c>
      <c r="E1395" s="32">
        <v>-8.7899999999999991</v>
      </c>
      <c r="F1395" s="34">
        <v>-0.28000000000000003</v>
      </c>
      <c r="G1395" s="44">
        <v>-0.23</v>
      </c>
      <c r="H1395" s="44">
        <v>0.19</v>
      </c>
      <c r="I1395" s="32">
        <v>-0.24</v>
      </c>
      <c r="J1395" s="19" t="s">
        <v>120</v>
      </c>
    </row>
    <row r="1396" spans="1:10" hidden="1">
      <c r="A1396" s="84" t="s">
        <v>1106</v>
      </c>
      <c r="B1396" s="122" t="s">
        <v>2562</v>
      </c>
      <c r="C1396" s="87">
        <v>984247</v>
      </c>
      <c r="D1396" s="121">
        <v>-25.81</v>
      </c>
      <c r="E1396" s="73">
        <v>23.54</v>
      </c>
      <c r="F1396" s="87">
        <v>4.93</v>
      </c>
      <c r="G1396" s="121">
        <v>6.36</v>
      </c>
      <c r="H1396" s="121">
        <v>7.15</v>
      </c>
      <c r="I1396" s="73">
        <v>8.19</v>
      </c>
      <c r="J1396" s="19" t="s">
        <v>120</v>
      </c>
    </row>
    <row r="1397" spans="1:10">
      <c r="A1397" s="4" t="s">
        <v>1107</v>
      </c>
      <c r="B1397" s="122" t="s">
        <v>2563</v>
      </c>
      <c r="C1397" s="87">
        <v>159003</v>
      </c>
      <c r="D1397" s="121">
        <v>-34.11</v>
      </c>
      <c r="E1397" s="73">
        <v>-19.989999999999998</v>
      </c>
      <c r="F1397" s="87">
        <v>-0.02</v>
      </c>
      <c r="G1397" s="121">
        <v>-0.49</v>
      </c>
      <c r="H1397" s="121">
        <v>0.2</v>
      </c>
      <c r="I1397" s="73">
        <v>-0.39</v>
      </c>
      <c r="J1397" s="122" t="s">
        <v>3223</v>
      </c>
    </row>
    <row r="1398" spans="1:10" ht="12.75" hidden="1">
      <c r="A1398" s="4" t="s">
        <v>1108</v>
      </c>
      <c r="B1398" s="19" t="s">
        <v>2564</v>
      </c>
      <c r="C1398" s="34">
        <v>643809</v>
      </c>
      <c r="D1398" s="44">
        <v>24.01</v>
      </c>
      <c r="E1398" s="32">
        <v>29.83</v>
      </c>
      <c r="F1398" s="34">
        <v>3.18</v>
      </c>
      <c r="G1398" s="44">
        <v>2.68</v>
      </c>
      <c r="H1398" s="44">
        <v>3.35</v>
      </c>
      <c r="I1398" s="32">
        <v>4.2</v>
      </c>
      <c r="J1398" s="19" t="s">
        <v>3279</v>
      </c>
    </row>
    <row r="1399" spans="1:10" ht="12.75" hidden="1">
      <c r="A1399" s="4" t="s">
        <v>1111</v>
      </c>
      <c r="B1399" s="19" t="s">
        <v>2567</v>
      </c>
      <c r="C1399" s="34">
        <v>552912</v>
      </c>
      <c r="D1399" s="44">
        <v>7.18</v>
      </c>
      <c r="E1399" s="32">
        <v>-1.39</v>
      </c>
      <c r="F1399" s="34">
        <v>2.97</v>
      </c>
      <c r="G1399" s="44">
        <v>3.38</v>
      </c>
      <c r="H1399" s="44">
        <v>3.55</v>
      </c>
      <c r="I1399" s="32">
        <v>2.82</v>
      </c>
      <c r="J1399" s="19" t="s">
        <v>3279</v>
      </c>
    </row>
    <row r="1400" spans="1:10" ht="12.75" hidden="1">
      <c r="A1400" s="4" t="s">
        <v>1113</v>
      </c>
      <c r="B1400" s="19" t="s">
        <v>2569</v>
      </c>
      <c r="C1400" s="34">
        <v>2130049</v>
      </c>
      <c r="D1400" s="44">
        <v>-6.85</v>
      </c>
      <c r="E1400" s="32">
        <v>6.88</v>
      </c>
      <c r="F1400" s="34">
        <v>3.94</v>
      </c>
      <c r="G1400" s="44">
        <v>2.61</v>
      </c>
      <c r="H1400" s="44">
        <v>3.47</v>
      </c>
      <c r="I1400" s="32">
        <v>2.97</v>
      </c>
      <c r="J1400" s="19" t="s">
        <v>3252</v>
      </c>
    </row>
    <row r="1401" spans="1:10">
      <c r="A1401" s="4" t="s">
        <v>1114</v>
      </c>
      <c r="B1401" s="122" t="s">
        <v>2570</v>
      </c>
      <c r="C1401" s="87">
        <v>227593</v>
      </c>
      <c r="D1401" s="121">
        <v>-31.28</v>
      </c>
      <c r="E1401" s="73">
        <v>0.27</v>
      </c>
      <c r="F1401" s="87">
        <v>0.28000000000000003</v>
      </c>
      <c r="G1401" s="121">
        <v>0.18</v>
      </c>
      <c r="H1401" s="121">
        <v>0.02</v>
      </c>
      <c r="I1401" s="73">
        <v>-0.14000000000000001</v>
      </c>
      <c r="J1401" s="122" t="s">
        <v>3242</v>
      </c>
    </row>
    <row r="1402" spans="1:10" ht="12.75" hidden="1">
      <c r="A1402" s="4" t="s">
        <v>1115</v>
      </c>
      <c r="B1402" s="19" t="s">
        <v>2571</v>
      </c>
      <c r="C1402" s="34">
        <v>432936</v>
      </c>
      <c r="D1402" s="44">
        <v>15.95</v>
      </c>
      <c r="E1402" s="32">
        <v>-5</v>
      </c>
      <c r="F1402" s="34">
        <v>1.24</v>
      </c>
      <c r="G1402" s="44">
        <v>2.1</v>
      </c>
      <c r="H1402" s="44">
        <v>1.72</v>
      </c>
      <c r="I1402" s="32">
        <v>0.06</v>
      </c>
      <c r="J1402" s="19" t="s">
        <v>3240</v>
      </c>
    </row>
    <row r="1403" spans="1:10" ht="12.75" hidden="1">
      <c r="A1403" s="4" t="s">
        <v>3083</v>
      </c>
      <c r="B1403" s="19" t="s">
        <v>3084</v>
      </c>
      <c r="C1403" s="34">
        <v>84974</v>
      </c>
      <c r="D1403" s="44">
        <v>610.01</v>
      </c>
      <c r="E1403" s="32">
        <v>24.43</v>
      </c>
      <c r="F1403" s="34">
        <v>-0.13</v>
      </c>
      <c r="G1403" s="44">
        <v>-0.17</v>
      </c>
      <c r="H1403" s="44">
        <v>-7.0000000000000007E-2</v>
      </c>
      <c r="I1403" s="32">
        <v>-0.23</v>
      </c>
      <c r="J1403" s="19" t="s">
        <v>3272</v>
      </c>
    </row>
    <row r="1404" spans="1:10" hidden="1">
      <c r="A1404" s="84" t="s">
        <v>1116</v>
      </c>
      <c r="B1404" s="122" t="s">
        <v>2572</v>
      </c>
      <c r="C1404" s="87">
        <v>1330</v>
      </c>
      <c r="D1404" s="121">
        <v>-45.11</v>
      </c>
      <c r="E1404" s="73">
        <v>-54.5</v>
      </c>
      <c r="F1404" s="87">
        <v>-0.08</v>
      </c>
      <c r="G1404" s="121">
        <v>-0.09</v>
      </c>
      <c r="H1404" s="121">
        <v>-7.0000000000000007E-2</v>
      </c>
      <c r="I1404" s="73">
        <v>-0.1</v>
      </c>
      <c r="J1404" s="19" t="s">
        <v>120</v>
      </c>
    </row>
    <row r="1405" spans="1:10" ht="12.75" hidden="1">
      <c r="A1405" s="4" t="s">
        <v>1118</v>
      </c>
      <c r="B1405" s="19" t="s">
        <v>2574</v>
      </c>
      <c r="C1405" s="34">
        <v>879606</v>
      </c>
      <c r="D1405" s="44">
        <v>-4.42</v>
      </c>
      <c r="E1405" s="32">
        <v>13.23</v>
      </c>
      <c r="F1405" s="34">
        <v>0.4</v>
      </c>
      <c r="G1405" s="44">
        <v>0.33</v>
      </c>
      <c r="H1405" s="44">
        <v>0.28000000000000003</v>
      </c>
      <c r="I1405" s="32">
        <v>0.33</v>
      </c>
      <c r="J1405" s="19" t="s">
        <v>3268</v>
      </c>
    </row>
    <row r="1406" spans="1:10" ht="12.75" hidden="1">
      <c r="A1406" s="4" t="s">
        <v>1119</v>
      </c>
      <c r="B1406" s="19" t="s">
        <v>2575</v>
      </c>
      <c r="C1406" s="34">
        <v>5075</v>
      </c>
      <c r="D1406" s="44">
        <v>365.17</v>
      </c>
      <c r="E1406" s="32">
        <v>476.7</v>
      </c>
      <c r="F1406" s="34">
        <v>1.04</v>
      </c>
      <c r="G1406" s="44">
        <v>0.19</v>
      </c>
      <c r="H1406" s="44">
        <v>-0.99</v>
      </c>
      <c r="I1406" s="32">
        <v>-0.23</v>
      </c>
      <c r="J1406" s="19" t="s">
        <v>3267</v>
      </c>
    </row>
    <row r="1407" spans="1:10" ht="12.75" hidden="1">
      <c r="A1407" s="4" t="s">
        <v>1120</v>
      </c>
      <c r="B1407" s="19" t="s">
        <v>2576</v>
      </c>
      <c r="C1407" s="34">
        <v>979124</v>
      </c>
      <c r="D1407" s="44">
        <v>12.96</v>
      </c>
      <c r="E1407" s="32">
        <v>-0.84</v>
      </c>
      <c r="F1407" s="34">
        <v>1.96</v>
      </c>
      <c r="G1407" s="44">
        <v>1.37</v>
      </c>
      <c r="H1407" s="44">
        <v>1.97</v>
      </c>
      <c r="I1407" s="32">
        <v>1.65</v>
      </c>
      <c r="J1407" s="19" t="s">
        <v>3229</v>
      </c>
    </row>
    <row r="1408" spans="1:10" ht="12.75" hidden="1">
      <c r="A1408" s="4" t="s">
        <v>1121</v>
      </c>
      <c r="B1408" s="19" t="s">
        <v>2577</v>
      </c>
      <c r="C1408" s="34">
        <v>73375</v>
      </c>
      <c r="D1408" s="44">
        <v>502.62</v>
      </c>
      <c r="E1408" s="32">
        <v>1347.81</v>
      </c>
      <c r="F1408" s="34">
        <v>-0.33</v>
      </c>
      <c r="G1408" s="44">
        <v>-0.28000000000000003</v>
      </c>
      <c r="H1408" s="44">
        <v>1.99</v>
      </c>
      <c r="I1408" s="32">
        <v>0.74</v>
      </c>
      <c r="J1408" s="19" t="s">
        <v>120</v>
      </c>
    </row>
    <row r="1409" spans="1:10">
      <c r="A1409" s="4" t="s">
        <v>1122</v>
      </c>
      <c r="B1409" s="122" t="s">
        <v>2578</v>
      </c>
      <c r="C1409" s="87">
        <v>287751</v>
      </c>
      <c r="D1409" s="121">
        <v>-42.87</v>
      </c>
      <c r="E1409" s="73">
        <v>-18.489999999999998</v>
      </c>
      <c r="F1409" s="87">
        <v>0.31</v>
      </c>
      <c r="G1409" s="121">
        <v>0.38</v>
      </c>
      <c r="H1409" s="121">
        <v>0.23</v>
      </c>
      <c r="I1409" s="73">
        <v>-0.08</v>
      </c>
      <c r="J1409" s="122" t="s">
        <v>3277</v>
      </c>
    </row>
    <row r="1410" spans="1:10" ht="12.75">
      <c r="A1410" s="4" t="s">
        <v>1123</v>
      </c>
      <c r="B1410" s="19" t="s">
        <v>3547</v>
      </c>
      <c r="C1410" s="34">
        <v>693564</v>
      </c>
      <c r="D1410" s="44">
        <v>-16.5</v>
      </c>
      <c r="E1410" s="32">
        <v>-17.190000000000001</v>
      </c>
      <c r="F1410" s="34">
        <v>0.86</v>
      </c>
      <c r="G1410" s="44">
        <v>1.05</v>
      </c>
      <c r="H1410" s="44">
        <v>0.22</v>
      </c>
      <c r="I1410" s="32">
        <v>-0.47</v>
      </c>
      <c r="J1410" s="19" t="s">
        <v>3279</v>
      </c>
    </row>
    <row r="1411" spans="1:10" ht="12.75" hidden="1">
      <c r="A1411" s="4" t="s">
        <v>1124</v>
      </c>
      <c r="B1411" s="19" t="s">
        <v>2579</v>
      </c>
      <c r="C1411" s="34">
        <v>195543</v>
      </c>
      <c r="D1411" s="44">
        <v>64.33</v>
      </c>
      <c r="E1411" s="32">
        <v>29.46</v>
      </c>
      <c r="F1411" s="34">
        <v>-0.2</v>
      </c>
      <c r="G1411" s="44">
        <v>-0.22</v>
      </c>
      <c r="H1411" s="44">
        <v>-7.0000000000000007E-2</v>
      </c>
      <c r="I1411" s="32">
        <v>-0.03</v>
      </c>
      <c r="J1411" s="19" t="s">
        <v>98</v>
      </c>
    </row>
    <row r="1412" spans="1:10" ht="12.75" hidden="1">
      <c r="A1412" s="4" t="s">
        <v>1125</v>
      </c>
      <c r="B1412" s="19" t="s">
        <v>2580</v>
      </c>
      <c r="C1412" s="34">
        <v>214734</v>
      </c>
      <c r="D1412" s="44">
        <v>-23.42</v>
      </c>
      <c r="E1412" s="32">
        <v>-20.329999999999998</v>
      </c>
      <c r="F1412" s="34">
        <v>0.08</v>
      </c>
      <c r="G1412" s="44">
        <v>0.19</v>
      </c>
      <c r="H1412" s="44">
        <v>0.18</v>
      </c>
      <c r="I1412" s="32">
        <v>0.01</v>
      </c>
      <c r="J1412" s="19" t="s">
        <v>3225</v>
      </c>
    </row>
    <row r="1413" spans="1:10" ht="12.75" hidden="1">
      <c r="A1413" s="4" t="s">
        <v>1126</v>
      </c>
      <c r="B1413" s="19" t="s">
        <v>2581</v>
      </c>
      <c r="C1413" s="34">
        <v>394576</v>
      </c>
      <c r="D1413" s="44">
        <v>15.7</v>
      </c>
      <c r="E1413" s="32">
        <v>27.72</v>
      </c>
      <c r="F1413" s="34">
        <v>0.01</v>
      </c>
      <c r="G1413" s="44">
        <v>-0.01</v>
      </c>
      <c r="H1413" s="44">
        <v>0.06</v>
      </c>
      <c r="I1413" s="32">
        <v>0.06</v>
      </c>
      <c r="J1413" s="19" t="s">
        <v>3259</v>
      </c>
    </row>
    <row r="1414" spans="1:10" ht="12.75" hidden="1">
      <c r="A1414" s="4" t="s">
        <v>1127</v>
      </c>
      <c r="B1414" s="19" t="s">
        <v>2582</v>
      </c>
      <c r="C1414" s="34">
        <v>98821</v>
      </c>
      <c r="D1414" s="44">
        <v>103.75</v>
      </c>
      <c r="E1414" s="32">
        <v>25.91</v>
      </c>
      <c r="F1414" s="34">
        <v>-0.18</v>
      </c>
      <c r="G1414" s="44">
        <v>-0.02</v>
      </c>
      <c r="H1414" s="44">
        <v>0.06</v>
      </c>
      <c r="I1414" s="32">
        <v>0.25</v>
      </c>
      <c r="J1414" s="19" t="s">
        <v>3247</v>
      </c>
    </row>
    <row r="1415" spans="1:10" ht="12.75" hidden="1">
      <c r="A1415" s="4" t="s">
        <v>1128</v>
      </c>
      <c r="B1415" s="19" t="s">
        <v>2583</v>
      </c>
      <c r="C1415" s="34">
        <v>1706</v>
      </c>
      <c r="D1415" s="44">
        <v>34.01</v>
      </c>
      <c r="E1415" s="32">
        <v>-10.59</v>
      </c>
      <c r="F1415" s="34">
        <v>-0.09</v>
      </c>
      <c r="G1415" s="44">
        <v>-0.6</v>
      </c>
      <c r="H1415" s="44">
        <v>-0.13</v>
      </c>
      <c r="I1415" s="32">
        <v>-0.69</v>
      </c>
      <c r="J1415" s="19" t="s">
        <v>3234</v>
      </c>
    </row>
    <row r="1416" spans="1:10" ht="12.75" hidden="1">
      <c r="A1416" s="4" t="s">
        <v>78</v>
      </c>
      <c r="B1416" s="19" t="s">
        <v>93</v>
      </c>
      <c r="C1416" s="34">
        <v>9674146</v>
      </c>
      <c r="D1416" s="44">
        <v>1.05</v>
      </c>
      <c r="E1416" s="32">
        <v>-8.36</v>
      </c>
      <c r="F1416" s="34">
        <v>0.83</v>
      </c>
      <c r="G1416" s="44">
        <v>1.22</v>
      </c>
      <c r="H1416" s="44">
        <v>0.99</v>
      </c>
      <c r="I1416" s="32">
        <v>1.46</v>
      </c>
      <c r="J1416" s="19" t="s">
        <v>3240</v>
      </c>
    </row>
    <row r="1417" spans="1:10" ht="12.75">
      <c r="A1417" s="4" t="s">
        <v>1129</v>
      </c>
      <c r="B1417" s="19" t="s">
        <v>3752</v>
      </c>
      <c r="C1417" s="34">
        <v>82445</v>
      </c>
      <c r="D1417" s="44">
        <v>8.18</v>
      </c>
      <c r="E1417" s="32">
        <v>19.41</v>
      </c>
      <c r="F1417" s="34">
        <v>0.09</v>
      </c>
      <c r="G1417" s="44">
        <v>0.06</v>
      </c>
      <c r="H1417" s="44">
        <v>0.09</v>
      </c>
      <c r="I1417" s="32">
        <v>-0.01</v>
      </c>
      <c r="J1417" s="19" t="s">
        <v>3243</v>
      </c>
    </row>
    <row r="1418" spans="1:10" ht="12.75" hidden="1">
      <c r="A1418" s="4" t="s">
        <v>1130</v>
      </c>
      <c r="B1418" s="19" t="s">
        <v>2584</v>
      </c>
      <c r="C1418" s="34">
        <v>698006</v>
      </c>
      <c r="D1418" s="44">
        <v>1.83</v>
      </c>
      <c r="E1418" s="32">
        <v>5.66</v>
      </c>
      <c r="F1418" s="34">
        <v>-0.77</v>
      </c>
      <c r="G1418" s="44">
        <v>-0.47</v>
      </c>
      <c r="H1418" s="44">
        <v>-0.96</v>
      </c>
      <c r="I1418" s="32">
        <v>-0.89</v>
      </c>
      <c r="J1418" s="19" t="s">
        <v>120</v>
      </c>
    </row>
    <row r="1419" spans="1:10" ht="12.75" hidden="1">
      <c r="A1419" s="4" t="s">
        <v>1131</v>
      </c>
      <c r="B1419" s="19" t="s">
        <v>2585</v>
      </c>
      <c r="C1419" s="34">
        <v>451765</v>
      </c>
      <c r="D1419" s="44">
        <v>-11.83</v>
      </c>
      <c r="E1419" s="32">
        <v>-7.37</v>
      </c>
      <c r="F1419" s="34">
        <v>0.63</v>
      </c>
      <c r="G1419" s="44">
        <v>0.82</v>
      </c>
      <c r="H1419" s="44">
        <v>0.57999999999999996</v>
      </c>
      <c r="I1419" s="32">
        <v>0.11</v>
      </c>
      <c r="J1419" s="19" t="s">
        <v>3243</v>
      </c>
    </row>
    <row r="1420" spans="1:10" ht="12.75" hidden="1">
      <c r="A1420" s="4" t="s">
        <v>1132</v>
      </c>
      <c r="B1420" s="19" t="s">
        <v>2586</v>
      </c>
      <c r="C1420" s="34">
        <v>115550</v>
      </c>
      <c r="D1420" s="44">
        <v>10.119999999999999</v>
      </c>
      <c r="E1420" s="32">
        <v>3.87</v>
      </c>
      <c r="F1420" s="34">
        <v>-0.12</v>
      </c>
      <c r="G1420" s="44">
        <v>-0.14000000000000001</v>
      </c>
      <c r="H1420" s="44">
        <v>-0.22</v>
      </c>
      <c r="I1420" s="32">
        <v>-0.34</v>
      </c>
      <c r="J1420" s="19" t="s">
        <v>3242</v>
      </c>
    </row>
    <row r="1421" spans="1:10" ht="12.75" hidden="1">
      <c r="A1421" s="4" t="s">
        <v>1133</v>
      </c>
      <c r="B1421" s="19" t="s">
        <v>2587</v>
      </c>
      <c r="C1421" s="34">
        <v>1157127</v>
      </c>
      <c r="D1421" s="44">
        <v>28.95</v>
      </c>
      <c r="E1421" s="32">
        <v>63.33</v>
      </c>
      <c r="F1421" s="34">
        <v>0.78</v>
      </c>
      <c r="G1421" s="44">
        <v>-0.41</v>
      </c>
      <c r="H1421" s="44">
        <v>0.01</v>
      </c>
      <c r="I1421" s="32">
        <v>5.0999999999999996</v>
      </c>
      <c r="J1421" s="19" t="s">
        <v>3234</v>
      </c>
    </row>
    <row r="1422" spans="1:10" ht="12.75" hidden="1">
      <c r="A1422" s="4" t="s">
        <v>1134</v>
      </c>
      <c r="B1422" s="19" t="s">
        <v>2588</v>
      </c>
      <c r="C1422" s="34">
        <v>119757</v>
      </c>
      <c r="D1422" s="44">
        <v>62.1</v>
      </c>
      <c r="E1422" s="32">
        <v>-12.84</v>
      </c>
      <c r="F1422" s="34">
        <v>-0.31</v>
      </c>
      <c r="G1422" s="44">
        <v>-0.38</v>
      </c>
      <c r="H1422" s="44">
        <v>-0.08</v>
      </c>
      <c r="I1422" s="32">
        <v>-0.27</v>
      </c>
      <c r="J1422" s="19" t="s">
        <v>3272</v>
      </c>
    </row>
    <row r="1423" spans="1:10" hidden="1">
      <c r="A1423" s="84" t="s">
        <v>79</v>
      </c>
      <c r="B1423" s="122" t="s">
        <v>94</v>
      </c>
      <c r="C1423" s="87">
        <v>9888005</v>
      </c>
      <c r="D1423" s="121">
        <v>-11.49</v>
      </c>
      <c r="E1423" s="73">
        <v>-4.92</v>
      </c>
      <c r="F1423" s="87">
        <v>0.65</v>
      </c>
      <c r="G1423" s="121">
        <v>1.05</v>
      </c>
      <c r="H1423" s="121">
        <v>1.19</v>
      </c>
      <c r="I1423" s="73">
        <v>0.66</v>
      </c>
      <c r="J1423" s="122" t="s">
        <v>3278</v>
      </c>
    </row>
    <row r="1424" spans="1:10" ht="12.75">
      <c r="A1424" s="4" t="s">
        <v>1135</v>
      </c>
      <c r="B1424" s="19" t="s">
        <v>2589</v>
      </c>
      <c r="C1424" s="34">
        <v>283698</v>
      </c>
      <c r="D1424" s="44">
        <v>248.08</v>
      </c>
      <c r="E1424" s="32">
        <v>55.41</v>
      </c>
      <c r="F1424" s="34">
        <v>0.01</v>
      </c>
      <c r="G1424" s="44">
        <v>0.17</v>
      </c>
      <c r="H1424" s="44">
        <v>7.0000000000000007E-2</v>
      </c>
      <c r="I1424" s="32">
        <v>-0.21</v>
      </c>
      <c r="J1424" s="19" t="s">
        <v>3259</v>
      </c>
    </row>
    <row r="1425" spans="1:10" ht="12.75" hidden="1">
      <c r="A1425" s="4" t="s">
        <v>1136</v>
      </c>
      <c r="B1425" s="19" t="s">
        <v>2590</v>
      </c>
      <c r="C1425" s="34">
        <v>280475</v>
      </c>
      <c r="D1425" s="44">
        <v>-35.26</v>
      </c>
      <c r="E1425" s="32">
        <v>-11.42</v>
      </c>
      <c r="F1425" s="34">
        <v>-0.17</v>
      </c>
      <c r="G1425" s="44">
        <v>-0.33</v>
      </c>
      <c r="H1425" s="44">
        <v>-0.41</v>
      </c>
      <c r="I1425" s="32">
        <v>-0.55000000000000004</v>
      </c>
      <c r="J1425" s="19" t="s">
        <v>3228</v>
      </c>
    </row>
    <row r="1426" spans="1:10" hidden="1">
      <c r="A1426" s="4" t="s">
        <v>1137</v>
      </c>
      <c r="B1426" s="122" t="s">
        <v>2591</v>
      </c>
      <c r="C1426" s="87">
        <v>547271</v>
      </c>
      <c r="D1426" s="121">
        <v>7.01</v>
      </c>
      <c r="E1426" s="73">
        <v>16.89</v>
      </c>
      <c r="F1426" s="87">
        <v>0.41</v>
      </c>
      <c r="G1426" s="121">
        <v>0.48</v>
      </c>
      <c r="H1426" s="121">
        <v>0.32</v>
      </c>
      <c r="I1426" s="73">
        <v>1.07</v>
      </c>
      <c r="J1426" s="122" t="s">
        <v>3266</v>
      </c>
    </row>
    <row r="1427" spans="1:10" ht="12.75">
      <c r="A1427" s="4" t="s">
        <v>1139</v>
      </c>
      <c r="B1427" s="19" t="s">
        <v>3548</v>
      </c>
      <c r="C1427" s="34">
        <v>2543962</v>
      </c>
      <c r="D1427" s="44">
        <v>-7.0000000000000007E-2</v>
      </c>
      <c r="E1427" s="32">
        <v>-0.4</v>
      </c>
      <c r="F1427" s="34">
        <v>-0.25</v>
      </c>
      <c r="G1427" s="44">
        <v>0.55000000000000004</v>
      </c>
      <c r="H1427" s="44">
        <v>0.11</v>
      </c>
      <c r="I1427" s="32">
        <v>-0.08</v>
      </c>
      <c r="J1427" s="19" t="s">
        <v>3228</v>
      </c>
    </row>
    <row r="1428" spans="1:10" ht="12.75" hidden="1">
      <c r="A1428" s="4" t="s">
        <v>1140</v>
      </c>
      <c r="B1428" s="19" t="s">
        <v>2593</v>
      </c>
      <c r="C1428" s="34">
        <v>35915</v>
      </c>
      <c r="D1428" s="44">
        <v>-52</v>
      </c>
      <c r="E1428" s="32">
        <v>-28.14</v>
      </c>
      <c r="F1428" s="34">
        <v>-0.28999999999999998</v>
      </c>
      <c r="G1428" s="44">
        <v>0</v>
      </c>
      <c r="H1428" s="44">
        <v>-0.1</v>
      </c>
      <c r="I1428" s="32">
        <v>-0.26</v>
      </c>
      <c r="J1428" s="19" t="s">
        <v>3229</v>
      </c>
    </row>
    <row r="1429" spans="1:10" ht="12.75" hidden="1">
      <c r="A1429" s="4" t="s">
        <v>1141</v>
      </c>
      <c r="B1429" s="19" t="s">
        <v>2594</v>
      </c>
      <c r="C1429" s="34">
        <v>752640</v>
      </c>
      <c r="D1429" s="44">
        <v>12.41</v>
      </c>
      <c r="E1429" s="32">
        <v>3.6</v>
      </c>
      <c r="F1429" s="30">
        <v>1.62</v>
      </c>
      <c r="G1429" s="31">
        <v>2.34</v>
      </c>
      <c r="H1429" s="26">
        <v>2.19</v>
      </c>
      <c r="I1429" s="27">
        <v>1.81</v>
      </c>
      <c r="J1429" s="19" t="s">
        <v>3267</v>
      </c>
    </row>
    <row r="1430" spans="1:10" hidden="1">
      <c r="A1430" s="4" t="s">
        <v>1142</v>
      </c>
      <c r="B1430" s="122" t="s">
        <v>2595</v>
      </c>
      <c r="C1430" s="87">
        <v>994983</v>
      </c>
      <c r="D1430" s="121">
        <v>-65.599999999999994</v>
      </c>
      <c r="E1430" s="73">
        <v>19.13</v>
      </c>
      <c r="F1430" s="87">
        <v>0.32</v>
      </c>
      <c r="G1430" s="121">
        <v>0.65</v>
      </c>
      <c r="H1430" s="121">
        <v>0.49</v>
      </c>
      <c r="I1430" s="73">
        <v>0.65</v>
      </c>
      <c r="J1430" s="122" t="s">
        <v>3253</v>
      </c>
    </row>
    <row r="1431" spans="1:10" ht="12.75" hidden="1">
      <c r="A1431" s="4" t="s">
        <v>1143</v>
      </c>
      <c r="B1431" s="19" t="s">
        <v>2596</v>
      </c>
      <c r="C1431" s="34">
        <v>3480490</v>
      </c>
      <c r="D1431" s="44">
        <v>-13.01</v>
      </c>
      <c r="E1431" s="32">
        <v>-7.16</v>
      </c>
      <c r="F1431" s="34">
        <v>0.87</v>
      </c>
      <c r="G1431" s="44">
        <v>0.59</v>
      </c>
      <c r="H1431" s="44">
        <v>0.89</v>
      </c>
      <c r="I1431" s="32">
        <v>0.37</v>
      </c>
      <c r="J1431" s="19" t="s">
        <v>3239</v>
      </c>
    </row>
    <row r="1432" spans="1:10">
      <c r="A1432" s="4" t="s">
        <v>1144</v>
      </c>
      <c r="B1432" s="122" t="s">
        <v>2597</v>
      </c>
      <c r="C1432" s="87">
        <v>327965</v>
      </c>
      <c r="D1432" s="121">
        <v>-38.82</v>
      </c>
      <c r="E1432" s="73">
        <v>-11.97</v>
      </c>
      <c r="F1432" s="87">
        <v>0</v>
      </c>
      <c r="G1432" s="121">
        <v>0.11</v>
      </c>
      <c r="H1432" s="121">
        <v>0.17</v>
      </c>
      <c r="I1432" s="73">
        <v>-0.23</v>
      </c>
      <c r="J1432" s="122" t="s">
        <v>3254</v>
      </c>
    </row>
    <row r="1433" spans="1:10" hidden="1">
      <c r="A1433" s="4" t="s">
        <v>1145</v>
      </c>
      <c r="B1433" s="122" t="s">
        <v>3549</v>
      </c>
      <c r="C1433" s="87">
        <v>63514</v>
      </c>
      <c r="D1433" s="121">
        <v>24.62</v>
      </c>
      <c r="E1433" s="73">
        <v>-4.66</v>
      </c>
      <c r="F1433" s="87">
        <v>0.17</v>
      </c>
      <c r="G1433" s="121">
        <v>0.34</v>
      </c>
      <c r="H1433" s="121">
        <v>0.66</v>
      </c>
      <c r="I1433" s="73">
        <v>0.23</v>
      </c>
      <c r="J1433" s="122" t="s">
        <v>3278</v>
      </c>
    </row>
    <row r="1434" spans="1:10" ht="12.75">
      <c r="A1434" s="4" t="s">
        <v>1147</v>
      </c>
      <c r="B1434" s="19" t="s">
        <v>2599</v>
      </c>
      <c r="C1434" s="34">
        <v>269952</v>
      </c>
      <c r="D1434" s="44">
        <v>-25.13</v>
      </c>
      <c r="E1434" s="32">
        <v>-14.08</v>
      </c>
      <c r="F1434" s="34">
        <v>-0.35</v>
      </c>
      <c r="G1434" s="44">
        <v>0.18</v>
      </c>
      <c r="H1434" s="44">
        <v>0.45</v>
      </c>
      <c r="I1434" s="32">
        <v>-0.22</v>
      </c>
      <c r="J1434" s="19" t="s">
        <v>3256</v>
      </c>
    </row>
    <row r="1435" spans="1:10" ht="12.75" hidden="1">
      <c r="A1435" s="4" t="s">
        <v>1148</v>
      </c>
      <c r="B1435" s="19" t="s">
        <v>2600</v>
      </c>
      <c r="C1435" s="34">
        <v>1130944</v>
      </c>
      <c r="D1435" s="44">
        <v>25.68</v>
      </c>
      <c r="E1435" s="32">
        <v>2.5</v>
      </c>
      <c r="F1435" s="34">
        <v>1.21</v>
      </c>
      <c r="G1435" s="44">
        <v>1.52</v>
      </c>
      <c r="H1435" s="44">
        <v>1.61</v>
      </c>
      <c r="I1435" s="32">
        <v>0.73</v>
      </c>
      <c r="J1435" s="19" t="s">
        <v>3242</v>
      </c>
    </row>
    <row r="1436" spans="1:10" hidden="1">
      <c r="A1436" s="4" t="s">
        <v>1149</v>
      </c>
      <c r="B1436" s="122" t="s">
        <v>2601</v>
      </c>
      <c r="C1436" s="87">
        <v>1027327</v>
      </c>
      <c r="D1436" s="121">
        <v>-15.62</v>
      </c>
      <c r="E1436" s="73">
        <v>54.28</v>
      </c>
      <c r="F1436" s="87">
        <v>0.23</v>
      </c>
      <c r="G1436" s="121">
        <v>0.26</v>
      </c>
      <c r="H1436" s="121">
        <v>0.1</v>
      </c>
      <c r="I1436" s="73">
        <v>0.64</v>
      </c>
      <c r="J1436" s="122" t="s">
        <v>3251</v>
      </c>
    </row>
    <row r="1437" spans="1:10" ht="12.75">
      <c r="A1437" s="4" t="s">
        <v>1150</v>
      </c>
      <c r="B1437" s="19" t="s">
        <v>3464</v>
      </c>
      <c r="C1437" s="34">
        <v>608820</v>
      </c>
      <c r="D1437" s="44">
        <v>-4.59</v>
      </c>
      <c r="E1437" s="32">
        <v>6.42</v>
      </c>
      <c r="F1437" s="34">
        <v>0.01</v>
      </c>
      <c r="G1437" s="44">
        <v>0.08</v>
      </c>
      <c r="H1437" s="44">
        <v>0.03</v>
      </c>
      <c r="I1437" s="32">
        <v>-0.02</v>
      </c>
      <c r="J1437" s="19" t="s">
        <v>3056</v>
      </c>
    </row>
    <row r="1438" spans="1:10" hidden="1">
      <c r="A1438" s="84" t="s">
        <v>1151</v>
      </c>
      <c r="B1438" s="122" t="s">
        <v>2602</v>
      </c>
      <c r="C1438" s="87">
        <v>1337495</v>
      </c>
      <c r="D1438" s="121">
        <v>-1.86</v>
      </c>
      <c r="E1438" s="73">
        <v>-3.52</v>
      </c>
      <c r="F1438" s="87">
        <v>0.04</v>
      </c>
      <c r="G1438" s="121">
        <v>7.0000000000000007E-2</v>
      </c>
      <c r="H1438" s="121">
        <v>0.13</v>
      </c>
      <c r="I1438" s="73">
        <v>0.05</v>
      </c>
      <c r="J1438" s="19" t="s">
        <v>3234</v>
      </c>
    </row>
    <row r="1439" spans="1:10" ht="12.75" hidden="1">
      <c r="A1439" s="4" t="s">
        <v>1152</v>
      </c>
      <c r="B1439" s="19" t="s">
        <v>2603</v>
      </c>
      <c r="C1439" s="34">
        <v>1614758</v>
      </c>
      <c r="D1439" s="44">
        <v>27549.97</v>
      </c>
      <c r="E1439" s="32">
        <v>289283.20000000001</v>
      </c>
      <c r="F1439" s="34">
        <v>-0.12</v>
      </c>
      <c r="G1439" s="44">
        <v>-0.12</v>
      </c>
      <c r="H1439" s="44">
        <v>-0.13</v>
      </c>
      <c r="I1439" s="32">
        <v>2.91</v>
      </c>
      <c r="J1439" s="19" t="s">
        <v>98</v>
      </c>
    </row>
    <row r="1440" spans="1:10" ht="12.75" hidden="1">
      <c r="A1440" s="4" t="s">
        <v>1153</v>
      </c>
      <c r="B1440" s="19" t="s">
        <v>2604</v>
      </c>
      <c r="C1440" s="34">
        <v>4310641</v>
      </c>
      <c r="D1440" s="44">
        <v>-3.67</v>
      </c>
      <c r="E1440" s="32">
        <v>-9.6999999999999993</v>
      </c>
      <c r="F1440" s="34">
        <v>-0.4</v>
      </c>
      <c r="G1440" s="44">
        <v>0.01</v>
      </c>
      <c r="H1440" s="44">
        <v>1.3</v>
      </c>
      <c r="I1440" s="32">
        <v>0.13</v>
      </c>
      <c r="J1440" s="19" t="s">
        <v>3228</v>
      </c>
    </row>
    <row r="1441" spans="1:10" ht="12.75">
      <c r="A1441" s="4" t="s">
        <v>1154</v>
      </c>
      <c r="B1441" s="19" t="s">
        <v>2605</v>
      </c>
      <c r="C1441" s="34">
        <v>79252</v>
      </c>
      <c r="D1441" s="44">
        <v>-22.98</v>
      </c>
      <c r="E1441" s="32">
        <v>-20.420000000000002</v>
      </c>
      <c r="F1441" s="34">
        <v>-0.14000000000000001</v>
      </c>
      <c r="G1441" s="44">
        <v>-0.01</v>
      </c>
      <c r="H1441" s="44">
        <v>0.11</v>
      </c>
      <c r="I1441" s="32">
        <v>-0.17</v>
      </c>
      <c r="J1441" s="19" t="s">
        <v>3228</v>
      </c>
    </row>
    <row r="1442" spans="1:10" ht="12.75">
      <c r="A1442" s="4" t="s">
        <v>1155</v>
      </c>
      <c r="B1442" s="19" t="s">
        <v>2606</v>
      </c>
      <c r="C1442" s="34">
        <v>287292</v>
      </c>
      <c r="D1442" s="44">
        <v>-9.31</v>
      </c>
      <c r="E1442" s="32">
        <v>6.46</v>
      </c>
      <c r="F1442" s="34">
        <v>0.1</v>
      </c>
      <c r="G1442" s="44">
        <v>0.95</v>
      </c>
      <c r="H1442" s="44">
        <v>1.87</v>
      </c>
      <c r="I1442" s="32">
        <v>-2.12</v>
      </c>
      <c r="J1442" s="19" t="s">
        <v>3242</v>
      </c>
    </row>
    <row r="1443" spans="1:10" hidden="1">
      <c r="A1443" s="4" t="s">
        <v>1156</v>
      </c>
      <c r="B1443" s="122" t="s">
        <v>2607</v>
      </c>
      <c r="C1443" s="87">
        <v>1383958</v>
      </c>
      <c r="D1443" s="121">
        <v>44.15</v>
      </c>
      <c r="E1443" s="73">
        <v>3.67</v>
      </c>
      <c r="F1443" s="87">
        <v>0.47</v>
      </c>
      <c r="G1443" s="121">
        <v>0.66</v>
      </c>
      <c r="H1443" s="121">
        <v>0.42</v>
      </c>
      <c r="I1443" s="73">
        <v>0.41</v>
      </c>
      <c r="J1443" s="122" t="s">
        <v>3254</v>
      </c>
    </row>
    <row r="1444" spans="1:10" ht="12.75" hidden="1">
      <c r="A1444" s="4" t="s">
        <v>1157</v>
      </c>
      <c r="B1444" s="19" t="s">
        <v>2608</v>
      </c>
      <c r="C1444" s="34">
        <v>28872</v>
      </c>
      <c r="D1444" s="44">
        <v>-1.54</v>
      </c>
      <c r="E1444" s="32">
        <v>-9.43</v>
      </c>
      <c r="F1444" s="34">
        <v>-0.17</v>
      </c>
      <c r="G1444" s="44">
        <v>-0.27</v>
      </c>
      <c r="H1444" s="44">
        <v>-0.05</v>
      </c>
      <c r="I1444" s="32">
        <v>-0.8</v>
      </c>
      <c r="J1444" s="19" t="s">
        <v>120</v>
      </c>
    </row>
    <row r="1445" spans="1:10" ht="12.75" hidden="1">
      <c r="A1445" s="4" t="s">
        <v>1160</v>
      </c>
      <c r="B1445" s="19" t="s">
        <v>2611</v>
      </c>
      <c r="C1445" s="34">
        <v>319188</v>
      </c>
      <c r="D1445" s="44">
        <v>8.7799999999999994</v>
      </c>
      <c r="E1445" s="32">
        <v>-2.8</v>
      </c>
      <c r="F1445" s="34">
        <v>0.94</v>
      </c>
      <c r="G1445" s="44">
        <v>1</v>
      </c>
      <c r="H1445" s="44">
        <v>1.64</v>
      </c>
      <c r="I1445" s="32">
        <v>1.4</v>
      </c>
      <c r="J1445" s="19" t="s">
        <v>3266</v>
      </c>
    </row>
    <row r="1446" spans="1:10" ht="12.75" hidden="1">
      <c r="A1446" s="4" t="s">
        <v>1161</v>
      </c>
      <c r="B1446" s="19" t="s">
        <v>2612</v>
      </c>
      <c r="C1446" s="34">
        <v>89166</v>
      </c>
      <c r="D1446" s="44">
        <v>-52.66</v>
      </c>
      <c r="E1446" s="32">
        <v>-46.76</v>
      </c>
      <c r="F1446" s="34">
        <v>-0.35</v>
      </c>
      <c r="G1446" s="44">
        <v>-0.56999999999999995</v>
      </c>
      <c r="H1446" s="44">
        <v>-0.32</v>
      </c>
      <c r="I1446" s="32">
        <v>-0.44</v>
      </c>
      <c r="J1446" s="19" t="s">
        <v>3259</v>
      </c>
    </row>
    <row r="1447" spans="1:10" ht="12.75" hidden="1">
      <c r="A1447" s="4" t="s">
        <v>1162</v>
      </c>
      <c r="B1447" s="19" t="s">
        <v>2613</v>
      </c>
      <c r="C1447" s="34">
        <v>1555234</v>
      </c>
      <c r="D1447" s="44">
        <v>-5.73</v>
      </c>
      <c r="E1447" s="32">
        <v>8.44</v>
      </c>
      <c r="F1447" s="34">
        <v>2.06</v>
      </c>
      <c r="G1447" s="44">
        <v>1.68</v>
      </c>
      <c r="H1447" s="44">
        <v>1.49</v>
      </c>
      <c r="I1447" s="32">
        <v>1.51</v>
      </c>
      <c r="J1447" s="19" t="s">
        <v>3280</v>
      </c>
    </row>
    <row r="1448" spans="1:10" ht="12.75" hidden="1">
      <c r="A1448" s="4" t="s">
        <v>1163</v>
      </c>
      <c r="B1448" s="19" t="s">
        <v>3361</v>
      </c>
      <c r="C1448" s="34">
        <v>22637</v>
      </c>
      <c r="D1448" s="44">
        <v>4.5199999999999996</v>
      </c>
      <c r="E1448" s="32">
        <v>-20.81</v>
      </c>
      <c r="F1448" s="34">
        <v>-0.11</v>
      </c>
      <c r="G1448" s="44">
        <v>-0.1</v>
      </c>
      <c r="H1448" s="44">
        <v>-0.1</v>
      </c>
      <c r="I1448" s="32">
        <v>-0.06</v>
      </c>
      <c r="J1448" s="19" t="s">
        <v>3056</v>
      </c>
    </row>
    <row r="1449" spans="1:10" ht="12.75" hidden="1">
      <c r="A1449" s="4" t="s">
        <v>1164</v>
      </c>
      <c r="B1449" s="19" t="s">
        <v>2614</v>
      </c>
      <c r="C1449" s="34">
        <v>21142713</v>
      </c>
      <c r="D1449" s="44">
        <v>-0.28999999999999998</v>
      </c>
      <c r="E1449" s="32">
        <v>7.86</v>
      </c>
      <c r="F1449" s="34">
        <v>4.21</v>
      </c>
      <c r="G1449" s="44">
        <v>4.1500000000000004</v>
      </c>
      <c r="H1449" s="44">
        <v>4.5999999999999996</v>
      </c>
      <c r="I1449" s="32">
        <v>3.84</v>
      </c>
      <c r="J1449" s="19" t="s">
        <v>3262</v>
      </c>
    </row>
    <row r="1450" spans="1:10" ht="12.75" hidden="1">
      <c r="A1450" s="4" t="s">
        <v>1166</v>
      </c>
      <c r="B1450" s="19" t="s">
        <v>2616</v>
      </c>
      <c r="C1450" s="34">
        <v>44777</v>
      </c>
      <c r="D1450" s="44">
        <v>7.46</v>
      </c>
      <c r="E1450" s="32">
        <v>22.94</v>
      </c>
      <c r="F1450" s="34">
        <v>-0.17</v>
      </c>
      <c r="G1450" s="44">
        <v>-0.34</v>
      </c>
      <c r="H1450" s="44">
        <v>-0.44</v>
      </c>
      <c r="I1450" s="32">
        <v>-0.25</v>
      </c>
      <c r="J1450" s="19" t="s">
        <v>120</v>
      </c>
    </row>
    <row r="1451" spans="1:10" ht="12.75" hidden="1">
      <c r="A1451" s="4" t="s">
        <v>1167</v>
      </c>
      <c r="B1451" s="19" t="s">
        <v>2617</v>
      </c>
      <c r="C1451" s="34">
        <v>146480</v>
      </c>
      <c r="D1451" s="44">
        <v>-58.43</v>
      </c>
      <c r="E1451" s="32">
        <v>-10.47</v>
      </c>
      <c r="F1451" s="34">
        <v>-0.01</v>
      </c>
      <c r="G1451" s="44">
        <v>0.77</v>
      </c>
      <c r="H1451" s="44">
        <v>-0.13</v>
      </c>
      <c r="I1451" s="32">
        <v>-0.22</v>
      </c>
      <c r="J1451" s="19" t="s">
        <v>3228</v>
      </c>
    </row>
    <row r="1452" spans="1:10">
      <c r="A1452" s="4" t="s">
        <v>1168</v>
      </c>
      <c r="B1452" s="122" t="s">
        <v>2618</v>
      </c>
      <c r="C1452" s="87">
        <v>419639</v>
      </c>
      <c r="D1452" s="121">
        <v>-7.67</v>
      </c>
      <c r="E1452" s="73">
        <v>14.26</v>
      </c>
      <c r="F1452" s="87">
        <v>0.31</v>
      </c>
      <c r="G1452" s="121">
        <v>0.42</v>
      </c>
      <c r="H1452" s="121">
        <v>0.52</v>
      </c>
      <c r="I1452" s="73">
        <v>-0.65</v>
      </c>
      <c r="J1452" s="122" t="s">
        <v>3057</v>
      </c>
    </row>
    <row r="1453" spans="1:10" ht="12.75" hidden="1">
      <c r="A1453" s="4" t="s">
        <v>1169</v>
      </c>
      <c r="B1453" s="19" t="s">
        <v>2619</v>
      </c>
      <c r="C1453" s="34">
        <v>244374</v>
      </c>
      <c r="D1453" s="44">
        <v>0.13</v>
      </c>
      <c r="E1453" s="32">
        <v>20.71</v>
      </c>
      <c r="F1453" s="34">
        <v>-0.61</v>
      </c>
      <c r="G1453" s="44">
        <v>-0.52</v>
      </c>
      <c r="H1453" s="44">
        <v>-0.52</v>
      </c>
      <c r="I1453" s="32">
        <v>-0.14000000000000001</v>
      </c>
      <c r="J1453" s="19" t="s">
        <v>3270</v>
      </c>
    </row>
    <row r="1454" spans="1:10" ht="12.75" hidden="1">
      <c r="A1454" s="4" t="s">
        <v>1170</v>
      </c>
      <c r="B1454" s="19" t="s">
        <v>2620</v>
      </c>
      <c r="C1454" s="34">
        <v>1045363</v>
      </c>
      <c r="D1454" s="44">
        <v>3.62</v>
      </c>
      <c r="E1454" s="32">
        <v>7.04</v>
      </c>
      <c r="F1454" s="34">
        <v>1.3</v>
      </c>
      <c r="G1454" s="44">
        <v>0.63</v>
      </c>
      <c r="H1454" s="44">
        <v>2.0499999999999998</v>
      </c>
      <c r="I1454" s="32">
        <v>2.54</v>
      </c>
      <c r="J1454" s="19" t="s">
        <v>3257</v>
      </c>
    </row>
    <row r="1455" spans="1:10" ht="12.75" hidden="1">
      <c r="A1455" s="4" t="s">
        <v>1171</v>
      </c>
      <c r="B1455" s="19" t="s">
        <v>2621</v>
      </c>
      <c r="C1455" s="34">
        <v>287948</v>
      </c>
      <c r="D1455" s="44">
        <v>-12.58</v>
      </c>
      <c r="E1455" s="32">
        <v>0.1</v>
      </c>
      <c r="F1455" s="34">
        <v>0.92</v>
      </c>
      <c r="G1455" s="44">
        <v>-0.14000000000000001</v>
      </c>
      <c r="H1455" s="44">
        <v>-0.12</v>
      </c>
      <c r="I1455" s="32">
        <v>-0.59</v>
      </c>
      <c r="J1455" s="19" t="s">
        <v>3259</v>
      </c>
    </row>
    <row r="1456" spans="1:10" ht="12.75" hidden="1">
      <c r="A1456" s="4" t="s">
        <v>1172</v>
      </c>
      <c r="B1456" s="19" t="s">
        <v>2622</v>
      </c>
      <c r="C1456" s="34">
        <v>3520254</v>
      </c>
      <c r="D1456" s="44">
        <v>295.97000000000003</v>
      </c>
      <c r="E1456" s="32">
        <v>64.39</v>
      </c>
      <c r="F1456" s="34">
        <v>1.19</v>
      </c>
      <c r="G1456" s="44">
        <v>2.77</v>
      </c>
      <c r="H1456" s="44">
        <v>3.29</v>
      </c>
      <c r="I1456" s="32">
        <v>5.3</v>
      </c>
      <c r="J1456" s="19" t="s">
        <v>98</v>
      </c>
    </row>
    <row r="1457" spans="1:10" ht="12.75" hidden="1">
      <c r="A1457" s="4" t="s">
        <v>1173</v>
      </c>
      <c r="B1457" s="19" t="s">
        <v>2623</v>
      </c>
      <c r="C1457" s="34">
        <v>3039423</v>
      </c>
      <c r="D1457" s="44">
        <v>21.44</v>
      </c>
      <c r="E1457" s="32">
        <v>21.93</v>
      </c>
      <c r="F1457" s="34">
        <v>3.35</v>
      </c>
      <c r="G1457" s="44">
        <v>3.17</v>
      </c>
      <c r="H1457" s="44">
        <v>1.87</v>
      </c>
      <c r="I1457" s="32">
        <v>1.75</v>
      </c>
      <c r="J1457" s="19" t="s">
        <v>98</v>
      </c>
    </row>
    <row r="1458" spans="1:10" ht="12.75" hidden="1">
      <c r="A1458" s="4" t="s">
        <v>1174</v>
      </c>
      <c r="B1458" s="19" t="s">
        <v>2624</v>
      </c>
      <c r="C1458" s="34">
        <v>1491188</v>
      </c>
      <c r="D1458" s="44">
        <v>-10.26</v>
      </c>
      <c r="E1458" s="32">
        <v>-42.79</v>
      </c>
      <c r="F1458" s="34">
        <v>-0.01</v>
      </c>
      <c r="G1458" s="44">
        <v>0.04</v>
      </c>
      <c r="H1458" s="44">
        <v>0.25</v>
      </c>
      <c r="I1458" s="32">
        <v>0.04</v>
      </c>
      <c r="J1458" s="19" t="s">
        <v>98</v>
      </c>
    </row>
    <row r="1459" spans="1:10" ht="12.75" hidden="1">
      <c r="A1459" s="4" t="s">
        <v>1175</v>
      </c>
      <c r="B1459" s="19" t="s">
        <v>2625</v>
      </c>
      <c r="C1459" s="34">
        <v>472646</v>
      </c>
      <c r="D1459" s="44">
        <v>21228.79</v>
      </c>
      <c r="E1459" s="32">
        <v>28614.82</v>
      </c>
      <c r="F1459" s="34">
        <v>-7.0000000000000007E-2</v>
      </c>
      <c r="G1459" s="44">
        <v>-0.05</v>
      </c>
      <c r="H1459" s="44">
        <v>-0.02</v>
      </c>
      <c r="I1459" s="32">
        <v>0.27</v>
      </c>
      <c r="J1459" s="19" t="s">
        <v>98</v>
      </c>
    </row>
    <row r="1460" spans="1:10" ht="12.75" hidden="1">
      <c r="A1460" s="4" t="s">
        <v>1177</v>
      </c>
      <c r="B1460" s="19" t="s">
        <v>2627</v>
      </c>
      <c r="C1460" s="34">
        <v>851700</v>
      </c>
      <c r="D1460" s="44">
        <v>-5.4</v>
      </c>
      <c r="E1460" s="32">
        <v>53.91</v>
      </c>
      <c r="F1460" s="34">
        <v>0.64</v>
      </c>
      <c r="G1460" s="44">
        <v>0.09</v>
      </c>
      <c r="H1460" s="44">
        <v>-4.05</v>
      </c>
      <c r="I1460" s="32">
        <v>-0.44</v>
      </c>
      <c r="J1460" s="19" t="s">
        <v>98</v>
      </c>
    </row>
    <row r="1461" spans="1:10" ht="12.75" hidden="1">
      <c r="A1461" s="4" t="s">
        <v>1179</v>
      </c>
      <c r="B1461" s="19" t="s">
        <v>2629</v>
      </c>
      <c r="C1461" s="34">
        <v>1031953</v>
      </c>
      <c r="D1461" s="44">
        <v>8.89</v>
      </c>
      <c r="E1461" s="32">
        <v>7.39</v>
      </c>
      <c r="F1461" s="34">
        <v>1.72</v>
      </c>
      <c r="G1461" s="44">
        <v>1.86</v>
      </c>
      <c r="H1461" s="44">
        <v>2.29</v>
      </c>
      <c r="I1461" s="32">
        <v>1.94</v>
      </c>
      <c r="J1461" s="19" t="s">
        <v>98</v>
      </c>
    </row>
    <row r="1462" spans="1:10" ht="12.75" hidden="1">
      <c r="A1462" s="4" t="s">
        <v>1182</v>
      </c>
      <c r="B1462" s="19" t="s">
        <v>2632</v>
      </c>
      <c r="C1462" s="34">
        <v>1037652</v>
      </c>
      <c r="D1462" s="44">
        <v>51912.63</v>
      </c>
      <c r="E1462" s="32">
        <v>635.41999999999996</v>
      </c>
      <c r="F1462" s="34">
        <v>1.1299999999999999</v>
      </c>
      <c r="G1462" s="44">
        <v>1.53</v>
      </c>
      <c r="H1462" s="44">
        <v>0.13</v>
      </c>
      <c r="I1462" s="32">
        <v>0.94</v>
      </c>
      <c r="J1462" s="19" t="s">
        <v>98</v>
      </c>
    </row>
    <row r="1463" spans="1:10" hidden="1">
      <c r="A1463" s="4" t="s">
        <v>1184</v>
      </c>
      <c r="B1463" s="122" t="s">
        <v>3550</v>
      </c>
      <c r="C1463" s="87">
        <v>75445</v>
      </c>
      <c r="D1463" s="121">
        <v>-1.79</v>
      </c>
      <c r="E1463" s="73">
        <v>210.84</v>
      </c>
      <c r="F1463" s="87">
        <v>-0.22</v>
      </c>
      <c r="G1463" s="121">
        <v>-0.18</v>
      </c>
      <c r="H1463" s="121">
        <v>-0.17</v>
      </c>
      <c r="I1463" s="73">
        <v>-0.34</v>
      </c>
      <c r="J1463" s="122" t="s">
        <v>98</v>
      </c>
    </row>
    <row r="1464" spans="1:10" ht="12.75" hidden="1">
      <c r="A1464" s="4" t="s">
        <v>1185</v>
      </c>
      <c r="B1464" s="19" t="s">
        <v>2634</v>
      </c>
      <c r="C1464" s="34">
        <v>1109000</v>
      </c>
      <c r="D1464" s="44">
        <v>18.100000000000001</v>
      </c>
      <c r="E1464" s="32">
        <v>18.57</v>
      </c>
      <c r="F1464" s="34">
        <v>0.57999999999999996</v>
      </c>
      <c r="G1464" s="44">
        <v>0.81</v>
      </c>
      <c r="H1464" s="44">
        <v>1.02</v>
      </c>
      <c r="I1464" s="32">
        <v>0.47</v>
      </c>
      <c r="J1464" s="19" t="s">
        <v>3056</v>
      </c>
    </row>
    <row r="1465" spans="1:10" ht="12.75" hidden="1">
      <c r="A1465" s="4" t="s">
        <v>1189</v>
      </c>
      <c r="B1465" s="19" t="s">
        <v>3650</v>
      </c>
      <c r="C1465" s="34">
        <v>6624026</v>
      </c>
      <c r="D1465" s="44">
        <v>-17.47</v>
      </c>
      <c r="E1465" s="32">
        <v>2.4900000000000002</v>
      </c>
      <c r="F1465" s="34">
        <v>3.6</v>
      </c>
      <c r="G1465" s="44">
        <v>4.3499999999999996</v>
      </c>
      <c r="H1465" s="44">
        <v>4.09</v>
      </c>
      <c r="I1465" s="32">
        <v>2.77</v>
      </c>
      <c r="J1465" s="19" t="s">
        <v>3257</v>
      </c>
    </row>
    <row r="1466" spans="1:10" ht="12.75" hidden="1">
      <c r="A1466" s="4" t="s">
        <v>1191</v>
      </c>
      <c r="B1466" s="19" t="s">
        <v>3465</v>
      </c>
      <c r="C1466" s="34">
        <v>855899</v>
      </c>
      <c r="D1466" s="44">
        <v>-1.8</v>
      </c>
      <c r="E1466" s="32">
        <v>12.38</v>
      </c>
      <c r="F1466" s="34">
        <v>-1.1200000000000001</v>
      </c>
      <c r="G1466" s="44">
        <v>-0.5</v>
      </c>
      <c r="H1466" s="44">
        <v>-0.12</v>
      </c>
      <c r="I1466" s="32">
        <v>-0.78</v>
      </c>
      <c r="J1466" s="19" t="s">
        <v>3227</v>
      </c>
    </row>
    <row r="1467" spans="1:10" ht="12.75" hidden="1">
      <c r="A1467" s="4" t="s">
        <v>3819</v>
      </c>
      <c r="B1467" s="19" t="s">
        <v>3824</v>
      </c>
      <c r="C1467" s="34">
        <v>571690</v>
      </c>
      <c r="D1467" s="44">
        <v>17.899999999999999</v>
      </c>
      <c r="E1467" s="32">
        <v>7.68</v>
      </c>
      <c r="F1467" s="34"/>
      <c r="G1467" s="44"/>
      <c r="H1467" s="44">
        <v>0.98</v>
      </c>
      <c r="I1467" s="32">
        <v>0.59</v>
      </c>
      <c r="J1467" s="19" t="s">
        <v>98</v>
      </c>
    </row>
    <row r="1468" spans="1:10" ht="12.75" hidden="1">
      <c r="A1468" s="4" t="s">
        <v>1192</v>
      </c>
      <c r="B1468" s="19" t="s">
        <v>2639</v>
      </c>
      <c r="C1468" s="34">
        <v>22711</v>
      </c>
      <c r="D1468" s="44">
        <v>3.15</v>
      </c>
      <c r="E1468" s="32">
        <v>3.27</v>
      </c>
      <c r="F1468" s="34">
        <v>0.1</v>
      </c>
      <c r="G1468" s="44">
        <v>0.11</v>
      </c>
      <c r="H1468" s="44">
        <v>0.19</v>
      </c>
      <c r="I1468" s="32">
        <v>0.08</v>
      </c>
      <c r="J1468" s="19" t="s">
        <v>3237</v>
      </c>
    </row>
    <row r="1469" spans="1:10" ht="12.75" hidden="1">
      <c r="A1469" s="4" t="s">
        <v>1193</v>
      </c>
      <c r="B1469" s="19" t="s">
        <v>2640</v>
      </c>
      <c r="C1469" s="34">
        <v>388679</v>
      </c>
      <c r="D1469" s="44">
        <v>-11.22</v>
      </c>
      <c r="E1469" s="32">
        <v>-6.97</v>
      </c>
      <c r="F1469" s="34">
        <v>0.33</v>
      </c>
      <c r="G1469" s="44">
        <v>0.62</v>
      </c>
      <c r="H1469" s="44">
        <v>0.68</v>
      </c>
      <c r="I1469" s="32">
        <v>0.31</v>
      </c>
      <c r="J1469" s="19" t="s">
        <v>3237</v>
      </c>
    </row>
    <row r="1470" spans="1:10" ht="12.75" hidden="1">
      <c r="A1470" s="4" t="s">
        <v>1194</v>
      </c>
      <c r="B1470" s="19" t="s">
        <v>3587</v>
      </c>
      <c r="C1470" s="34">
        <v>40445</v>
      </c>
      <c r="D1470" s="44">
        <v>-1.02</v>
      </c>
      <c r="E1470" s="32">
        <v>0.55000000000000004</v>
      </c>
      <c r="F1470" s="34">
        <v>0.2</v>
      </c>
      <c r="G1470" s="44">
        <v>0.21</v>
      </c>
      <c r="H1470" s="44">
        <v>0.21</v>
      </c>
      <c r="I1470" s="32">
        <v>0.21</v>
      </c>
      <c r="J1470" s="19" t="s">
        <v>3056</v>
      </c>
    </row>
    <row r="1471" spans="1:10" ht="12.75" hidden="1">
      <c r="A1471" s="4" t="s">
        <v>1197</v>
      </c>
      <c r="B1471" s="19" t="s">
        <v>2643</v>
      </c>
      <c r="C1471" s="34">
        <v>6166174</v>
      </c>
      <c r="D1471" s="44">
        <v>-21.64</v>
      </c>
      <c r="E1471" s="32">
        <v>18</v>
      </c>
      <c r="F1471" s="34">
        <v>1.86</v>
      </c>
      <c r="G1471" s="44">
        <v>2.09</v>
      </c>
      <c r="H1471" s="44">
        <v>1.83</v>
      </c>
      <c r="I1471" s="32">
        <v>1.38</v>
      </c>
      <c r="J1471" s="19" t="s">
        <v>3237</v>
      </c>
    </row>
    <row r="1472" spans="1:10" ht="12.75" hidden="1">
      <c r="A1472" s="4" t="s">
        <v>1198</v>
      </c>
      <c r="B1472" s="19" t="s">
        <v>2644</v>
      </c>
      <c r="C1472" s="34">
        <v>151762</v>
      </c>
      <c r="D1472" s="44">
        <v>13.12</v>
      </c>
      <c r="E1472" s="32">
        <v>-5.69</v>
      </c>
      <c r="F1472" s="34">
        <v>-0.08</v>
      </c>
      <c r="G1472" s="44">
        <v>-0.21</v>
      </c>
      <c r="H1472" s="44">
        <v>-0.02</v>
      </c>
      <c r="I1472" s="32">
        <v>-0.02</v>
      </c>
      <c r="J1472" s="19" t="s">
        <v>3272</v>
      </c>
    </row>
    <row r="1473" spans="1:10" hidden="1">
      <c r="A1473" s="84" t="s">
        <v>1199</v>
      </c>
      <c r="B1473" s="122" t="s">
        <v>2645</v>
      </c>
      <c r="C1473" s="87">
        <v>136449</v>
      </c>
      <c r="D1473" s="121">
        <v>41.14</v>
      </c>
      <c r="E1473" s="73">
        <v>40.04</v>
      </c>
      <c r="F1473" s="87">
        <v>0.14000000000000001</v>
      </c>
      <c r="G1473" s="121">
        <v>0</v>
      </c>
      <c r="H1473" s="121">
        <v>0.05</v>
      </c>
      <c r="I1473" s="73">
        <v>0.36</v>
      </c>
      <c r="J1473" s="122" t="s">
        <v>3272</v>
      </c>
    </row>
    <row r="1474" spans="1:10" hidden="1">
      <c r="A1474" s="4" t="s">
        <v>1200</v>
      </c>
      <c r="B1474" s="122" t="s">
        <v>2646</v>
      </c>
      <c r="C1474" s="87">
        <v>126458</v>
      </c>
      <c r="D1474" s="121">
        <v>1.37</v>
      </c>
      <c r="E1474" s="73">
        <v>24.05</v>
      </c>
      <c r="F1474" s="87">
        <v>0.87</v>
      </c>
      <c r="G1474" s="121">
        <v>0.6</v>
      </c>
      <c r="H1474" s="121">
        <v>0.39</v>
      </c>
      <c r="I1474" s="73">
        <v>1.1100000000000001</v>
      </c>
      <c r="J1474" s="122" t="s">
        <v>3272</v>
      </c>
    </row>
    <row r="1475" spans="1:10" ht="12.75" hidden="1">
      <c r="A1475" s="4" t="s">
        <v>3054</v>
      </c>
      <c r="B1475" s="19" t="s">
        <v>3055</v>
      </c>
      <c r="C1475" s="34">
        <v>302841</v>
      </c>
      <c r="D1475" s="44">
        <v>208.44</v>
      </c>
      <c r="E1475" s="32"/>
      <c r="F1475" s="34">
        <v>1.34</v>
      </c>
      <c r="G1475" s="44">
        <v>2.79</v>
      </c>
      <c r="H1475" s="44">
        <v>-2.0099999999999998</v>
      </c>
      <c r="I1475" s="32">
        <v>0.71</v>
      </c>
      <c r="J1475" s="19" t="s">
        <v>3058</v>
      </c>
    </row>
    <row r="1476" spans="1:10" hidden="1">
      <c r="A1476" s="84" t="s">
        <v>1203</v>
      </c>
      <c r="B1476" s="122" t="s">
        <v>2649</v>
      </c>
      <c r="C1476" s="87">
        <v>229575</v>
      </c>
      <c r="D1476" s="121">
        <v>11.08</v>
      </c>
      <c r="E1476" s="73">
        <v>20.55</v>
      </c>
      <c r="F1476" s="87">
        <v>0.31</v>
      </c>
      <c r="G1476" s="121">
        <v>0.64</v>
      </c>
      <c r="H1476" s="121">
        <v>0.52</v>
      </c>
      <c r="I1476" s="73">
        <v>0.73</v>
      </c>
      <c r="J1476" s="122" t="s">
        <v>3274</v>
      </c>
    </row>
    <row r="1477" spans="1:10" hidden="1">
      <c r="A1477" s="4" t="s">
        <v>1204</v>
      </c>
      <c r="B1477" s="122" t="s">
        <v>2650</v>
      </c>
      <c r="C1477" s="87">
        <v>430026</v>
      </c>
      <c r="D1477" s="121">
        <v>-15.34</v>
      </c>
      <c r="E1477" s="73">
        <v>-20.28</v>
      </c>
      <c r="F1477" s="87">
        <v>0.53</v>
      </c>
      <c r="G1477" s="121">
        <v>0.48</v>
      </c>
      <c r="H1477" s="121">
        <v>0.47</v>
      </c>
      <c r="I1477" s="73">
        <v>0.36</v>
      </c>
      <c r="J1477" s="122" t="s">
        <v>3224</v>
      </c>
    </row>
    <row r="1478" spans="1:10" ht="12.75" hidden="1">
      <c r="A1478" s="4" t="s">
        <v>1205</v>
      </c>
      <c r="B1478" s="19" t="s">
        <v>2651</v>
      </c>
      <c r="C1478" s="34">
        <v>25484294</v>
      </c>
      <c r="D1478" s="44">
        <v>8.25</v>
      </c>
      <c r="E1478" s="32">
        <v>-3.03</v>
      </c>
      <c r="F1478" s="34">
        <v>0.89</v>
      </c>
      <c r="G1478" s="44">
        <v>2.2599999999999998</v>
      </c>
      <c r="H1478" s="44">
        <v>2.36</v>
      </c>
      <c r="I1478" s="32">
        <v>1.72</v>
      </c>
      <c r="J1478" s="19" t="s">
        <v>3224</v>
      </c>
    </row>
    <row r="1479" spans="1:10" ht="12.75" hidden="1">
      <c r="A1479" s="4" t="s">
        <v>1206</v>
      </c>
      <c r="B1479" s="19" t="s">
        <v>2652</v>
      </c>
      <c r="C1479" s="34">
        <v>5634862</v>
      </c>
      <c r="D1479" s="44">
        <v>9.6300000000000008</v>
      </c>
      <c r="E1479" s="32">
        <v>-4</v>
      </c>
      <c r="F1479" s="34">
        <v>6.35</v>
      </c>
      <c r="G1479" s="44">
        <v>4.59</v>
      </c>
      <c r="H1479" s="44">
        <v>6.89</v>
      </c>
      <c r="I1479" s="32">
        <v>6.57</v>
      </c>
      <c r="J1479" s="19" t="s">
        <v>3224</v>
      </c>
    </row>
    <row r="1480" spans="1:10">
      <c r="A1480" s="84" t="s">
        <v>1207</v>
      </c>
      <c r="B1480" s="122" t="s">
        <v>2653</v>
      </c>
      <c r="C1480" s="87">
        <v>261928</v>
      </c>
      <c r="D1480" s="121">
        <v>10.3</v>
      </c>
      <c r="E1480" s="73">
        <v>-11.02</v>
      </c>
      <c r="F1480" s="87">
        <v>-0.08</v>
      </c>
      <c r="G1480" s="121">
        <v>-0.02</v>
      </c>
      <c r="H1480" s="121">
        <v>0.32</v>
      </c>
      <c r="I1480" s="73">
        <v>-0.37</v>
      </c>
      <c r="J1480" s="19" t="s">
        <v>3224</v>
      </c>
    </row>
    <row r="1481" spans="1:10" hidden="1">
      <c r="A1481" s="4" t="s">
        <v>32</v>
      </c>
      <c r="B1481" s="122" t="s">
        <v>3080</v>
      </c>
      <c r="C1481" s="87">
        <v>312548</v>
      </c>
      <c r="D1481" s="121">
        <v>217.74</v>
      </c>
      <c r="E1481" s="73">
        <v>-4.7</v>
      </c>
      <c r="F1481" s="87">
        <v>0.14000000000000001</v>
      </c>
      <c r="G1481" s="121">
        <v>0.18</v>
      </c>
      <c r="H1481" s="121">
        <v>0.08</v>
      </c>
      <c r="I1481" s="73">
        <v>0.12</v>
      </c>
      <c r="J1481" s="122" t="s">
        <v>3058</v>
      </c>
    </row>
    <row r="1482" spans="1:10" ht="12.75" hidden="1">
      <c r="A1482" s="4" t="s">
        <v>33</v>
      </c>
      <c r="B1482" s="19" t="s">
        <v>3081</v>
      </c>
      <c r="C1482" s="34">
        <v>550076</v>
      </c>
      <c r="D1482" s="44">
        <v>-4.38</v>
      </c>
      <c r="E1482" s="32">
        <v>-4.49</v>
      </c>
      <c r="F1482" s="34">
        <v>0.71</v>
      </c>
      <c r="G1482" s="44">
        <v>1.07</v>
      </c>
      <c r="H1482" s="44">
        <v>-0.1</v>
      </c>
      <c r="I1482" s="32">
        <v>0.01</v>
      </c>
      <c r="J1482" s="19" t="s">
        <v>3058</v>
      </c>
    </row>
    <row r="1483" spans="1:10" ht="12.75" hidden="1">
      <c r="A1483" s="4" t="s">
        <v>7</v>
      </c>
      <c r="B1483" s="19" t="s">
        <v>3082</v>
      </c>
      <c r="C1483" s="34">
        <v>62269</v>
      </c>
      <c r="D1483" s="44">
        <v>30.93</v>
      </c>
      <c r="E1483" s="32">
        <v>-62.97</v>
      </c>
      <c r="F1483" s="34">
        <v>0.36</v>
      </c>
      <c r="G1483" s="44">
        <v>0.41</v>
      </c>
      <c r="H1483" s="44">
        <v>0.43</v>
      </c>
      <c r="I1483" s="32">
        <v>0.09</v>
      </c>
      <c r="J1483" s="19" t="s">
        <v>3058</v>
      </c>
    </row>
    <row r="1484" spans="1:10">
      <c r="A1484" s="4" t="s">
        <v>9</v>
      </c>
      <c r="B1484" s="122" t="s">
        <v>3588</v>
      </c>
      <c r="C1484" s="87">
        <v>218109</v>
      </c>
      <c r="D1484" s="121">
        <v>71.3</v>
      </c>
      <c r="E1484" s="73">
        <v>-24.09</v>
      </c>
      <c r="F1484" s="87">
        <v>-0.13</v>
      </c>
      <c r="G1484" s="121">
        <v>0.49</v>
      </c>
      <c r="H1484" s="121">
        <v>0.2</v>
      </c>
      <c r="I1484" s="73">
        <v>-0.21</v>
      </c>
      <c r="J1484" s="122" t="s">
        <v>3058</v>
      </c>
    </row>
    <row r="1485" spans="1:10" hidden="1">
      <c r="A1485" s="84" t="s">
        <v>10</v>
      </c>
      <c r="B1485" s="122" t="s">
        <v>3137</v>
      </c>
      <c r="C1485" s="87">
        <v>861318</v>
      </c>
      <c r="D1485" s="121">
        <v>-14.58</v>
      </c>
      <c r="E1485" s="73">
        <v>-12.23</v>
      </c>
      <c r="F1485" s="87">
        <v>1.25</v>
      </c>
      <c r="G1485" s="121">
        <v>1.95</v>
      </c>
      <c r="H1485" s="121">
        <v>1.68</v>
      </c>
      <c r="I1485" s="73">
        <v>1.5</v>
      </c>
      <c r="J1485" s="122" t="s">
        <v>3058</v>
      </c>
    </row>
    <row r="1486" spans="1:10" ht="12.75" hidden="1">
      <c r="A1486" s="4" t="s">
        <v>3156</v>
      </c>
      <c r="B1486" s="19" t="s">
        <v>3175</v>
      </c>
      <c r="C1486" s="34">
        <v>404913</v>
      </c>
      <c r="D1486" s="44">
        <v>370.89</v>
      </c>
      <c r="E1486" s="32">
        <v>16.36</v>
      </c>
      <c r="F1486" s="34">
        <v>0.46</v>
      </c>
      <c r="G1486" s="44">
        <v>0.3</v>
      </c>
      <c r="H1486" s="44">
        <v>0.4</v>
      </c>
      <c r="I1486" s="32">
        <v>0.42</v>
      </c>
      <c r="J1486" s="19" t="s">
        <v>3058</v>
      </c>
    </row>
    <row r="1487" spans="1:10" ht="12.75" hidden="1">
      <c r="A1487" s="4" t="s">
        <v>1209</v>
      </c>
      <c r="B1487" s="19" t="s">
        <v>2655</v>
      </c>
      <c r="C1487" s="34">
        <v>160308</v>
      </c>
      <c r="D1487" s="44">
        <v>7935.49</v>
      </c>
      <c r="E1487" s="32">
        <v>-11.83</v>
      </c>
      <c r="F1487" s="34">
        <v>0.22</v>
      </c>
      <c r="G1487" s="44">
        <v>0.08</v>
      </c>
      <c r="H1487" s="44">
        <v>0.24</v>
      </c>
      <c r="I1487" s="32">
        <v>0</v>
      </c>
      <c r="J1487" s="19" t="s">
        <v>3056</v>
      </c>
    </row>
    <row r="1488" spans="1:10" ht="12.75">
      <c r="A1488" s="4" t="s">
        <v>1210</v>
      </c>
      <c r="B1488" s="19" t="s">
        <v>2656</v>
      </c>
      <c r="C1488" s="34">
        <v>9542</v>
      </c>
      <c r="D1488" s="44">
        <v>-50.45</v>
      </c>
      <c r="E1488" s="32">
        <v>-26.34</v>
      </c>
      <c r="F1488" s="34">
        <v>-0.26</v>
      </c>
      <c r="G1488" s="44">
        <v>-0.02</v>
      </c>
      <c r="H1488" s="44">
        <v>0.14000000000000001</v>
      </c>
      <c r="I1488" s="32">
        <v>-0.4</v>
      </c>
      <c r="J1488" s="19" t="s">
        <v>120</v>
      </c>
    </row>
    <row r="1489" spans="1:10" ht="12.75" hidden="1">
      <c r="A1489" s="4" t="s">
        <v>1211</v>
      </c>
      <c r="B1489" s="19" t="s">
        <v>2657</v>
      </c>
      <c r="C1489" s="34">
        <v>699965</v>
      </c>
      <c r="D1489" s="44">
        <v>22.53</v>
      </c>
      <c r="E1489" s="32">
        <v>6.96</v>
      </c>
      <c r="F1489" s="34">
        <v>-0.32</v>
      </c>
      <c r="G1489" s="44">
        <v>0.42</v>
      </c>
      <c r="H1489" s="44">
        <v>0.68</v>
      </c>
      <c r="I1489" s="32">
        <v>0.28000000000000003</v>
      </c>
      <c r="J1489" s="19" t="s">
        <v>120</v>
      </c>
    </row>
    <row r="1490" spans="1:10">
      <c r="A1490" s="4" t="s">
        <v>1213</v>
      </c>
      <c r="B1490" s="122" t="s">
        <v>2659</v>
      </c>
      <c r="C1490" s="87">
        <v>191979</v>
      </c>
      <c r="D1490" s="121">
        <v>-42.71</v>
      </c>
      <c r="E1490" s="73">
        <v>-22.52</v>
      </c>
      <c r="F1490" s="87">
        <v>0.06</v>
      </c>
      <c r="G1490" s="121">
        <v>0.3</v>
      </c>
      <c r="H1490" s="121">
        <v>0.24</v>
      </c>
      <c r="I1490" s="73">
        <v>-0.32</v>
      </c>
      <c r="J1490" s="122" t="s">
        <v>3225</v>
      </c>
    </row>
    <row r="1491" spans="1:10" hidden="1">
      <c r="A1491" s="4" t="s">
        <v>1214</v>
      </c>
      <c r="B1491" s="122" t="s">
        <v>2660</v>
      </c>
      <c r="C1491" s="87">
        <v>1091295</v>
      </c>
      <c r="D1491" s="121">
        <v>81.86</v>
      </c>
      <c r="E1491" s="73">
        <v>71.290000000000006</v>
      </c>
      <c r="F1491" s="87">
        <v>-0.46</v>
      </c>
      <c r="G1491" s="121">
        <v>-0.32</v>
      </c>
      <c r="H1491" s="121">
        <v>-2.0099999999999998</v>
      </c>
      <c r="I1491" s="73">
        <v>-0.44</v>
      </c>
      <c r="J1491" s="122" t="s">
        <v>3280</v>
      </c>
    </row>
    <row r="1492" spans="1:10" ht="12.75" hidden="1">
      <c r="A1492" s="4" t="s">
        <v>1216</v>
      </c>
      <c r="B1492" s="19" t="s">
        <v>2661</v>
      </c>
      <c r="C1492" s="34">
        <v>320005</v>
      </c>
      <c r="D1492" s="44">
        <v>-18.440000000000001</v>
      </c>
      <c r="E1492" s="32">
        <v>12.14</v>
      </c>
      <c r="F1492" s="34">
        <v>-0.09</v>
      </c>
      <c r="G1492" s="44">
        <v>0.25</v>
      </c>
      <c r="H1492" s="44">
        <v>-0.03</v>
      </c>
      <c r="I1492" s="32">
        <v>0.1</v>
      </c>
      <c r="J1492" s="19" t="s">
        <v>3269</v>
      </c>
    </row>
    <row r="1493" spans="1:10" ht="12.75">
      <c r="A1493" s="4" t="s">
        <v>1217</v>
      </c>
      <c r="B1493" s="19" t="s">
        <v>2662</v>
      </c>
      <c r="C1493" s="34">
        <v>352354</v>
      </c>
      <c r="D1493" s="44">
        <v>13.02</v>
      </c>
      <c r="E1493" s="32">
        <v>-15.01</v>
      </c>
      <c r="F1493" s="34">
        <v>-0.35</v>
      </c>
      <c r="G1493" s="44">
        <v>0.35</v>
      </c>
      <c r="H1493" s="44">
        <v>0.98</v>
      </c>
      <c r="I1493" s="32">
        <v>-1.6</v>
      </c>
      <c r="J1493" s="19" t="s">
        <v>3242</v>
      </c>
    </row>
    <row r="1494" spans="1:10" ht="12.75" hidden="1">
      <c r="A1494" s="4" t="s">
        <v>1221</v>
      </c>
      <c r="B1494" s="19" t="s">
        <v>2666</v>
      </c>
      <c r="C1494" s="34">
        <v>2203486</v>
      </c>
      <c r="D1494" s="44">
        <v>-8.23</v>
      </c>
      <c r="E1494" s="32">
        <v>-1.65</v>
      </c>
      <c r="F1494" s="34">
        <v>-0.04</v>
      </c>
      <c r="G1494" s="44">
        <v>-0.48</v>
      </c>
      <c r="H1494" s="44">
        <v>0.04</v>
      </c>
      <c r="I1494" s="32">
        <v>0.71</v>
      </c>
      <c r="J1494" s="19" t="s">
        <v>3253</v>
      </c>
    </row>
    <row r="1495" spans="1:10" ht="12.75" hidden="1">
      <c r="A1495" s="4" t="s">
        <v>1222</v>
      </c>
      <c r="B1495" s="19" t="s">
        <v>2667</v>
      </c>
      <c r="C1495" s="34">
        <v>23679511</v>
      </c>
      <c r="D1495" s="44">
        <v>-4.51</v>
      </c>
      <c r="E1495" s="32">
        <v>7.49</v>
      </c>
      <c r="F1495" s="34">
        <v>6.72</v>
      </c>
      <c r="G1495" s="44">
        <v>7.36</v>
      </c>
      <c r="H1495" s="44">
        <v>8.57</v>
      </c>
      <c r="I1495" s="32">
        <v>8.01</v>
      </c>
      <c r="J1495" s="19" t="s">
        <v>3260</v>
      </c>
    </row>
    <row r="1496" spans="1:10" ht="12.75" hidden="1">
      <c r="A1496" s="4" t="s">
        <v>1223</v>
      </c>
      <c r="B1496" s="19" t="s">
        <v>2668</v>
      </c>
      <c r="C1496" s="34">
        <v>1650267</v>
      </c>
      <c r="D1496" s="44">
        <v>93.21</v>
      </c>
      <c r="E1496" s="32">
        <v>21.05</v>
      </c>
      <c r="F1496" s="34">
        <v>0.78</v>
      </c>
      <c r="G1496" s="44">
        <v>1.01</v>
      </c>
      <c r="H1496" s="44">
        <v>1.58</v>
      </c>
      <c r="I1496" s="32">
        <v>1.88</v>
      </c>
      <c r="J1496" s="19" t="s">
        <v>3257</v>
      </c>
    </row>
    <row r="1497" spans="1:10" ht="12.75" hidden="1">
      <c r="A1497" s="4" t="s">
        <v>1224</v>
      </c>
      <c r="B1497" s="19" t="s">
        <v>2669</v>
      </c>
      <c r="C1497" s="34">
        <v>1287603</v>
      </c>
      <c r="D1497" s="44">
        <v>-5.4</v>
      </c>
      <c r="E1497" s="32">
        <v>-14.26</v>
      </c>
      <c r="F1497" s="34">
        <v>1</v>
      </c>
      <c r="G1497" s="44">
        <v>1.1000000000000001</v>
      </c>
      <c r="H1497" s="44">
        <v>1.2</v>
      </c>
      <c r="I1497" s="32">
        <v>0.65</v>
      </c>
      <c r="J1497" s="19" t="s">
        <v>3253</v>
      </c>
    </row>
    <row r="1498" spans="1:10" ht="12.75" hidden="1">
      <c r="A1498" s="4" t="s">
        <v>1225</v>
      </c>
      <c r="B1498" s="19" t="s">
        <v>2670</v>
      </c>
      <c r="C1498" s="34">
        <v>389772</v>
      </c>
      <c r="D1498" s="44">
        <v>-6.17</v>
      </c>
      <c r="E1498" s="32">
        <v>-9.33</v>
      </c>
      <c r="F1498" s="34">
        <v>0.04</v>
      </c>
      <c r="G1498" s="44">
        <v>-0.21</v>
      </c>
      <c r="H1498" s="44">
        <v>-0.03</v>
      </c>
      <c r="I1498" s="32">
        <v>-0.27</v>
      </c>
      <c r="J1498" s="19" t="s">
        <v>3251</v>
      </c>
    </row>
    <row r="1499" spans="1:10" hidden="1">
      <c r="A1499" s="84" t="s">
        <v>1226</v>
      </c>
      <c r="B1499" s="122" t="s">
        <v>2671</v>
      </c>
      <c r="C1499" s="87">
        <v>967980</v>
      </c>
      <c r="D1499" s="121">
        <v>-27.72</v>
      </c>
      <c r="E1499" s="73">
        <v>-36.880000000000003</v>
      </c>
      <c r="F1499" s="87">
        <v>0.28999999999999998</v>
      </c>
      <c r="G1499" s="121">
        <v>0.8</v>
      </c>
      <c r="H1499" s="121">
        <v>0.2</v>
      </c>
      <c r="I1499" s="73">
        <v>1.91</v>
      </c>
      <c r="J1499" s="19" t="s">
        <v>3257</v>
      </c>
    </row>
    <row r="1500" spans="1:10" ht="12.75" hidden="1">
      <c r="A1500" s="4" t="s">
        <v>1227</v>
      </c>
      <c r="B1500" s="19" t="s">
        <v>2672</v>
      </c>
      <c r="C1500" s="34">
        <v>805266</v>
      </c>
      <c r="D1500" s="44">
        <v>-7.82</v>
      </c>
      <c r="E1500" s="32">
        <v>-14.81</v>
      </c>
      <c r="F1500" s="34">
        <v>0.4</v>
      </c>
      <c r="G1500" s="44">
        <v>0.37</v>
      </c>
      <c r="H1500" s="44">
        <v>0.43</v>
      </c>
      <c r="I1500" s="32">
        <v>0.32</v>
      </c>
      <c r="J1500" s="19" t="s">
        <v>3228</v>
      </c>
    </row>
    <row r="1501" spans="1:10">
      <c r="A1501" s="84" t="s">
        <v>1228</v>
      </c>
      <c r="B1501" s="122" t="s">
        <v>2673</v>
      </c>
      <c r="C1501" s="87">
        <v>214879</v>
      </c>
      <c r="D1501" s="121">
        <v>20.079999999999998</v>
      </c>
      <c r="E1501" s="73">
        <v>6.63</v>
      </c>
      <c r="F1501" s="87">
        <v>-0.48</v>
      </c>
      <c r="G1501" s="121">
        <v>1.4</v>
      </c>
      <c r="H1501" s="121">
        <v>0.96</v>
      </c>
      <c r="I1501" s="73">
        <v>-1.31</v>
      </c>
      <c r="J1501" s="122" t="s">
        <v>3246</v>
      </c>
    </row>
    <row r="1502" spans="1:10" ht="12.75" hidden="1">
      <c r="A1502" s="4" t="s">
        <v>1230</v>
      </c>
      <c r="B1502" s="19" t="s">
        <v>2675</v>
      </c>
      <c r="C1502" s="34">
        <v>421536</v>
      </c>
      <c r="D1502" s="44">
        <v>-21.67</v>
      </c>
      <c r="E1502" s="32">
        <v>14.53</v>
      </c>
      <c r="F1502" s="34">
        <v>0.26</v>
      </c>
      <c r="G1502" s="44">
        <v>0.03</v>
      </c>
      <c r="H1502" s="44">
        <v>0</v>
      </c>
      <c r="I1502" s="32">
        <v>0.03</v>
      </c>
      <c r="J1502" s="19" t="s">
        <v>120</v>
      </c>
    </row>
    <row r="1503" spans="1:10">
      <c r="A1503" s="84" t="s">
        <v>1231</v>
      </c>
      <c r="B1503" s="122" t="s">
        <v>3753</v>
      </c>
      <c r="C1503" s="87">
        <v>53336</v>
      </c>
      <c r="D1503" s="121">
        <v>185.52</v>
      </c>
      <c r="E1503" s="73">
        <v>-11.78</v>
      </c>
      <c r="F1503" s="87">
        <v>-0.21</v>
      </c>
      <c r="G1503" s="121">
        <v>0.84</v>
      </c>
      <c r="H1503" s="121">
        <v>0.05</v>
      </c>
      <c r="I1503" s="73">
        <v>-2.4900000000000002</v>
      </c>
      <c r="J1503" s="122" t="s">
        <v>3229</v>
      </c>
    </row>
    <row r="1504" spans="1:10" ht="12.75">
      <c r="A1504" s="4" t="s">
        <v>1233</v>
      </c>
      <c r="B1504" s="19" t="s">
        <v>2677</v>
      </c>
      <c r="C1504" s="34">
        <v>254005</v>
      </c>
      <c r="D1504" s="44">
        <v>-35.36</v>
      </c>
      <c r="E1504" s="32">
        <v>-7.8</v>
      </c>
      <c r="F1504" s="34">
        <v>-0.1</v>
      </c>
      <c r="G1504" s="44">
        <v>-0.18</v>
      </c>
      <c r="H1504" s="44">
        <v>7.0000000000000007E-2</v>
      </c>
      <c r="I1504" s="32">
        <v>-0.47</v>
      </c>
      <c r="J1504" s="19" t="s">
        <v>3228</v>
      </c>
    </row>
    <row r="1505" spans="1:10" ht="12.75" hidden="1">
      <c r="A1505" s="4" t="s">
        <v>1235</v>
      </c>
      <c r="B1505" s="19" t="s">
        <v>2679</v>
      </c>
      <c r="C1505" s="34">
        <v>1511547</v>
      </c>
      <c r="D1505" s="44">
        <v>48.41</v>
      </c>
      <c r="E1505" s="32">
        <v>2.23</v>
      </c>
      <c r="F1505" s="34">
        <v>0.97</v>
      </c>
      <c r="G1505" s="44">
        <v>1.65</v>
      </c>
      <c r="H1505" s="44">
        <v>2.15</v>
      </c>
      <c r="I1505" s="32">
        <v>2.08</v>
      </c>
      <c r="J1505" s="19" t="s">
        <v>120</v>
      </c>
    </row>
    <row r="1506" spans="1:10">
      <c r="A1506" s="4" t="s">
        <v>1237</v>
      </c>
      <c r="B1506" s="122" t="s">
        <v>2681</v>
      </c>
      <c r="C1506" s="87">
        <v>433237</v>
      </c>
      <c r="D1506" s="121">
        <v>-26.36</v>
      </c>
      <c r="E1506" s="73">
        <v>-27.19</v>
      </c>
      <c r="F1506" s="87">
        <v>-0.08</v>
      </c>
      <c r="G1506" s="121">
        <v>-0.27</v>
      </c>
      <c r="H1506" s="121">
        <v>0.53</v>
      </c>
      <c r="I1506" s="73">
        <v>-7.0000000000000007E-2</v>
      </c>
      <c r="J1506" s="122" t="s">
        <v>3267</v>
      </c>
    </row>
    <row r="1507" spans="1:10" ht="12.75" hidden="1">
      <c r="A1507" s="4" t="s">
        <v>1240</v>
      </c>
      <c r="B1507" s="19" t="s">
        <v>2684</v>
      </c>
      <c r="C1507" s="34">
        <v>1602238</v>
      </c>
      <c r="D1507" s="44">
        <v>-28.54</v>
      </c>
      <c r="E1507" s="32">
        <v>-11.74</v>
      </c>
      <c r="F1507" s="34">
        <v>0.3</v>
      </c>
      <c r="G1507" s="44">
        <v>0.87</v>
      </c>
      <c r="H1507" s="44">
        <v>2.0699999999999998</v>
      </c>
      <c r="I1507" s="32">
        <v>0.99</v>
      </c>
      <c r="J1507" s="19" t="s">
        <v>3249</v>
      </c>
    </row>
    <row r="1508" spans="1:10" ht="12.75" hidden="1">
      <c r="A1508" s="4" t="s">
        <v>1241</v>
      </c>
      <c r="B1508" s="19" t="s">
        <v>2685</v>
      </c>
      <c r="C1508" s="34">
        <v>53451</v>
      </c>
      <c r="D1508" s="44">
        <v>-10.53</v>
      </c>
      <c r="E1508" s="32">
        <v>6.78</v>
      </c>
      <c r="F1508" s="34">
        <v>-0.14000000000000001</v>
      </c>
      <c r="G1508" s="44">
        <v>-0.12</v>
      </c>
      <c r="H1508" s="44">
        <v>-0.1</v>
      </c>
      <c r="I1508" s="32">
        <v>-0.11</v>
      </c>
      <c r="J1508" s="19" t="s">
        <v>3253</v>
      </c>
    </row>
    <row r="1509" spans="1:10" ht="12.75" hidden="1">
      <c r="A1509" s="4" t="s">
        <v>1242</v>
      </c>
      <c r="B1509" s="19" t="s">
        <v>2686</v>
      </c>
      <c r="C1509" s="34">
        <v>1155584</v>
      </c>
      <c r="D1509" s="44">
        <v>-2.5499999999999998</v>
      </c>
      <c r="E1509" s="32">
        <v>-3.36</v>
      </c>
      <c r="F1509" s="34">
        <v>3.93</v>
      </c>
      <c r="G1509" s="44">
        <v>3.65</v>
      </c>
      <c r="H1509" s="44">
        <v>3.94</v>
      </c>
      <c r="I1509" s="32">
        <v>2.79</v>
      </c>
      <c r="J1509" s="19" t="s">
        <v>3247</v>
      </c>
    </row>
    <row r="1510" spans="1:10" hidden="1">
      <c r="A1510" s="4" t="s">
        <v>1243</v>
      </c>
      <c r="B1510" s="122" t="s">
        <v>2687</v>
      </c>
      <c r="C1510" s="87">
        <v>4803498</v>
      </c>
      <c r="D1510" s="121">
        <v>-10.77</v>
      </c>
      <c r="E1510" s="73">
        <v>-7.25</v>
      </c>
      <c r="F1510" s="87">
        <v>0.89</v>
      </c>
      <c r="G1510" s="121">
        <v>1.91</v>
      </c>
      <c r="H1510" s="121">
        <v>1.55</v>
      </c>
      <c r="I1510" s="73">
        <v>1.01</v>
      </c>
      <c r="J1510" s="122" t="s">
        <v>3247</v>
      </c>
    </row>
    <row r="1511" spans="1:10" ht="12.75" hidden="1">
      <c r="A1511" s="4" t="s">
        <v>1244</v>
      </c>
      <c r="B1511" s="19" t="s">
        <v>2688</v>
      </c>
      <c r="C1511" s="34">
        <v>225491</v>
      </c>
      <c r="D1511" s="44">
        <v>12.79</v>
      </c>
      <c r="E1511" s="32">
        <v>31.07</v>
      </c>
      <c r="F1511" s="34">
        <v>0.11</v>
      </c>
      <c r="G1511" s="44">
        <v>0.76</v>
      </c>
      <c r="H1511" s="44">
        <v>0.39</v>
      </c>
      <c r="I1511" s="32">
        <v>0.37</v>
      </c>
      <c r="J1511" s="19" t="s">
        <v>3267</v>
      </c>
    </row>
    <row r="1512" spans="1:10" ht="12.75" hidden="1">
      <c r="A1512" s="4" t="s">
        <v>1245</v>
      </c>
      <c r="B1512" s="19" t="s">
        <v>2689</v>
      </c>
      <c r="C1512" s="34">
        <v>1783090</v>
      </c>
      <c r="D1512" s="44">
        <v>47.85</v>
      </c>
      <c r="E1512" s="32">
        <v>40.659999999999997</v>
      </c>
      <c r="F1512" s="34">
        <v>-0.06</v>
      </c>
      <c r="G1512" s="44">
        <v>-0.87</v>
      </c>
      <c r="H1512" s="44">
        <v>-0.56999999999999995</v>
      </c>
      <c r="I1512" s="32">
        <v>-1.35</v>
      </c>
      <c r="J1512" s="19" t="s">
        <v>3266</v>
      </c>
    </row>
    <row r="1513" spans="1:10" ht="12.75" hidden="1">
      <c r="A1513" s="4" t="s">
        <v>1246</v>
      </c>
      <c r="B1513" s="19" t="s">
        <v>2690</v>
      </c>
      <c r="C1513" s="34">
        <v>399643</v>
      </c>
      <c r="D1513" s="44">
        <v>-2.4500000000000002</v>
      </c>
      <c r="E1513" s="32">
        <v>0.16</v>
      </c>
      <c r="F1513" s="34">
        <v>0.49</v>
      </c>
      <c r="G1513" s="44">
        <v>0.35</v>
      </c>
      <c r="H1513" s="44">
        <v>0.35</v>
      </c>
      <c r="I1513" s="32">
        <v>0.34</v>
      </c>
      <c r="J1513" s="19" t="s">
        <v>3269</v>
      </c>
    </row>
    <row r="1514" spans="1:10" ht="12.75" hidden="1">
      <c r="A1514" s="4" t="s">
        <v>1249</v>
      </c>
      <c r="B1514" s="19" t="s">
        <v>2693</v>
      </c>
      <c r="C1514" s="34">
        <v>866172</v>
      </c>
      <c r="D1514" s="44">
        <v>-1.88</v>
      </c>
      <c r="E1514" s="32">
        <v>-14.7</v>
      </c>
      <c r="F1514" s="34">
        <v>0.13</v>
      </c>
      <c r="G1514" s="44">
        <v>0.26</v>
      </c>
      <c r="H1514" s="44">
        <v>0.22</v>
      </c>
      <c r="I1514" s="32">
        <v>0.12</v>
      </c>
      <c r="J1514" s="19" t="s">
        <v>3253</v>
      </c>
    </row>
    <row r="1515" spans="1:10" ht="12.75" hidden="1">
      <c r="A1515" s="4" t="s">
        <v>1251</v>
      </c>
      <c r="B1515" s="19" t="s">
        <v>2695</v>
      </c>
      <c r="C1515" s="34">
        <v>898130</v>
      </c>
      <c r="D1515" s="44">
        <v>-13.16</v>
      </c>
      <c r="E1515" s="32">
        <v>0.97</v>
      </c>
      <c r="F1515" s="34">
        <v>0.19</v>
      </c>
      <c r="G1515" s="44">
        <v>0.65</v>
      </c>
      <c r="H1515" s="44">
        <v>0.76</v>
      </c>
      <c r="I1515" s="32">
        <v>0.27</v>
      </c>
      <c r="J1515" s="19" t="s">
        <v>3242</v>
      </c>
    </row>
    <row r="1516" spans="1:10">
      <c r="A1516" s="4" t="s">
        <v>1252</v>
      </c>
      <c r="B1516" s="122" t="s">
        <v>2696</v>
      </c>
      <c r="C1516" s="87">
        <v>389425</v>
      </c>
      <c r="D1516" s="121">
        <v>1.31</v>
      </c>
      <c r="E1516" s="73">
        <v>-23.47</v>
      </c>
      <c r="F1516" s="87">
        <v>-0.21</v>
      </c>
      <c r="G1516" s="121">
        <v>1.0900000000000001</v>
      </c>
      <c r="H1516" s="121">
        <v>0.62</v>
      </c>
      <c r="I1516" s="73">
        <v>-0.1</v>
      </c>
      <c r="J1516" s="122" t="s">
        <v>3228</v>
      </c>
    </row>
    <row r="1517" spans="1:10" ht="12.75" hidden="1">
      <c r="A1517" s="4" t="s">
        <v>1253</v>
      </c>
      <c r="B1517" s="19" t="s">
        <v>2697</v>
      </c>
      <c r="C1517" s="34">
        <v>304533</v>
      </c>
      <c r="D1517" s="44">
        <v>-19.920000000000002</v>
      </c>
      <c r="E1517" s="32">
        <v>11.18</v>
      </c>
      <c r="F1517" s="34">
        <v>0.5</v>
      </c>
      <c r="G1517" s="44">
        <v>-0.19</v>
      </c>
      <c r="H1517" s="44">
        <v>-0.15</v>
      </c>
      <c r="I1517" s="32">
        <v>-0.22</v>
      </c>
      <c r="J1517" s="19" t="s">
        <v>3270</v>
      </c>
    </row>
    <row r="1518" spans="1:10" ht="12.75" hidden="1">
      <c r="A1518" s="4" t="s">
        <v>1254</v>
      </c>
      <c r="B1518" s="19" t="s">
        <v>2698</v>
      </c>
      <c r="C1518" s="34">
        <v>337789</v>
      </c>
      <c r="D1518" s="44">
        <v>-9.7200000000000006</v>
      </c>
      <c r="E1518" s="32">
        <v>-12.36</v>
      </c>
      <c r="F1518" s="34">
        <v>0.24</v>
      </c>
      <c r="G1518" s="44">
        <v>0.43</v>
      </c>
      <c r="H1518" s="44">
        <v>0.91</v>
      </c>
      <c r="I1518" s="32">
        <v>0.72</v>
      </c>
      <c r="J1518" s="19" t="s">
        <v>3248</v>
      </c>
    </row>
    <row r="1519" spans="1:10" ht="12.75" hidden="1">
      <c r="A1519" s="4" t="s">
        <v>1255</v>
      </c>
      <c r="B1519" s="19" t="s">
        <v>2699</v>
      </c>
      <c r="C1519" s="34">
        <v>1701857</v>
      </c>
      <c r="D1519" s="44">
        <v>-28.48</v>
      </c>
      <c r="E1519" s="32">
        <v>17.600000000000001</v>
      </c>
      <c r="F1519" s="34">
        <v>-0.15</v>
      </c>
      <c r="G1519" s="44">
        <v>-0.59</v>
      </c>
      <c r="H1519" s="44">
        <v>0.85</v>
      </c>
      <c r="I1519" s="32">
        <v>0.28999999999999998</v>
      </c>
      <c r="J1519" s="19" t="s">
        <v>3267</v>
      </c>
    </row>
    <row r="1520" spans="1:10" ht="12.75" hidden="1">
      <c r="A1520" s="4" t="s">
        <v>1259</v>
      </c>
      <c r="B1520" s="19" t="s">
        <v>2702</v>
      </c>
      <c r="C1520" s="34">
        <v>334105</v>
      </c>
      <c r="D1520" s="44">
        <v>-31.91</v>
      </c>
      <c r="E1520" s="32">
        <v>-21.33</v>
      </c>
      <c r="F1520" s="34">
        <v>0.16</v>
      </c>
      <c r="G1520" s="44">
        <v>0.5</v>
      </c>
      <c r="H1520" s="44">
        <v>0.4</v>
      </c>
      <c r="I1520" s="32">
        <v>0.2</v>
      </c>
      <c r="J1520" s="19" t="s">
        <v>3277</v>
      </c>
    </row>
    <row r="1521" spans="1:10" ht="12.75" hidden="1">
      <c r="A1521" s="4" t="s">
        <v>1261</v>
      </c>
      <c r="B1521" s="19" t="s">
        <v>2704</v>
      </c>
      <c r="C1521" s="34">
        <v>5817</v>
      </c>
      <c r="D1521" s="44">
        <v>236.05</v>
      </c>
      <c r="E1521" s="32">
        <v>8.2200000000000006</v>
      </c>
      <c r="F1521" s="34">
        <v>-0.27</v>
      </c>
      <c r="G1521" s="44">
        <v>-0.25</v>
      </c>
      <c r="H1521" s="44">
        <v>-0.28999999999999998</v>
      </c>
      <c r="I1521" s="32">
        <v>0.12</v>
      </c>
      <c r="J1521" s="19" t="s">
        <v>3280</v>
      </c>
    </row>
    <row r="1522" spans="1:10" hidden="1">
      <c r="A1522" s="84" t="s">
        <v>1262</v>
      </c>
      <c r="B1522" s="122" t="s">
        <v>2705</v>
      </c>
      <c r="C1522" s="87">
        <v>617433</v>
      </c>
      <c r="D1522" s="121">
        <v>26.41</v>
      </c>
      <c r="E1522" s="73">
        <v>4.6399999999999997</v>
      </c>
      <c r="F1522" s="87">
        <v>0.5</v>
      </c>
      <c r="G1522" s="121">
        <v>0.64</v>
      </c>
      <c r="H1522" s="121">
        <v>1.25</v>
      </c>
      <c r="I1522" s="73">
        <v>0.11</v>
      </c>
      <c r="J1522" s="122" t="s">
        <v>3253</v>
      </c>
    </row>
    <row r="1523" spans="1:10" ht="12.75" hidden="1">
      <c r="A1523" s="4" t="s">
        <v>1263</v>
      </c>
      <c r="B1523" s="19" t="s">
        <v>3551</v>
      </c>
      <c r="C1523" s="34">
        <v>1356706</v>
      </c>
      <c r="D1523" s="44">
        <v>2526.27</v>
      </c>
      <c r="E1523" s="32">
        <v>2024834</v>
      </c>
      <c r="F1523" s="34">
        <v>-0.01</v>
      </c>
      <c r="G1523" s="44">
        <v>-0.09</v>
      </c>
      <c r="H1523" s="44">
        <v>-0.06</v>
      </c>
      <c r="I1523" s="32">
        <v>2.63</v>
      </c>
      <c r="J1523" s="19" t="s">
        <v>98</v>
      </c>
    </row>
    <row r="1524" spans="1:10" ht="12.75" hidden="1">
      <c r="A1524" s="4" t="s">
        <v>1264</v>
      </c>
      <c r="B1524" s="19" t="s">
        <v>2706</v>
      </c>
      <c r="C1524" s="34">
        <v>858883</v>
      </c>
      <c r="D1524" s="44">
        <v>4.5</v>
      </c>
      <c r="E1524" s="32">
        <v>-9.51</v>
      </c>
      <c r="F1524" s="34">
        <v>0.87</v>
      </c>
      <c r="G1524" s="44">
        <v>0.86</v>
      </c>
      <c r="H1524" s="44">
        <v>0.65</v>
      </c>
      <c r="I1524" s="32">
        <v>0.24</v>
      </c>
      <c r="J1524" s="19" t="s">
        <v>3246</v>
      </c>
    </row>
    <row r="1525" spans="1:10" ht="12.75" hidden="1">
      <c r="A1525" s="4" t="s">
        <v>1265</v>
      </c>
      <c r="B1525" s="19" t="s">
        <v>2707</v>
      </c>
      <c r="C1525" s="34">
        <v>118018</v>
      </c>
      <c r="D1525" s="44">
        <v>-27.87</v>
      </c>
      <c r="E1525" s="32">
        <v>3.59</v>
      </c>
      <c r="F1525" s="34">
        <v>0.13</v>
      </c>
      <c r="G1525" s="44">
        <v>0.09</v>
      </c>
      <c r="H1525" s="44">
        <v>0.05</v>
      </c>
      <c r="I1525" s="32">
        <v>0.01</v>
      </c>
      <c r="J1525" s="19" t="s">
        <v>3246</v>
      </c>
    </row>
    <row r="1526" spans="1:10" hidden="1">
      <c r="A1526" s="84" t="s">
        <v>1266</v>
      </c>
      <c r="B1526" s="122" t="s">
        <v>2708</v>
      </c>
      <c r="C1526" s="87">
        <v>943548</v>
      </c>
      <c r="D1526" s="121">
        <v>3.14</v>
      </c>
      <c r="E1526" s="73">
        <v>4.5199999999999996</v>
      </c>
      <c r="F1526" s="87">
        <v>0.45</v>
      </c>
      <c r="G1526" s="121">
        <v>0.6</v>
      </c>
      <c r="H1526" s="121">
        <v>0.64</v>
      </c>
      <c r="I1526" s="73">
        <v>0.36</v>
      </c>
      <c r="J1526" s="19" t="s">
        <v>3246</v>
      </c>
    </row>
    <row r="1527" spans="1:10">
      <c r="A1527" s="84" t="s">
        <v>1269</v>
      </c>
      <c r="B1527" s="122" t="s">
        <v>2711</v>
      </c>
      <c r="C1527" s="87">
        <v>716192</v>
      </c>
      <c r="D1527" s="121">
        <v>-5.21</v>
      </c>
      <c r="E1527" s="73">
        <v>-19.510000000000002</v>
      </c>
      <c r="F1527" s="87">
        <v>7.0000000000000007E-2</v>
      </c>
      <c r="G1527" s="121">
        <v>0.22</v>
      </c>
      <c r="H1527" s="121">
        <v>0.37</v>
      </c>
      <c r="I1527" s="73">
        <v>-0.25</v>
      </c>
      <c r="J1527" s="19" t="s">
        <v>3056</v>
      </c>
    </row>
    <row r="1528" spans="1:10" ht="12.75">
      <c r="A1528" s="4" t="s">
        <v>1270</v>
      </c>
      <c r="B1528" s="19" t="s">
        <v>2712</v>
      </c>
      <c r="C1528" s="34">
        <v>1998960</v>
      </c>
      <c r="D1528" s="44">
        <v>-7.19</v>
      </c>
      <c r="E1528" s="32">
        <v>-25.19</v>
      </c>
      <c r="F1528" s="34">
        <v>1.92</v>
      </c>
      <c r="G1528" s="44">
        <v>0.38</v>
      </c>
      <c r="H1528" s="44">
        <v>1.06</v>
      </c>
      <c r="I1528" s="32">
        <v>-0.08</v>
      </c>
      <c r="J1528" s="19" t="s">
        <v>3280</v>
      </c>
    </row>
    <row r="1529" spans="1:10" ht="12.75" hidden="1">
      <c r="A1529" s="4" t="s">
        <v>1271</v>
      </c>
      <c r="B1529" s="19" t="s">
        <v>2713</v>
      </c>
      <c r="C1529" s="34">
        <v>2151064</v>
      </c>
      <c r="D1529" s="44">
        <v>-31.1</v>
      </c>
      <c r="E1529" s="32">
        <v>-18.760000000000002</v>
      </c>
      <c r="F1529" s="34">
        <v>0.5</v>
      </c>
      <c r="G1529" s="44">
        <v>0.31</v>
      </c>
      <c r="H1529" s="44">
        <v>0.23</v>
      </c>
      <c r="I1529" s="32">
        <v>0.01</v>
      </c>
      <c r="J1529" s="19" t="s">
        <v>3250</v>
      </c>
    </row>
    <row r="1530" spans="1:10" hidden="1">
      <c r="A1530" s="4" t="s">
        <v>1273</v>
      </c>
      <c r="B1530" s="122" t="s">
        <v>2715</v>
      </c>
      <c r="C1530" s="87">
        <v>125018</v>
      </c>
      <c r="D1530" s="121">
        <v>-11.66</v>
      </c>
      <c r="E1530" s="73">
        <v>19.899999999999999</v>
      </c>
      <c r="F1530" s="87">
        <v>0.27</v>
      </c>
      <c r="G1530" s="121">
        <v>0.35</v>
      </c>
      <c r="H1530" s="121">
        <v>-7.0000000000000007E-2</v>
      </c>
      <c r="I1530" s="73">
        <v>0.1</v>
      </c>
      <c r="J1530" s="122" t="s">
        <v>3228</v>
      </c>
    </row>
    <row r="1531" spans="1:10" hidden="1">
      <c r="A1531" s="4" t="s">
        <v>1274</v>
      </c>
      <c r="B1531" s="122" t="s">
        <v>2716</v>
      </c>
      <c r="C1531" s="87">
        <v>2621323</v>
      </c>
      <c r="D1531" s="121">
        <v>6.12</v>
      </c>
      <c r="E1531" s="73">
        <v>412.13</v>
      </c>
      <c r="F1531" s="87">
        <v>0.23</v>
      </c>
      <c r="G1531" s="121">
        <v>0.1</v>
      </c>
      <c r="H1531" s="121">
        <v>0.53</v>
      </c>
      <c r="I1531" s="73">
        <v>2.11</v>
      </c>
      <c r="J1531" s="122" t="s">
        <v>98</v>
      </c>
    </row>
    <row r="1532" spans="1:10" ht="12.75" hidden="1">
      <c r="A1532" s="4" t="s">
        <v>1275</v>
      </c>
      <c r="B1532" s="19" t="s">
        <v>2717</v>
      </c>
      <c r="C1532" s="34">
        <v>369999</v>
      </c>
      <c r="D1532" s="44">
        <v>27.48</v>
      </c>
      <c r="E1532" s="32">
        <v>11.56</v>
      </c>
      <c r="F1532" s="34">
        <v>0.17</v>
      </c>
      <c r="G1532" s="44">
        <v>0.37</v>
      </c>
      <c r="H1532" s="44">
        <v>0.35</v>
      </c>
      <c r="I1532" s="32">
        <v>0.78</v>
      </c>
      <c r="J1532" s="19" t="s">
        <v>3251</v>
      </c>
    </row>
    <row r="1533" spans="1:10" ht="12.75" hidden="1">
      <c r="A1533" s="4" t="s">
        <v>1276</v>
      </c>
      <c r="B1533" s="19" t="s">
        <v>2718</v>
      </c>
      <c r="C1533" s="34">
        <v>2780936</v>
      </c>
      <c r="D1533" s="44">
        <v>-19.98</v>
      </c>
      <c r="E1533" s="32">
        <v>2.1800000000000002</v>
      </c>
      <c r="F1533" s="34">
        <v>0.71</v>
      </c>
      <c r="G1533" s="44">
        <v>0.78</v>
      </c>
      <c r="H1533" s="44">
        <v>1.23</v>
      </c>
      <c r="I1533" s="32">
        <v>1.28</v>
      </c>
      <c r="J1533" s="19" t="s">
        <v>3256</v>
      </c>
    </row>
    <row r="1534" spans="1:10" hidden="1">
      <c r="A1534" s="4" t="s">
        <v>1278</v>
      </c>
      <c r="B1534" s="122" t="s">
        <v>2720</v>
      </c>
      <c r="C1534" s="87">
        <v>1504089</v>
      </c>
      <c r="D1534" s="121">
        <v>-9.98</v>
      </c>
      <c r="E1534" s="73">
        <v>-9.16</v>
      </c>
      <c r="F1534" s="87">
        <v>0.33</v>
      </c>
      <c r="G1534" s="121">
        <v>0.34</v>
      </c>
      <c r="H1534" s="121">
        <v>0.32</v>
      </c>
      <c r="I1534" s="73">
        <v>0.4</v>
      </c>
      <c r="J1534" s="122" t="s">
        <v>3228</v>
      </c>
    </row>
    <row r="1535" spans="1:10" ht="12.75" hidden="1">
      <c r="A1535" s="4" t="s">
        <v>1281</v>
      </c>
      <c r="B1535" s="19" t="s">
        <v>2723</v>
      </c>
      <c r="C1535" s="34">
        <v>329114</v>
      </c>
      <c r="D1535" s="44">
        <v>6.77</v>
      </c>
      <c r="E1535" s="32">
        <v>3.94</v>
      </c>
      <c r="F1535" s="34">
        <v>0.53</v>
      </c>
      <c r="G1535" s="44">
        <v>0.98</v>
      </c>
      <c r="H1535" s="44">
        <v>1.03</v>
      </c>
      <c r="I1535" s="32">
        <v>0.3</v>
      </c>
      <c r="J1535" s="19" t="s">
        <v>3242</v>
      </c>
    </row>
    <row r="1536" spans="1:10" ht="12.75" hidden="1">
      <c r="A1536" s="4" t="s">
        <v>1282</v>
      </c>
      <c r="B1536" s="19" t="s">
        <v>2724</v>
      </c>
      <c r="C1536" s="34">
        <v>633460</v>
      </c>
      <c r="D1536" s="44">
        <v>-4.88</v>
      </c>
      <c r="E1536" s="32">
        <v>11.47</v>
      </c>
      <c r="F1536" s="34">
        <v>0.78</v>
      </c>
      <c r="G1536" s="44">
        <v>0.5</v>
      </c>
      <c r="H1536" s="44">
        <v>0.35</v>
      </c>
      <c r="I1536" s="32">
        <v>0.42</v>
      </c>
      <c r="J1536" s="19" t="s">
        <v>3224</v>
      </c>
    </row>
    <row r="1537" spans="1:10" ht="12.75" hidden="1">
      <c r="A1537" s="4" t="s">
        <v>1285</v>
      </c>
      <c r="B1537" s="19" t="s">
        <v>3651</v>
      </c>
      <c r="C1537" s="34">
        <v>1402</v>
      </c>
      <c r="D1537" s="44">
        <v>233.81</v>
      </c>
      <c r="E1537" s="32">
        <v>7278.95</v>
      </c>
      <c r="F1537" s="34">
        <v>-0.21</v>
      </c>
      <c r="G1537" s="44">
        <v>2.5499999999999998</v>
      </c>
      <c r="H1537" s="44">
        <v>-0.26</v>
      </c>
      <c r="I1537" s="32">
        <v>-0.33</v>
      </c>
      <c r="J1537" s="19" t="s">
        <v>120</v>
      </c>
    </row>
    <row r="1538" spans="1:10" ht="12.75" hidden="1">
      <c r="A1538" s="4" t="s">
        <v>1286</v>
      </c>
      <c r="B1538" s="19" t="s">
        <v>2727</v>
      </c>
      <c r="C1538" s="34">
        <v>29887</v>
      </c>
      <c r="D1538" s="44">
        <v>23.43</v>
      </c>
      <c r="E1538" s="32">
        <v>28.88</v>
      </c>
      <c r="F1538" s="34">
        <v>0.05</v>
      </c>
      <c r="G1538" s="44">
        <v>0.01</v>
      </c>
      <c r="H1538" s="44">
        <v>0.05</v>
      </c>
      <c r="I1538" s="32">
        <v>0.35</v>
      </c>
      <c r="J1538" s="19" t="s">
        <v>3056</v>
      </c>
    </row>
    <row r="1539" spans="1:10" ht="12.75" hidden="1">
      <c r="A1539" s="4" t="s">
        <v>1288</v>
      </c>
      <c r="B1539" s="19" t="s">
        <v>2729</v>
      </c>
      <c r="C1539" s="34">
        <v>698429</v>
      </c>
      <c r="D1539" s="44">
        <v>0.34</v>
      </c>
      <c r="E1539" s="32">
        <v>-28.94</v>
      </c>
      <c r="F1539" s="34">
        <v>1.61</v>
      </c>
      <c r="G1539" s="44">
        <v>2.34</v>
      </c>
      <c r="H1539" s="44">
        <v>2.81</v>
      </c>
      <c r="I1539" s="32">
        <v>0.7</v>
      </c>
      <c r="J1539" s="19" t="s">
        <v>3225</v>
      </c>
    </row>
    <row r="1540" spans="1:10" ht="12.75" hidden="1">
      <c r="A1540" s="4" t="s">
        <v>1289</v>
      </c>
      <c r="B1540" s="19" t="s">
        <v>2730</v>
      </c>
      <c r="C1540" s="34">
        <v>104104</v>
      </c>
      <c r="D1540" s="44">
        <v>20.89</v>
      </c>
      <c r="E1540" s="32">
        <v>-1.43</v>
      </c>
      <c r="F1540" s="34">
        <v>-0.08</v>
      </c>
      <c r="G1540" s="44">
        <v>16.809999999999999</v>
      </c>
      <c r="H1540" s="44">
        <v>0.64</v>
      </c>
      <c r="I1540" s="32">
        <v>0.54</v>
      </c>
      <c r="J1540" s="19" t="s">
        <v>3246</v>
      </c>
    </row>
    <row r="1541" spans="1:10" hidden="1">
      <c r="A1541" s="4" t="s">
        <v>1292</v>
      </c>
      <c r="B1541" s="122" t="s">
        <v>2733</v>
      </c>
      <c r="C1541" s="87">
        <v>401077</v>
      </c>
      <c r="D1541" s="121">
        <v>17.899999999999999</v>
      </c>
      <c r="E1541" s="73">
        <v>20.45</v>
      </c>
      <c r="F1541" s="87">
        <v>0.61</v>
      </c>
      <c r="G1541" s="121">
        <v>0.28000000000000003</v>
      </c>
      <c r="H1541" s="121">
        <v>0.56000000000000005</v>
      </c>
      <c r="I1541" s="73">
        <v>0.39</v>
      </c>
      <c r="J1541" s="122" t="s">
        <v>3243</v>
      </c>
    </row>
    <row r="1542" spans="1:10" hidden="1">
      <c r="A1542" s="84" t="s">
        <v>1293</v>
      </c>
      <c r="B1542" s="122" t="s">
        <v>2734</v>
      </c>
      <c r="C1542" s="87">
        <v>928564</v>
      </c>
      <c r="D1542" s="121">
        <v>-3.22</v>
      </c>
      <c r="E1542" s="73">
        <v>-15.52</v>
      </c>
      <c r="F1542" s="87">
        <v>0.74</v>
      </c>
      <c r="G1542" s="121">
        <v>0.68</v>
      </c>
      <c r="H1542" s="121">
        <v>0.69</v>
      </c>
      <c r="I1542" s="73">
        <v>0.9</v>
      </c>
      <c r="J1542" s="122" t="s">
        <v>3257</v>
      </c>
    </row>
    <row r="1543" spans="1:10" ht="12.75" hidden="1">
      <c r="A1543" s="4" t="s">
        <v>1295</v>
      </c>
      <c r="B1543" s="19" t="s">
        <v>2736</v>
      </c>
      <c r="C1543" s="34">
        <v>58601</v>
      </c>
      <c r="D1543" s="44">
        <v>-51.67</v>
      </c>
      <c r="E1543" s="32">
        <v>-14.13</v>
      </c>
      <c r="F1543" s="34">
        <v>-0.46</v>
      </c>
      <c r="G1543" s="44">
        <v>-0.91</v>
      </c>
      <c r="H1543" s="44">
        <v>-0.82</v>
      </c>
      <c r="I1543" s="32">
        <v>-1.86</v>
      </c>
      <c r="J1543" s="19" t="s">
        <v>3242</v>
      </c>
    </row>
    <row r="1544" spans="1:10" ht="12.75" hidden="1">
      <c r="A1544" s="4" t="s">
        <v>1296</v>
      </c>
      <c r="B1544" s="19" t="s">
        <v>2737</v>
      </c>
      <c r="C1544" s="34">
        <v>5288123</v>
      </c>
      <c r="D1544" s="44">
        <v>1362.54</v>
      </c>
      <c r="E1544" s="32">
        <v>58971.97</v>
      </c>
      <c r="F1544" s="34">
        <v>0.87</v>
      </c>
      <c r="G1544" s="44">
        <v>-0.17</v>
      </c>
      <c r="H1544" s="44">
        <v>-0.06</v>
      </c>
      <c r="I1544" s="32">
        <v>5.63</v>
      </c>
      <c r="J1544" s="19" t="s">
        <v>98</v>
      </c>
    </row>
    <row r="1545" spans="1:10" ht="12.75" hidden="1">
      <c r="A1545" s="4" t="s">
        <v>1301</v>
      </c>
      <c r="B1545" s="19" t="s">
        <v>2742</v>
      </c>
      <c r="C1545" s="34">
        <v>600236</v>
      </c>
      <c r="D1545" s="44">
        <v>-6.77</v>
      </c>
      <c r="E1545" s="32">
        <v>-18.829999999999998</v>
      </c>
      <c r="F1545" s="34">
        <v>0.34</v>
      </c>
      <c r="G1545" s="44">
        <v>-7.0000000000000007E-2</v>
      </c>
      <c r="H1545" s="44">
        <v>-0.18</v>
      </c>
      <c r="I1545" s="32">
        <v>-0.45</v>
      </c>
      <c r="J1545" s="19" t="s">
        <v>3259</v>
      </c>
    </row>
    <row r="1546" spans="1:10" ht="12.75" hidden="1">
      <c r="A1546" s="4" t="s">
        <v>1302</v>
      </c>
      <c r="B1546" s="19" t="s">
        <v>2743</v>
      </c>
      <c r="C1546" s="34">
        <v>197313</v>
      </c>
      <c r="D1546" s="44">
        <v>-46.55</v>
      </c>
      <c r="E1546" s="32">
        <v>-14.09</v>
      </c>
      <c r="F1546" s="34">
        <v>0.73</v>
      </c>
      <c r="G1546" s="44">
        <v>0.17</v>
      </c>
      <c r="H1546" s="44">
        <v>-0.19</v>
      </c>
      <c r="I1546" s="32">
        <v>-0.27</v>
      </c>
      <c r="J1546" s="19" t="s">
        <v>3267</v>
      </c>
    </row>
    <row r="1547" spans="1:10" ht="12.75" hidden="1">
      <c r="A1547" s="4" t="s">
        <v>1303</v>
      </c>
      <c r="B1547" s="19" t="s">
        <v>2744</v>
      </c>
      <c r="C1547" s="34">
        <v>771207</v>
      </c>
      <c r="D1547" s="44">
        <v>283.44</v>
      </c>
      <c r="E1547" s="32">
        <v>-19.010000000000002</v>
      </c>
      <c r="F1547" s="34">
        <v>0.03</v>
      </c>
      <c r="G1547" s="44">
        <v>1.18</v>
      </c>
      <c r="H1547" s="44">
        <v>0.35</v>
      </c>
      <c r="I1547" s="32">
        <v>0.06</v>
      </c>
      <c r="J1547" s="19" t="s">
        <v>98</v>
      </c>
    </row>
    <row r="1548" spans="1:10" hidden="1">
      <c r="A1548" s="4" t="s">
        <v>1304</v>
      </c>
      <c r="B1548" s="122" t="s">
        <v>2745</v>
      </c>
      <c r="C1548" s="87">
        <v>2485276</v>
      </c>
      <c r="D1548" s="121">
        <v>2.87</v>
      </c>
      <c r="E1548" s="73">
        <v>-6.47</v>
      </c>
      <c r="F1548" s="87">
        <v>-1.58</v>
      </c>
      <c r="G1548" s="121">
        <v>0.75</v>
      </c>
      <c r="H1548" s="121">
        <v>-0.26</v>
      </c>
      <c r="I1548" s="73">
        <v>-1.92</v>
      </c>
      <c r="J1548" s="122" t="s">
        <v>3249</v>
      </c>
    </row>
    <row r="1549" spans="1:10" ht="12.75" hidden="1">
      <c r="A1549" s="4" t="s">
        <v>1305</v>
      </c>
      <c r="B1549" s="19" t="s">
        <v>2746</v>
      </c>
      <c r="C1549" s="34">
        <v>1458943</v>
      </c>
      <c r="D1549" s="44">
        <v>11.23</v>
      </c>
      <c r="E1549" s="32">
        <v>-4.42</v>
      </c>
      <c r="F1549" s="34">
        <v>0.64</v>
      </c>
      <c r="G1549" s="44">
        <v>0.94</v>
      </c>
      <c r="H1549" s="44">
        <v>0.72</v>
      </c>
      <c r="I1549" s="32">
        <v>0.61</v>
      </c>
      <c r="J1549" s="19" t="s">
        <v>3267</v>
      </c>
    </row>
    <row r="1550" spans="1:10" ht="12.75" hidden="1">
      <c r="A1550" s="4" t="s">
        <v>1306</v>
      </c>
      <c r="B1550" s="19" t="s">
        <v>3381</v>
      </c>
      <c r="C1550" s="34">
        <v>275</v>
      </c>
      <c r="D1550" s="44">
        <v>-75.45</v>
      </c>
      <c r="E1550" s="32">
        <v>-48.21</v>
      </c>
      <c r="F1550" s="34">
        <v>-0.08</v>
      </c>
      <c r="G1550" s="44">
        <v>-7.0000000000000007E-2</v>
      </c>
      <c r="H1550" s="44">
        <v>-0.04</v>
      </c>
      <c r="I1550" s="32">
        <v>-0.31</v>
      </c>
      <c r="J1550" s="19" t="s">
        <v>3255</v>
      </c>
    </row>
    <row r="1551" spans="1:10" ht="12.75" hidden="1">
      <c r="A1551" s="4" t="s">
        <v>1307</v>
      </c>
      <c r="B1551" s="19" t="s">
        <v>2747</v>
      </c>
      <c r="C1551" s="34">
        <v>2196370</v>
      </c>
      <c r="D1551" s="44">
        <v>16.03</v>
      </c>
      <c r="E1551" s="32">
        <v>1.96</v>
      </c>
      <c r="F1551" s="34">
        <v>2.98</v>
      </c>
      <c r="G1551" s="44">
        <v>3.65</v>
      </c>
      <c r="H1551" s="44">
        <v>4.38</v>
      </c>
      <c r="I1551" s="32">
        <v>2.92</v>
      </c>
      <c r="J1551" s="19" t="s">
        <v>3251</v>
      </c>
    </row>
    <row r="1552" spans="1:10" ht="12.75" hidden="1">
      <c r="A1552" s="4" t="s">
        <v>1311</v>
      </c>
      <c r="B1552" s="19" t="s">
        <v>2751</v>
      </c>
      <c r="C1552" s="34">
        <v>2951121</v>
      </c>
      <c r="D1552" s="44">
        <v>-21.2</v>
      </c>
      <c r="E1552" s="32">
        <v>-16.670000000000002</v>
      </c>
      <c r="F1552" s="34">
        <v>0.62</v>
      </c>
      <c r="G1552" s="44">
        <v>1.1299999999999999</v>
      </c>
      <c r="H1552" s="44">
        <v>1.44</v>
      </c>
      <c r="I1552" s="32">
        <v>1.01</v>
      </c>
      <c r="J1552" s="19" t="s">
        <v>3269</v>
      </c>
    </row>
    <row r="1553" spans="1:10" ht="12.75" hidden="1">
      <c r="A1553" s="4" t="s">
        <v>1312</v>
      </c>
      <c r="B1553" s="19" t="s">
        <v>2752</v>
      </c>
      <c r="C1553" s="34">
        <v>10673</v>
      </c>
      <c r="D1553" s="44">
        <v>-18.940000000000001</v>
      </c>
      <c r="E1553" s="32">
        <v>26.92</v>
      </c>
      <c r="F1553" s="34">
        <v>-0.37</v>
      </c>
      <c r="G1553" s="44">
        <v>-0.28000000000000003</v>
      </c>
      <c r="H1553" s="44">
        <v>-0.21</v>
      </c>
      <c r="I1553" s="32">
        <v>-0.63</v>
      </c>
      <c r="J1553" s="19" t="s">
        <v>3241</v>
      </c>
    </row>
    <row r="1554" spans="1:10" ht="12.75" hidden="1">
      <c r="A1554" s="4" t="s">
        <v>1313</v>
      </c>
      <c r="B1554" s="19" t="s">
        <v>2753</v>
      </c>
      <c r="C1554" s="34">
        <v>287258</v>
      </c>
      <c r="D1554" s="44">
        <v>-21.59</v>
      </c>
      <c r="E1554" s="32">
        <v>-6.55</v>
      </c>
      <c r="F1554" s="34">
        <v>-0.44</v>
      </c>
      <c r="G1554" s="44">
        <v>-0.03</v>
      </c>
      <c r="H1554" s="44">
        <v>0.26</v>
      </c>
      <c r="I1554" s="32">
        <v>0.25</v>
      </c>
      <c r="J1554" s="19" t="s">
        <v>120</v>
      </c>
    </row>
    <row r="1555" spans="1:10" ht="12.75" hidden="1">
      <c r="A1555" s="4" t="s">
        <v>1315</v>
      </c>
      <c r="B1555" s="19" t="s">
        <v>2754</v>
      </c>
      <c r="C1555" s="34">
        <v>370625</v>
      </c>
      <c r="D1555" s="44">
        <v>6.38</v>
      </c>
      <c r="E1555" s="32">
        <v>3.83</v>
      </c>
      <c r="F1555" s="34">
        <v>0.8</v>
      </c>
      <c r="G1555" s="44">
        <v>0.74</v>
      </c>
      <c r="H1555" s="44">
        <v>1.8</v>
      </c>
      <c r="I1555" s="32">
        <v>1.52</v>
      </c>
      <c r="J1555" s="19" t="s">
        <v>3251</v>
      </c>
    </row>
    <row r="1556" spans="1:10">
      <c r="A1556" s="84" t="s">
        <v>1316</v>
      </c>
      <c r="B1556" s="122" t="s">
        <v>2755</v>
      </c>
      <c r="C1556" s="87">
        <v>88559</v>
      </c>
      <c r="D1556" s="121">
        <v>-18.64</v>
      </c>
      <c r="E1556" s="73">
        <v>9.0500000000000007</v>
      </c>
      <c r="F1556" s="87">
        <v>-7.0000000000000007E-2</v>
      </c>
      <c r="G1556" s="121">
        <v>0.01</v>
      </c>
      <c r="H1556" s="121">
        <v>0.14000000000000001</v>
      </c>
      <c r="I1556" s="73">
        <v>-0.04</v>
      </c>
      <c r="J1556" s="122" t="s">
        <v>120</v>
      </c>
    </row>
    <row r="1557" spans="1:10" ht="12.75" hidden="1">
      <c r="A1557" s="4" t="s">
        <v>1317</v>
      </c>
      <c r="B1557" s="19" t="s">
        <v>2756</v>
      </c>
      <c r="C1557" s="34">
        <v>217414</v>
      </c>
      <c r="D1557" s="44">
        <v>-13.3</v>
      </c>
      <c r="E1557" s="32">
        <v>-6.03</v>
      </c>
      <c r="F1557" s="34">
        <v>0.14000000000000001</v>
      </c>
      <c r="G1557" s="44">
        <v>0.76</v>
      </c>
      <c r="H1557" s="44">
        <v>0.37</v>
      </c>
      <c r="I1557" s="32">
        <v>0</v>
      </c>
      <c r="J1557" s="19" t="s">
        <v>3259</v>
      </c>
    </row>
    <row r="1558" spans="1:10" ht="12.75" hidden="1">
      <c r="A1558" s="4" t="s">
        <v>1319</v>
      </c>
      <c r="B1558" s="19" t="s">
        <v>3754</v>
      </c>
      <c r="C1558" s="34">
        <v>8011</v>
      </c>
      <c r="D1558" s="44">
        <v>1.77</v>
      </c>
      <c r="E1558" s="32">
        <v>13.04</v>
      </c>
      <c r="F1558" s="34">
        <v>-0.31</v>
      </c>
      <c r="G1558" s="44">
        <v>-0.14000000000000001</v>
      </c>
      <c r="H1558" s="44">
        <v>-0.23</v>
      </c>
      <c r="I1558" s="32">
        <v>-0.28000000000000003</v>
      </c>
      <c r="J1558" s="19" t="s">
        <v>3229</v>
      </c>
    </row>
    <row r="1559" spans="1:10" ht="12.75">
      <c r="A1559" s="4" t="s">
        <v>1320</v>
      </c>
      <c r="B1559" s="19" t="s">
        <v>2758</v>
      </c>
      <c r="C1559" s="34">
        <v>101924</v>
      </c>
      <c r="D1559" s="44">
        <v>-38.409999999999997</v>
      </c>
      <c r="E1559" s="32">
        <v>12.1</v>
      </c>
      <c r="F1559" s="34">
        <v>-0.34</v>
      </c>
      <c r="G1559" s="44">
        <v>-0.25</v>
      </c>
      <c r="H1559" s="44">
        <v>0.17</v>
      </c>
      <c r="I1559" s="32">
        <v>-0.91</v>
      </c>
      <c r="J1559" s="19" t="s">
        <v>120</v>
      </c>
    </row>
    <row r="1560" spans="1:10" ht="12.75" hidden="1">
      <c r="A1560" s="4" t="s">
        <v>1322</v>
      </c>
      <c r="B1560" s="19" t="s">
        <v>2760</v>
      </c>
      <c r="C1560" s="34">
        <v>12510</v>
      </c>
      <c r="D1560" s="44">
        <v>102.62</v>
      </c>
      <c r="E1560" s="32">
        <v>-10.73</v>
      </c>
      <c r="F1560" s="34">
        <v>0.06</v>
      </c>
      <c r="G1560" s="44">
        <v>-0.67</v>
      </c>
      <c r="H1560" s="44">
        <v>-0.1</v>
      </c>
      <c r="I1560" s="32">
        <v>0.27</v>
      </c>
      <c r="J1560" s="19" t="s">
        <v>3256</v>
      </c>
    </row>
    <row r="1561" spans="1:10" hidden="1">
      <c r="A1561" s="84" t="s">
        <v>3060</v>
      </c>
      <c r="B1561" s="122" t="s">
        <v>3063</v>
      </c>
      <c r="C1561" s="87">
        <v>120327</v>
      </c>
      <c r="D1561" s="121">
        <v>-36.909999999999997</v>
      </c>
      <c r="E1561" s="73">
        <v>-30.5</v>
      </c>
      <c r="F1561" s="87">
        <v>-0.44</v>
      </c>
      <c r="G1561" s="121">
        <v>-0.24</v>
      </c>
      <c r="H1561" s="121">
        <v>-0.33</v>
      </c>
      <c r="I1561" s="73">
        <v>1.06</v>
      </c>
      <c r="J1561" s="122" t="s">
        <v>3249</v>
      </c>
    </row>
    <row r="1562" spans="1:10" ht="12.75" hidden="1">
      <c r="A1562" s="4" t="s">
        <v>1323</v>
      </c>
      <c r="B1562" s="19" t="s">
        <v>2761</v>
      </c>
      <c r="C1562" s="34">
        <v>171745</v>
      </c>
      <c r="D1562" s="44">
        <v>-12.11</v>
      </c>
      <c r="E1562" s="32">
        <v>35.93</v>
      </c>
      <c r="F1562" s="34">
        <v>0.89</v>
      </c>
      <c r="G1562" s="44">
        <v>1.03</v>
      </c>
      <c r="H1562" s="44">
        <v>0.6</v>
      </c>
      <c r="I1562" s="32">
        <v>0.97</v>
      </c>
      <c r="J1562" s="19" t="s">
        <v>3229</v>
      </c>
    </row>
    <row r="1563" spans="1:10" ht="12.75">
      <c r="A1563" s="4" t="s">
        <v>1325</v>
      </c>
      <c r="B1563" s="19" t="s">
        <v>2763</v>
      </c>
      <c r="C1563" s="34">
        <v>930102</v>
      </c>
      <c r="D1563" s="44">
        <v>-45.61</v>
      </c>
      <c r="E1563" s="32">
        <v>-2.56</v>
      </c>
      <c r="F1563" s="34">
        <v>0.4</v>
      </c>
      <c r="G1563" s="44">
        <v>0.06</v>
      </c>
      <c r="H1563" s="44">
        <v>0.2</v>
      </c>
      <c r="I1563" s="32">
        <v>-0.1</v>
      </c>
      <c r="J1563" s="19" t="s">
        <v>3262</v>
      </c>
    </row>
    <row r="1564" spans="1:10" hidden="1">
      <c r="A1564" s="4" t="s">
        <v>1326</v>
      </c>
      <c r="B1564" s="122" t="s">
        <v>2764</v>
      </c>
      <c r="C1564" s="87">
        <v>2160630</v>
      </c>
      <c r="D1564" s="121">
        <v>-31.11</v>
      </c>
      <c r="E1564" s="73">
        <v>20.5</v>
      </c>
      <c r="F1564" s="87">
        <v>1.76</v>
      </c>
      <c r="G1564" s="121">
        <v>2</v>
      </c>
      <c r="H1564" s="121">
        <v>1.6</v>
      </c>
      <c r="I1564" s="73">
        <v>1.44</v>
      </c>
      <c r="J1564" s="122" t="s">
        <v>3261</v>
      </c>
    </row>
    <row r="1565" spans="1:10" ht="12.75" hidden="1">
      <c r="A1565" s="4" t="s">
        <v>1327</v>
      </c>
      <c r="B1565" s="19" t="s">
        <v>2765</v>
      </c>
      <c r="C1565" s="34">
        <v>464217</v>
      </c>
      <c r="D1565" s="44">
        <v>5.34</v>
      </c>
      <c r="E1565" s="32">
        <v>18.87</v>
      </c>
      <c r="F1565" s="34">
        <v>-0.31</v>
      </c>
      <c r="G1565" s="44">
        <v>0.16</v>
      </c>
      <c r="H1565" s="44">
        <v>-0.21</v>
      </c>
      <c r="I1565" s="32">
        <v>-0.02</v>
      </c>
      <c r="J1565" s="19" t="s">
        <v>3268</v>
      </c>
    </row>
    <row r="1566" spans="1:10" hidden="1">
      <c r="A1566" s="4" t="s">
        <v>1328</v>
      </c>
      <c r="B1566" s="122" t="s">
        <v>2766</v>
      </c>
      <c r="C1566" s="87">
        <v>2056026</v>
      </c>
      <c r="D1566" s="121">
        <v>24.55</v>
      </c>
      <c r="E1566" s="73">
        <v>24.6</v>
      </c>
      <c r="F1566" s="87">
        <v>0.73</v>
      </c>
      <c r="G1566" s="121">
        <v>0.73</v>
      </c>
      <c r="H1566" s="121">
        <v>0.52</v>
      </c>
      <c r="I1566" s="73">
        <v>1.84</v>
      </c>
      <c r="J1566" s="122" t="s">
        <v>3227</v>
      </c>
    </row>
    <row r="1567" spans="1:10" hidden="1">
      <c r="A1567" s="4" t="s">
        <v>1330</v>
      </c>
      <c r="B1567" s="122" t="s">
        <v>2768</v>
      </c>
      <c r="C1567" s="87">
        <v>105175</v>
      </c>
      <c r="D1567" s="121">
        <v>-11.11</v>
      </c>
      <c r="E1567" s="73">
        <v>0.9</v>
      </c>
      <c r="F1567" s="87">
        <v>0.13</v>
      </c>
      <c r="G1567" s="121">
        <v>0.45</v>
      </c>
      <c r="H1567" s="121">
        <v>0.42</v>
      </c>
      <c r="I1567" s="73">
        <v>0.1</v>
      </c>
      <c r="J1567" s="122" t="s">
        <v>3269</v>
      </c>
    </row>
    <row r="1568" spans="1:10" ht="12.75" hidden="1">
      <c r="A1568" s="4" t="s">
        <v>1331</v>
      </c>
      <c r="B1568" s="19" t="s">
        <v>2769</v>
      </c>
      <c r="C1568" s="34">
        <v>1175364</v>
      </c>
      <c r="D1568" s="44">
        <v>26.33</v>
      </c>
      <c r="E1568" s="32">
        <v>42.72</v>
      </c>
      <c r="F1568" s="34">
        <v>0.74</v>
      </c>
      <c r="G1568" s="44">
        <v>0.38</v>
      </c>
      <c r="H1568" s="44">
        <v>1.39</v>
      </c>
      <c r="I1568" s="32">
        <v>1.59</v>
      </c>
      <c r="J1568" s="19" t="s">
        <v>3247</v>
      </c>
    </row>
    <row r="1569" spans="1:10" hidden="1">
      <c r="A1569" s="84" t="s">
        <v>1332</v>
      </c>
      <c r="B1569" s="122" t="s">
        <v>2770</v>
      </c>
      <c r="C1569" s="87">
        <v>462268</v>
      </c>
      <c r="D1569" s="121">
        <v>-8.33</v>
      </c>
      <c r="E1569" s="73">
        <v>3.77</v>
      </c>
      <c r="F1569" s="87">
        <v>1.81</v>
      </c>
      <c r="G1569" s="121">
        <v>2.3199999999999998</v>
      </c>
      <c r="H1569" s="121">
        <v>2.0299999999999998</v>
      </c>
      <c r="I1569" s="73">
        <v>1.96</v>
      </c>
      <c r="J1569" s="122" t="s">
        <v>3249</v>
      </c>
    </row>
    <row r="1570" spans="1:10" hidden="1">
      <c r="A1570" s="4" t="s">
        <v>1333</v>
      </c>
      <c r="B1570" s="122" t="s">
        <v>2771</v>
      </c>
      <c r="C1570" s="87">
        <v>-15668</v>
      </c>
      <c r="F1570" s="87">
        <v>-0.17</v>
      </c>
      <c r="G1570" s="121">
        <v>-0.26</v>
      </c>
      <c r="H1570" s="121">
        <v>-0.32</v>
      </c>
      <c r="I1570" s="73">
        <v>-0.23</v>
      </c>
      <c r="J1570" s="122" t="s">
        <v>98</v>
      </c>
    </row>
    <row r="1571" spans="1:10">
      <c r="A1571" s="84" t="s">
        <v>1334</v>
      </c>
      <c r="B1571" s="122" t="s">
        <v>2772</v>
      </c>
      <c r="C1571" s="87">
        <v>185328</v>
      </c>
      <c r="D1571" s="121">
        <v>-8.35</v>
      </c>
      <c r="E1571" s="73">
        <v>3.08</v>
      </c>
      <c r="F1571" s="87">
        <v>-0.11</v>
      </c>
      <c r="G1571" s="121">
        <v>-0.54</v>
      </c>
      <c r="H1571" s="121">
        <v>0.15</v>
      </c>
      <c r="I1571" s="73">
        <v>-0.08</v>
      </c>
      <c r="J1571" s="122" t="s">
        <v>3228</v>
      </c>
    </row>
    <row r="1572" spans="1:10" ht="12.75" hidden="1">
      <c r="A1572" s="4" t="s">
        <v>1335</v>
      </c>
      <c r="B1572" s="19" t="s">
        <v>2773</v>
      </c>
      <c r="C1572" s="34">
        <v>728664</v>
      </c>
      <c r="D1572" s="44">
        <v>-21.15</v>
      </c>
      <c r="E1572" s="32">
        <v>-13.8</v>
      </c>
      <c r="F1572" s="34">
        <v>0.67</v>
      </c>
      <c r="G1572" s="44">
        <v>0.7</v>
      </c>
      <c r="H1572" s="44">
        <v>0.56999999999999995</v>
      </c>
      <c r="I1572" s="32">
        <v>0.21</v>
      </c>
      <c r="J1572" s="19" t="s">
        <v>3259</v>
      </c>
    </row>
    <row r="1573" spans="1:10" ht="12.75" hidden="1">
      <c r="A1573" s="4" t="s">
        <v>1336</v>
      </c>
      <c r="B1573" s="19" t="s">
        <v>2774</v>
      </c>
      <c r="C1573" s="34">
        <v>677927</v>
      </c>
      <c r="D1573" s="44">
        <v>-36.26</v>
      </c>
      <c r="E1573" s="32">
        <v>-14.52</v>
      </c>
      <c r="F1573" s="34">
        <v>0.32</v>
      </c>
      <c r="G1573" s="44">
        <v>0.1</v>
      </c>
      <c r="H1573" s="44">
        <v>0.52</v>
      </c>
      <c r="I1573" s="32">
        <v>0.02</v>
      </c>
      <c r="J1573" s="19" t="s">
        <v>3269</v>
      </c>
    </row>
    <row r="1574" spans="1:10" ht="12.75" hidden="1">
      <c r="A1574" s="4" t="s">
        <v>1338</v>
      </c>
      <c r="B1574" s="19" t="s">
        <v>2776</v>
      </c>
      <c r="C1574" s="34">
        <v>4415100</v>
      </c>
      <c r="D1574" s="44">
        <v>6.56</v>
      </c>
      <c r="E1574" s="32">
        <v>5.67</v>
      </c>
      <c r="F1574" s="34">
        <v>-0.76</v>
      </c>
      <c r="G1574" s="44">
        <v>0.99</v>
      </c>
      <c r="H1574" s="44">
        <v>1.36</v>
      </c>
      <c r="I1574" s="32">
        <v>1.45</v>
      </c>
      <c r="J1574" s="19" t="s">
        <v>3259</v>
      </c>
    </row>
    <row r="1575" spans="1:10" hidden="1">
      <c r="A1575" s="4" t="s">
        <v>1339</v>
      </c>
      <c r="B1575" s="122" t="s">
        <v>2777</v>
      </c>
      <c r="C1575" s="87">
        <v>821219</v>
      </c>
      <c r="D1575" s="121">
        <v>5.8</v>
      </c>
      <c r="E1575" s="73">
        <v>-17.57</v>
      </c>
      <c r="F1575" s="87">
        <v>0.24</v>
      </c>
      <c r="G1575" s="121">
        <v>0.68</v>
      </c>
      <c r="H1575" s="121">
        <v>0.88</v>
      </c>
      <c r="I1575" s="73">
        <v>2.0299999999999998</v>
      </c>
      <c r="J1575" s="122" t="s">
        <v>3256</v>
      </c>
    </row>
    <row r="1576" spans="1:10" ht="12.75">
      <c r="A1576" s="4" t="s">
        <v>1340</v>
      </c>
      <c r="B1576" s="19" t="s">
        <v>2778</v>
      </c>
      <c r="C1576" s="34">
        <v>256350</v>
      </c>
      <c r="D1576" s="44">
        <v>-21.55</v>
      </c>
      <c r="E1576" s="32">
        <v>-16.28</v>
      </c>
      <c r="F1576" s="34">
        <v>1.1200000000000001</v>
      </c>
      <c r="G1576" s="44">
        <v>1.1000000000000001</v>
      </c>
      <c r="H1576" s="44">
        <v>1.2</v>
      </c>
      <c r="I1576" s="32">
        <v>-0.86</v>
      </c>
      <c r="J1576" s="19" t="s">
        <v>3234</v>
      </c>
    </row>
    <row r="1577" spans="1:10" ht="12.75" hidden="1">
      <c r="A1577" s="4" t="s">
        <v>1343</v>
      </c>
      <c r="B1577" s="19" t="s">
        <v>2781</v>
      </c>
      <c r="C1577" s="34">
        <v>2256592</v>
      </c>
      <c r="D1577" s="44">
        <v>12.74</v>
      </c>
      <c r="E1577" s="32">
        <v>19.73</v>
      </c>
      <c r="F1577" s="34">
        <v>2.2200000000000002</v>
      </c>
      <c r="G1577" s="44">
        <v>0.73</v>
      </c>
      <c r="H1577" s="44">
        <v>2.9</v>
      </c>
      <c r="I1577" s="32">
        <v>3.39</v>
      </c>
      <c r="J1577" s="19" t="s">
        <v>3223</v>
      </c>
    </row>
    <row r="1578" spans="1:10" ht="12.75" hidden="1">
      <c r="A1578" s="4" t="s">
        <v>1347</v>
      </c>
      <c r="B1578" s="19" t="s">
        <v>2785</v>
      </c>
      <c r="C1578" s="34">
        <v>1769287</v>
      </c>
      <c r="D1578" s="44">
        <v>17.36</v>
      </c>
      <c r="E1578" s="32">
        <v>-1.32</v>
      </c>
      <c r="F1578" s="34">
        <v>0.54</v>
      </c>
      <c r="G1578" s="44">
        <v>1.49</v>
      </c>
      <c r="H1578" s="44">
        <v>1.97</v>
      </c>
      <c r="I1578" s="32">
        <v>0.8</v>
      </c>
      <c r="J1578" s="19" t="s">
        <v>3268</v>
      </c>
    </row>
    <row r="1579" spans="1:10" ht="12.75" hidden="1">
      <c r="A1579" s="4" t="s">
        <v>106</v>
      </c>
      <c r="B1579" s="19" t="s">
        <v>116</v>
      </c>
      <c r="C1579" s="34">
        <v>245242</v>
      </c>
      <c r="D1579" s="44">
        <v>-34.11</v>
      </c>
      <c r="E1579" s="32">
        <v>11.64</v>
      </c>
      <c r="F1579" s="34">
        <v>-0.04</v>
      </c>
      <c r="G1579" s="44">
        <v>-0.45</v>
      </c>
      <c r="H1579" s="44">
        <v>-0.62</v>
      </c>
      <c r="I1579" s="32">
        <v>-1</v>
      </c>
      <c r="J1579" s="19" t="s">
        <v>3250</v>
      </c>
    </row>
    <row r="1580" spans="1:10" hidden="1">
      <c r="A1580" s="4" t="s">
        <v>1349</v>
      </c>
      <c r="B1580" s="122" t="s">
        <v>2787</v>
      </c>
      <c r="C1580" s="87">
        <v>1975717</v>
      </c>
      <c r="D1580" s="121">
        <v>6.63</v>
      </c>
      <c r="E1580" s="73">
        <v>-1.49</v>
      </c>
      <c r="F1580" s="87">
        <v>0.47</v>
      </c>
      <c r="G1580" s="121">
        <v>0.76</v>
      </c>
      <c r="H1580" s="121">
        <v>2.62</v>
      </c>
      <c r="I1580" s="73">
        <v>0.27</v>
      </c>
      <c r="J1580" s="122" t="s">
        <v>3228</v>
      </c>
    </row>
    <row r="1581" spans="1:10" ht="12.75" hidden="1">
      <c r="A1581" s="4" t="s">
        <v>1350</v>
      </c>
      <c r="B1581" s="19" t="s">
        <v>2788</v>
      </c>
      <c r="C1581" s="34">
        <v>565637</v>
      </c>
      <c r="D1581" s="44">
        <v>79.819999999999993</v>
      </c>
      <c r="E1581" s="32">
        <v>-16.559999999999999</v>
      </c>
      <c r="F1581" s="34">
        <v>2.0099999999999998</v>
      </c>
      <c r="G1581" s="44">
        <v>2.21</v>
      </c>
      <c r="H1581" s="44">
        <v>4.09</v>
      </c>
      <c r="I1581" s="32">
        <v>2.0099999999999998</v>
      </c>
      <c r="J1581" s="19" t="s">
        <v>120</v>
      </c>
    </row>
    <row r="1582" spans="1:10" ht="12.75" hidden="1">
      <c r="A1582" s="4" t="s">
        <v>1351</v>
      </c>
      <c r="B1582" s="19" t="s">
        <v>2789</v>
      </c>
      <c r="C1582" s="34">
        <v>329736</v>
      </c>
      <c r="D1582" s="44">
        <v>-26.53</v>
      </c>
      <c r="E1582" s="32">
        <v>-8.67</v>
      </c>
      <c r="F1582" s="34">
        <v>0.73</v>
      </c>
      <c r="G1582" s="44">
        <v>1.87</v>
      </c>
      <c r="H1582" s="44">
        <v>1.86</v>
      </c>
      <c r="I1582" s="32">
        <v>1.03</v>
      </c>
      <c r="J1582" s="19" t="s">
        <v>3268</v>
      </c>
    </row>
    <row r="1583" spans="1:10" ht="12.75" hidden="1">
      <c r="A1583" s="4" t="s">
        <v>1352</v>
      </c>
      <c r="B1583" s="19" t="s">
        <v>2790</v>
      </c>
      <c r="C1583" s="34">
        <v>226210</v>
      </c>
      <c r="D1583" s="44">
        <v>-4.88</v>
      </c>
      <c r="E1583" s="32">
        <v>-7.17</v>
      </c>
      <c r="F1583" s="34">
        <v>1.59</v>
      </c>
      <c r="G1583" s="44">
        <v>3.56</v>
      </c>
      <c r="H1583" s="44">
        <v>1.52</v>
      </c>
      <c r="I1583" s="32">
        <v>2.77</v>
      </c>
      <c r="J1583" s="19" t="s">
        <v>3056</v>
      </c>
    </row>
    <row r="1584" spans="1:10" ht="12.75" hidden="1">
      <c r="A1584" s="4" t="s">
        <v>1353</v>
      </c>
      <c r="B1584" s="19" t="s">
        <v>2791</v>
      </c>
      <c r="C1584" s="34">
        <v>1699</v>
      </c>
      <c r="D1584" s="44">
        <v>7.46</v>
      </c>
      <c r="E1584" s="32">
        <v>-30.02</v>
      </c>
      <c r="F1584" s="34">
        <v>-0.45</v>
      </c>
      <c r="G1584" s="44">
        <v>-0.37</v>
      </c>
      <c r="H1584" s="44">
        <v>-4.7</v>
      </c>
      <c r="I1584" s="32">
        <v>-0.24</v>
      </c>
      <c r="J1584" s="19" t="s">
        <v>3280</v>
      </c>
    </row>
    <row r="1585" spans="1:10" ht="12.75" hidden="1">
      <c r="A1585" s="4" t="s">
        <v>1356</v>
      </c>
      <c r="B1585" s="19" t="s">
        <v>2794</v>
      </c>
      <c r="C1585" s="34">
        <v>604456</v>
      </c>
      <c r="D1585" s="44">
        <v>56.36</v>
      </c>
      <c r="E1585" s="32">
        <v>-10.26</v>
      </c>
      <c r="F1585" s="34">
        <v>0.97</v>
      </c>
      <c r="G1585" s="44">
        <v>1.66</v>
      </c>
      <c r="H1585" s="44">
        <v>1.18</v>
      </c>
      <c r="I1585" s="32">
        <v>0.32</v>
      </c>
      <c r="J1585" s="19" t="s">
        <v>120</v>
      </c>
    </row>
    <row r="1586" spans="1:10" ht="12.75" hidden="1">
      <c r="A1586" s="4" t="s">
        <v>1360</v>
      </c>
      <c r="B1586" s="19" t="s">
        <v>2797</v>
      </c>
      <c r="C1586" s="34">
        <v>305542</v>
      </c>
      <c r="D1586" s="44">
        <v>-17.23</v>
      </c>
      <c r="E1586" s="32">
        <v>-18.96</v>
      </c>
      <c r="F1586" s="34">
        <v>0.95</v>
      </c>
      <c r="G1586" s="44">
        <v>1.31</v>
      </c>
      <c r="H1586" s="44">
        <v>1.28</v>
      </c>
      <c r="I1586" s="32">
        <v>0.47</v>
      </c>
      <c r="J1586" s="19" t="s">
        <v>3246</v>
      </c>
    </row>
    <row r="1587" spans="1:10" ht="12.75" hidden="1">
      <c r="A1587" s="16" t="s">
        <v>3344</v>
      </c>
      <c r="B1587" s="44" t="s">
        <v>3362</v>
      </c>
      <c r="C1587" s="34">
        <v>197987</v>
      </c>
      <c r="D1587" s="28">
        <v>11.29</v>
      </c>
      <c r="E1587" s="29">
        <v>-14.89</v>
      </c>
      <c r="F1587" s="30">
        <v>-0.03</v>
      </c>
      <c r="G1587" s="31">
        <v>0.76</v>
      </c>
      <c r="H1587" s="26">
        <v>0.43</v>
      </c>
      <c r="I1587" s="27">
        <v>0.22</v>
      </c>
      <c r="J1587" s="28" t="s">
        <v>3228</v>
      </c>
    </row>
    <row r="1588" spans="1:10" ht="12.75">
      <c r="A1588" s="4" t="s">
        <v>1361</v>
      </c>
      <c r="B1588" s="19" t="s">
        <v>2798</v>
      </c>
      <c r="C1588" s="34">
        <v>128162</v>
      </c>
      <c r="D1588" s="44">
        <v>219.44</v>
      </c>
      <c r="E1588" s="32">
        <v>15.88</v>
      </c>
      <c r="F1588" s="34">
        <v>-0.02</v>
      </c>
      <c r="G1588" s="44">
        <v>0.83</v>
      </c>
      <c r="H1588" s="44">
        <v>0.89</v>
      </c>
      <c r="I1588" s="32">
        <v>-0.23</v>
      </c>
      <c r="J1588" s="19" t="s">
        <v>3057</v>
      </c>
    </row>
    <row r="1589" spans="1:10" ht="12.75" hidden="1">
      <c r="A1589" s="4" t="s">
        <v>3345</v>
      </c>
      <c r="B1589" s="19" t="s">
        <v>3363</v>
      </c>
      <c r="C1589" s="34">
        <v>384341</v>
      </c>
      <c r="D1589" s="44">
        <v>0.67</v>
      </c>
      <c r="E1589" s="32">
        <v>60.09</v>
      </c>
      <c r="F1589" s="34">
        <v>-1.1100000000000001</v>
      </c>
      <c r="G1589" s="44">
        <v>-0.59</v>
      </c>
      <c r="H1589" s="44">
        <v>-0.22</v>
      </c>
      <c r="I1589" s="32">
        <v>0.33</v>
      </c>
      <c r="J1589" s="19" t="s">
        <v>3251</v>
      </c>
    </row>
    <row r="1590" spans="1:10" ht="12.75">
      <c r="A1590" s="4" t="s">
        <v>1364</v>
      </c>
      <c r="B1590" s="19" t="s">
        <v>2801</v>
      </c>
      <c r="C1590" s="34">
        <v>237535</v>
      </c>
      <c r="D1590" s="44">
        <v>0.9</v>
      </c>
      <c r="E1590" s="32">
        <v>-28.01</v>
      </c>
      <c r="F1590" s="34">
        <v>0.16</v>
      </c>
      <c r="G1590" s="44">
        <v>0.46</v>
      </c>
      <c r="H1590" s="44">
        <v>0.89</v>
      </c>
      <c r="I1590" s="32">
        <v>-0.32</v>
      </c>
      <c r="J1590" s="19" t="s">
        <v>3246</v>
      </c>
    </row>
    <row r="1591" spans="1:10" hidden="1">
      <c r="A1591" s="84" t="s">
        <v>1365</v>
      </c>
      <c r="B1591" s="122" t="s">
        <v>2802</v>
      </c>
      <c r="C1591" s="87">
        <v>687828</v>
      </c>
      <c r="D1591" s="121">
        <v>44.82</v>
      </c>
      <c r="E1591" s="73">
        <v>-1.29</v>
      </c>
      <c r="F1591" s="87">
        <v>0.63</v>
      </c>
      <c r="G1591" s="121">
        <v>0.96</v>
      </c>
      <c r="H1591" s="121">
        <v>1.61</v>
      </c>
      <c r="I1591" s="73">
        <v>0.8</v>
      </c>
      <c r="J1591" s="19" t="s">
        <v>120</v>
      </c>
    </row>
    <row r="1592" spans="1:10" ht="12.75">
      <c r="A1592" s="4" t="s">
        <v>1367</v>
      </c>
      <c r="B1592" s="19" t="s">
        <v>2804</v>
      </c>
      <c r="C1592" s="34">
        <v>151518</v>
      </c>
      <c r="D1592" s="44">
        <v>-17.739999999999998</v>
      </c>
      <c r="E1592" s="32">
        <v>-10.29</v>
      </c>
      <c r="F1592" s="34">
        <v>-0.38</v>
      </c>
      <c r="G1592" s="44">
        <v>-0.72</v>
      </c>
      <c r="H1592" s="44">
        <v>0.06</v>
      </c>
      <c r="I1592" s="32">
        <v>-0.28000000000000003</v>
      </c>
      <c r="J1592" s="19" t="s">
        <v>3261</v>
      </c>
    </row>
    <row r="1593" spans="1:10" ht="12.75" hidden="1">
      <c r="A1593" s="4" t="s">
        <v>1374</v>
      </c>
      <c r="B1593" s="19" t="s">
        <v>2811</v>
      </c>
      <c r="C1593" s="34">
        <v>213917</v>
      </c>
      <c r="D1593" s="44">
        <v>40.56</v>
      </c>
      <c r="E1593" s="32">
        <v>1.23</v>
      </c>
      <c r="F1593" s="34">
        <v>-1.2</v>
      </c>
      <c r="G1593" s="44">
        <v>-0.93</v>
      </c>
      <c r="H1593" s="44">
        <v>-0.1</v>
      </c>
      <c r="I1593" s="32">
        <v>-0.98</v>
      </c>
      <c r="J1593" s="19" t="s">
        <v>120</v>
      </c>
    </row>
    <row r="1594" spans="1:10" hidden="1">
      <c r="A1594" s="84" t="s">
        <v>1375</v>
      </c>
      <c r="B1594" s="122" t="s">
        <v>2812</v>
      </c>
      <c r="C1594" s="87">
        <v>5443</v>
      </c>
      <c r="D1594" s="121">
        <v>29.04</v>
      </c>
      <c r="E1594" s="73">
        <v>-20.67</v>
      </c>
      <c r="F1594" s="87">
        <v>-0.59</v>
      </c>
      <c r="G1594" s="121">
        <v>-0.53</v>
      </c>
      <c r="H1594" s="121">
        <v>-0.62</v>
      </c>
      <c r="I1594" s="73">
        <v>-0.71</v>
      </c>
      <c r="J1594" s="122" t="s">
        <v>3229</v>
      </c>
    </row>
    <row r="1595" spans="1:10" ht="12.75" hidden="1">
      <c r="A1595" s="4" t="s">
        <v>1376</v>
      </c>
      <c r="B1595" s="19" t="s">
        <v>2813</v>
      </c>
      <c r="C1595" s="34">
        <v>1126754</v>
      </c>
      <c r="D1595" s="44">
        <v>33.19</v>
      </c>
      <c r="E1595" s="32">
        <v>19.04</v>
      </c>
      <c r="F1595" s="34">
        <v>-1.18</v>
      </c>
      <c r="G1595" s="44">
        <v>-2.36</v>
      </c>
      <c r="H1595" s="44">
        <v>-3.13</v>
      </c>
      <c r="I1595" s="32">
        <v>-3.05</v>
      </c>
      <c r="J1595" s="19" t="s">
        <v>120</v>
      </c>
    </row>
    <row r="1596" spans="1:10" ht="12.75" hidden="1">
      <c r="A1596" s="4" t="s">
        <v>1378</v>
      </c>
      <c r="B1596" s="19" t="s">
        <v>2815</v>
      </c>
      <c r="C1596" s="34">
        <v>59545</v>
      </c>
      <c r="D1596" s="44">
        <v>84.15</v>
      </c>
      <c r="E1596" s="32">
        <v>-0.71</v>
      </c>
      <c r="F1596" s="34">
        <v>-0.23</v>
      </c>
      <c r="G1596" s="44">
        <v>-0.59</v>
      </c>
      <c r="H1596" s="44">
        <v>-0.43</v>
      </c>
      <c r="I1596" s="32">
        <v>-0.38</v>
      </c>
      <c r="J1596" s="19" t="s">
        <v>3243</v>
      </c>
    </row>
    <row r="1597" spans="1:10" ht="12.75" hidden="1">
      <c r="A1597" s="4" t="s">
        <v>1379</v>
      </c>
      <c r="B1597" s="19" t="s">
        <v>2816</v>
      </c>
      <c r="C1597" s="34">
        <v>4201095</v>
      </c>
      <c r="D1597" s="44">
        <v>10.79</v>
      </c>
      <c r="E1597" s="32">
        <v>3.62</v>
      </c>
      <c r="F1597" s="34">
        <v>1.4</v>
      </c>
      <c r="G1597" s="44">
        <v>1.49</v>
      </c>
      <c r="H1597" s="44">
        <v>1.46</v>
      </c>
      <c r="I1597" s="32">
        <v>1.6</v>
      </c>
      <c r="J1597" s="19" t="s">
        <v>3229</v>
      </c>
    </row>
    <row r="1598" spans="1:10">
      <c r="A1598" s="4" t="s">
        <v>1380</v>
      </c>
      <c r="B1598" s="122" t="s">
        <v>2817</v>
      </c>
      <c r="C1598" s="87">
        <v>506436</v>
      </c>
      <c r="D1598" s="121">
        <v>-23.18</v>
      </c>
      <c r="E1598" s="73">
        <v>-22.06</v>
      </c>
      <c r="F1598" s="87">
        <v>0.81</v>
      </c>
      <c r="G1598" s="121">
        <v>1.66</v>
      </c>
      <c r="H1598" s="121">
        <v>1.92</v>
      </c>
      <c r="I1598" s="73">
        <v>-0.31</v>
      </c>
      <c r="J1598" s="122" t="s">
        <v>3243</v>
      </c>
    </row>
    <row r="1599" spans="1:10" ht="12.75" hidden="1">
      <c r="A1599" s="4" t="s">
        <v>1383</v>
      </c>
      <c r="B1599" s="19" t="s">
        <v>2820</v>
      </c>
      <c r="C1599" s="34">
        <v>139665</v>
      </c>
      <c r="D1599" s="44">
        <v>45.32</v>
      </c>
      <c r="E1599" s="32">
        <v>25.63</v>
      </c>
      <c r="F1599" s="34">
        <v>0.5</v>
      </c>
      <c r="G1599" s="44">
        <v>0.53</v>
      </c>
      <c r="H1599" s="44">
        <v>0.51</v>
      </c>
      <c r="I1599" s="32">
        <v>0.11</v>
      </c>
      <c r="J1599" s="19" t="s">
        <v>3280</v>
      </c>
    </row>
    <row r="1600" spans="1:10" ht="12.75" hidden="1">
      <c r="A1600" s="4" t="s">
        <v>1384</v>
      </c>
      <c r="B1600" s="19" t="s">
        <v>2821</v>
      </c>
      <c r="C1600" s="34">
        <v>398936</v>
      </c>
      <c r="D1600" s="44">
        <v>-7.5</v>
      </c>
      <c r="E1600" s="32">
        <v>-12.29</v>
      </c>
      <c r="F1600" s="34">
        <v>0.78</v>
      </c>
      <c r="G1600" s="44">
        <v>0.9</v>
      </c>
      <c r="H1600" s="44">
        <v>0.1</v>
      </c>
      <c r="I1600" s="32">
        <v>0.22</v>
      </c>
      <c r="J1600" s="19" t="s">
        <v>120</v>
      </c>
    </row>
    <row r="1601" spans="1:10" ht="12.75" hidden="1">
      <c r="A1601" s="4" t="s">
        <v>1385</v>
      </c>
      <c r="B1601" s="19" t="s">
        <v>2822</v>
      </c>
      <c r="C1601" s="34">
        <v>1067091</v>
      </c>
      <c r="D1601" s="44">
        <v>20.65</v>
      </c>
      <c r="E1601" s="32">
        <v>188.53</v>
      </c>
      <c r="F1601" s="34">
        <v>0.64</v>
      </c>
      <c r="G1601" s="44">
        <v>1.55</v>
      </c>
      <c r="H1601" s="44">
        <v>0.56000000000000005</v>
      </c>
      <c r="I1601" s="32">
        <v>2.92</v>
      </c>
      <c r="J1601" s="19" t="s">
        <v>3267</v>
      </c>
    </row>
    <row r="1602" spans="1:10" ht="12.75" hidden="1">
      <c r="A1602" s="4" t="s">
        <v>1386</v>
      </c>
      <c r="B1602" s="19" t="s">
        <v>2823</v>
      </c>
      <c r="C1602" s="34">
        <v>16763269</v>
      </c>
      <c r="D1602" s="44">
        <v>-8.83</v>
      </c>
      <c r="E1602" s="32">
        <v>-3.53</v>
      </c>
      <c r="F1602" s="34">
        <v>11.47</v>
      </c>
      <c r="G1602" s="44">
        <v>10.98</v>
      </c>
      <c r="H1602" s="44">
        <v>12.7</v>
      </c>
      <c r="I1602" s="32">
        <v>10.19</v>
      </c>
      <c r="J1602" s="19" t="s">
        <v>3250</v>
      </c>
    </row>
    <row r="1603" spans="1:10" hidden="1">
      <c r="A1603" s="84" t="s">
        <v>3061</v>
      </c>
      <c r="B1603" s="122" t="s">
        <v>3064</v>
      </c>
      <c r="C1603" s="87">
        <v>250</v>
      </c>
      <c r="D1603" s="121">
        <v>0</v>
      </c>
      <c r="E1603" s="73">
        <v>0</v>
      </c>
      <c r="F1603" s="87">
        <v>-0.82</v>
      </c>
      <c r="G1603" s="121">
        <v>-0.72</v>
      </c>
      <c r="H1603" s="121">
        <v>-0.84</v>
      </c>
      <c r="I1603" s="73">
        <v>-0.93</v>
      </c>
      <c r="J1603" s="19" t="s">
        <v>3229</v>
      </c>
    </row>
    <row r="1604" spans="1:10" hidden="1">
      <c r="A1604" s="4" t="s">
        <v>1387</v>
      </c>
      <c r="B1604" s="122" t="s">
        <v>2824</v>
      </c>
      <c r="C1604" s="87">
        <v>330385</v>
      </c>
      <c r="D1604" s="121">
        <v>-3.58</v>
      </c>
      <c r="E1604" s="73">
        <v>-10.08</v>
      </c>
      <c r="F1604" s="87">
        <v>-0.85</v>
      </c>
      <c r="G1604" s="121">
        <v>1.1599999999999999</v>
      </c>
      <c r="H1604" s="121">
        <v>1.19</v>
      </c>
      <c r="I1604" s="73">
        <v>0.3</v>
      </c>
      <c r="J1604" s="122" t="s">
        <v>120</v>
      </c>
    </row>
    <row r="1605" spans="1:10" ht="12.75" hidden="1">
      <c r="A1605" s="4" t="s">
        <v>107</v>
      </c>
      <c r="B1605" s="19" t="s">
        <v>117</v>
      </c>
      <c r="C1605" s="34">
        <v>209168</v>
      </c>
      <c r="D1605" s="44">
        <v>25.04</v>
      </c>
      <c r="E1605" s="32">
        <v>12.14</v>
      </c>
      <c r="F1605" s="34">
        <v>-0.5</v>
      </c>
      <c r="G1605" s="44">
        <v>-0.76</v>
      </c>
      <c r="H1605" s="44">
        <v>-0.78</v>
      </c>
      <c r="I1605" s="32">
        <v>0.13</v>
      </c>
      <c r="J1605" s="19" t="s">
        <v>3229</v>
      </c>
    </row>
    <row r="1606" spans="1:10" hidden="1">
      <c r="A1606" s="4" t="s">
        <v>1388</v>
      </c>
      <c r="B1606" s="122" t="s">
        <v>2825</v>
      </c>
      <c r="C1606" s="87">
        <v>55474</v>
      </c>
      <c r="D1606" s="121">
        <v>50.32</v>
      </c>
      <c r="E1606" s="73">
        <v>21.33</v>
      </c>
      <c r="F1606" s="87">
        <v>-1.88</v>
      </c>
      <c r="G1606" s="121">
        <v>-6.86</v>
      </c>
      <c r="H1606" s="121">
        <v>-2.1</v>
      </c>
      <c r="I1606" s="73">
        <v>-2.2200000000000002</v>
      </c>
      <c r="J1606" s="122" t="s">
        <v>3229</v>
      </c>
    </row>
    <row r="1607" spans="1:10" ht="12.75" hidden="1">
      <c r="A1607" s="4" t="s">
        <v>1391</v>
      </c>
      <c r="B1607" s="19" t="s">
        <v>2828</v>
      </c>
      <c r="C1607" s="34">
        <v>398701</v>
      </c>
      <c r="D1607" s="44">
        <v>-10.130000000000001</v>
      </c>
      <c r="E1607" s="32">
        <v>7.87</v>
      </c>
      <c r="F1607" s="34">
        <v>0.19</v>
      </c>
      <c r="G1607" s="44">
        <v>-0.17</v>
      </c>
      <c r="H1607" s="44">
        <v>-0.14000000000000001</v>
      </c>
      <c r="I1607" s="32">
        <v>0.13</v>
      </c>
      <c r="J1607" s="19" t="s">
        <v>3053</v>
      </c>
    </row>
    <row r="1608" spans="1:10" ht="12.75">
      <c r="A1608" s="4" t="s">
        <v>1392</v>
      </c>
      <c r="B1608" s="19" t="s">
        <v>2829</v>
      </c>
      <c r="C1608" s="34">
        <v>230753</v>
      </c>
      <c r="D1608" s="44">
        <v>-13.47</v>
      </c>
      <c r="E1608" s="32">
        <v>-45.03</v>
      </c>
      <c r="F1608" s="34">
        <v>0.42</v>
      </c>
      <c r="G1608" s="44">
        <v>0.39</v>
      </c>
      <c r="H1608" s="44">
        <v>0.47</v>
      </c>
      <c r="I1608" s="32">
        <v>-0.24</v>
      </c>
      <c r="J1608" s="19" t="s">
        <v>3229</v>
      </c>
    </row>
    <row r="1609" spans="1:10" ht="12.75" hidden="1">
      <c r="A1609" s="4" t="s">
        <v>1393</v>
      </c>
      <c r="B1609" s="19" t="s">
        <v>2830</v>
      </c>
      <c r="C1609" s="34">
        <v>1027137</v>
      </c>
      <c r="D1609" s="44">
        <v>-15.58</v>
      </c>
      <c r="E1609" s="32">
        <v>-10.62</v>
      </c>
      <c r="F1609" s="34">
        <v>0.79</v>
      </c>
      <c r="G1609" s="44">
        <v>0.64</v>
      </c>
      <c r="H1609" s="44">
        <v>0.61</v>
      </c>
      <c r="I1609" s="32">
        <v>0.44</v>
      </c>
      <c r="J1609" s="19" t="s">
        <v>3222</v>
      </c>
    </row>
    <row r="1610" spans="1:10" ht="12.75" hidden="1">
      <c r="A1610" s="4" t="s">
        <v>81</v>
      </c>
      <c r="B1610" s="19" t="s">
        <v>96</v>
      </c>
      <c r="C1610" s="34">
        <v>772452</v>
      </c>
      <c r="D1610" s="44">
        <v>-32.58</v>
      </c>
      <c r="E1610" s="32">
        <v>11.57</v>
      </c>
      <c r="F1610" s="34">
        <v>-0.94</v>
      </c>
      <c r="G1610" s="44">
        <v>1.07</v>
      </c>
      <c r="H1610" s="44">
        <v>0.33</v>
      </c>
      <c r="I1610" s="32">
        <v>0.53</v>
      </c>
      <c r="J1610" s="19" t="s">
        <v>3247</v>
      </c>
    </row>
    <row r="1611" spans="1:10" ht="12.75" hidden="1">
      <c r="A1611" s="4" t="s">
        <v>1394</v>
      </c>
      <c r="B1611" s="19" t="s">
        <v>2831</v>
      </c>
      <c r="C1611" s="34">
        <v>52275</v>
      </c>
      <c r="D1611" s="44">
        <v>-39.56</v>
      </c>
      <c r="E1611" s="32">
        <v>-21.82</v>
      </c>
      <c r="F1611" s="34">
        <v>-0.41</v>
      </c>
      <c r="G1611" s="44">
        <v>-0.25</v>
      </c>
      <c r="H1611" s="44">
        <v>-0.02</v>
      </c>
      <c r="I1611" s="32">
        <v>-0.3</v>
      </c>
      <c r="J1611" s="19" t="s">
        <v>3256</v>
      </c>
    </row>
    <row r="1612" spans="1:10" ht="12.75" hidden="1">
      <c r="A1612" s="4" t="s">
        <v>1395</v>
      </c>
      <c r="B1612" s="19" t="s">
        <v>2832</v>
      </c>
      <c r="C1612" s="34">
        <v>133204</v>
      </c>
      <c r="D1612" s="44">
        <v>4.1500000000000004</v>
      </c>
      <c r="E1612" s="32">
        <v>19.239999999999998</v>
      </c>
      <c r="F1612" s="34">
        <v>0.41</v>
      </c>
      <c r="G1612" s="44">
        <v>1.07</v>
      </c>
      <c r="H1612" s="44">
        <v>0.51</v>
      </c>
      <c r="I1612" s="32">
        <v>0.8</v>
      </c>
      <c r="J1612" s="19" t="s">
        <v>3243</v>
      </c>
    </row>
    <row r="1613" spans="1:10" ht="12.75" hidden="1">
      <c r="A1613" s="4" t="s">
        <v>3368</v>
      </c>
      <c r="B1613" s="19" t="s">
        <v>3372</v>
      </c>
      <c r="C1613" s="34">
        <v>136719</v>
      </c>
      <c r="D1613" s="44">
        <v>15.61</v>
      </c>
      <c r="E1613" s="32">
        <v>16.16</v>
      </c>
      <c r="F1613" s="34">
        <v>0.34</v>
      </c>
      <c r="G1613" s="44">
        <v>0.37</v>
      </c>
      <c r="H1613" s="44">
        <v>0.33</v>
      </c>
      <c r="I1613" s="32">
        <v>0.15</v>
      </c>
      <c r="J1613" s="19" t="s">
        <v>3267</v>
      </c>
    </row>
    <row r="1614" spans="1:10" ht="12.75" hidden="1">
      <c r="A1614" s="4" t="s">
        <v>3660</v>
      </c>
      <c r="B1614" s="19" t="s">
        <v>3675</v>
      </c>
      <c r="C1614" s="34">
        <v>123407</v>
      </c>
      <c r="D1614" s="44">
        <v>-20.78</v>
      </c>
      <c r="E1614" s="32">
        <v>-1.31</v>
      </c>
      <c r="F1614" s="34">
        <v>1.3</v>
      </c>
      <c r="G1614" s="44">
        <v>0.78</v>
      </c>
      <c r="H1614" s="44">
        <v>1.26</v>
      </c>
      <c r="I1614" s="32">
        <v>0.55000000000000004</v>
      </c>
      <c r="J1614" s="19" t="s">
        <v>3056</v>
      </c>
    </row>
    <row r="1615" spans="1:10" ht="12.75" hidden="1">
      <c r="A1615" s="4" t="s">
        <v>1396</v>
      </c>
      <c r="B1615" s="19" t="s">
        <v>2833</v>
      </c>
      <c r="C1615" s="34">
        <v>327898</v>
      </c>
      <c r="D1615" s="44">
        <v>17.7</v>
      </c>
      <c r="E1615" s="32">
        <v>10.14</v>
      </c>
      <c r="F1615" s="34">
        <v>2.27</v>
      </c>
      <c r="G1615" s="44">
        <v>1.84</v>
      </c>
      <c r="H1615" s="44">
        <v>2.82</v>
      </c>
      <c r="I1615" s="32">
        <v>2.5</v>
      </c>
      <c r="J1615" s="19" t="s">
        <v>3229</v>
      </c>
    </row>
    <row r="1616" spans="1:10" ht="12.75" hidden="1">
      <c r="A1616" s="4" t="s">
        <v>3416</v>
      </c>
      <c r="B1616" s="19" t="s">
        <v>3430</v>
      </c>
      <c r="C1616" s="34">
        <v>189448</v>
      </c>
      <c r="D1616" s="44">
        <v>-18.22</v>
      </c>
      <c r="E1616" s="32">
        <v>-13.87</v>
      </c>
      <c r="F1616" s="34">
        <v>1.06</v>
      </c>
      <c r="G1616" s="44">
        <v>1.35</v>
      </c>
      <c r="H1616" s="44">
        <v>0.91</v>
      </c>
      <c r="I1616" s="32">
        <v>0.73</v>
      </c>
      <c r="J1616" s="19" t="s">
        <v>3229</v>
      </c>
    </row>
    <row r="1617" spans="1:10" ht="12.75" hidden="1">
      <c r="A1617" s="4" t="s">
        <v>1398</v>
      </c>
      <c r="B1617" s="19" t="s">
        <v>2835</v>
      </c>
      <c r="C1617" s="34">
        <v>63891</v>
      </c>
      <c r="D1617" s="44">
        <v>-8.9600000000000009</v>
      </c>
      <c r="E1617" s="32">
        <v>-2.2799999999999998</v>
      </c>
      <c r="F1617" s="34">
        <v>0.15</v>
      </c>
      <c r="G1617" s="44">
        <v>0.44</v>
      </c>
      <c r="H1617" s="44">
        <v>0.38</v>
      </c>
      <c r="I1617" s="32">
        <v>0.28000000000000003</v>
      </c>
      <c r="J1617" s="19" t="s">
        <v>3243</v>
      </c>
    </row>
    <row r="1618" spans="1:10" ht="12.75" hidden="1">
      <c r="A1618" s="4" t="s">
        <v>1400</v>
      </c>
      <c r="B1618" s="19" t="s">
        <v>2836</v>
      </c>
      <c r="C1618" s="34">
        <v>167022</v>
      </c>
      <c r="D1618" s="44">
        <v>-14.39</v>
      </c>
      <c r="E1618" s="32">
        <v>-13.7</v>
      </c>
      <c r="F1618" s="34">
        <v>0.75</v>
      </c>
      <c r="G1618" s="44">
        <v>0.89</v>
      </c>
      <c r="H1618" s="44">
        <v>1.19</v>
      </c>
      <c r="I1618" s="32">
        <v>0.74</v>
      </c>
      <c r="J1618" s="19" t="s">
        <v>3250</v>
      </c>
    </row>
    <row r="1619" spans="1:10" hidden="1">
      <c r="A1619" s="4" t="s">
        <v>1402</v>
      </c>
      <c r="B1619" s="122" t="s">
        <v>2838</v>
      </c>
      <c r="C1619" s="87">
        <v>18467</v>
      </c>
      <c r="D1619" s="121">
        <v>28.68</v>
      </c>
      <c r="E1619" s="73">
        <v>13.52</v>
      </c>
      <c r="F1619" s="87">
        <v>0.88</v>
      </c>
      <c r="G1619" s="121">
        <v>-0.91</v>
      </c>
      <c r="H1619" s="121">
        <v>-0.73</v>
      </c>
      <c r="I1619" s="73">
        <v>-0.68</v>
      </c>
      <c r="J1619" s="122" t="s">
        <v>3229</v>
      </c>
    </row>
    <row r="1620" spans="1:10" ht="12.75" hidden="1">
      <c r="A1620" s="4" t="s">
        <v>1403</v>
      </c>
      <c r="B1620" s="19" t="s">
        <v>2839</v>
      </c>
      <c r="C1620" s="34">
        <v>629510</v>
      </c>
      <c r="D1620" s="44">
        <v>69.17</v>
      </c>
      <c r="E1620" s="32">
        <v>1.19</v>
      </c>
      <c r="F1620" s="34">
        <v>0.97</v>
      </c>
      <c r="G1620" s="44">
        <v>1.78</v>
      </c>
      <c r="H1620" s="44">
        <v>3.41</v>
      </c>
      <c r="I1620" s="32">
        <v>2.73</v>
      </c>
      <c r="J1620" s="19" t="s">
        <v>3234</v>
      </c>
    </row>
    <row r="1621" spans="1:10" ht="12.75" hidden="1">
      <c r="A1621" s="4" t="s">
        <v>1404</v>
      </c>
      <c r="B1621" s="19" t="s">
        <v>2840</v>
      </c>
      <c r="C1621" s="34">
        <v>196126</v>
      </c>
      <c r="D1621" s="44">
        <v>0.39</v>
      </c>
      <c r="E1621" s="32">
        <v>2.4300000000000002</v>
      </c>
      <c r="F1621" s="34">
        <v>0.56999999999999995</v>
      </c>
      <c r="G1621" s="44">
        <v>0.82</v>
      </c>
      <c r="H1621" s="44">
        <v>0.55000000000000004</v>
      </c>
      <c r="I1621" s="32">
        <v>0.48</v>
      </c>
      <c r="J1621" s="19" t="s">
        <v>3280</v>
      </c>
    </row>
    <row r="1622" spans="1:10" ht="12.75" hidden="1">
      <c r="A1622" s="4" t="s">
        <v>3611</v>
      </c>
      <c r="B1622" s="19" t="s">
        <v>3622</v>
      </c>
      <c r="C1622" s="34">
        <v>561418</v>
      </c>
      <c r="D1622" s="44">
        <v>9.68</v>
      </c>
      <c r="E1622" s="32">
        <v>-7.01</v>
      </c>
      <c r="F1622" s="34">
        <v>0.67</v>
      </c>
      <c r="G1622" s="44">
        <v>1.2</v>
      </c>
      <c r="H1622" s="44">
        <v>1.78</v>
      </c>
      <c r="I1622" s="32">
        <v>0.54</v>
      </c>
      <c r="J1622" s="19" t="s">
        <v>3256</v>
      </c>
    </row>
    <row r="1623" spans="1:10" ht="12.75" hidden="1">
      <c r="A1623" s="4" t="s">
        <v>3157</v>
      </c>
      <c r="B1623" s="19" t="s">
        <v>3176</v>
      </c>
      <c r="C1623" s="34">
        <v>171338</v>
      </c>
      <c r="D1623" s="44">
        <v>622</v>
      </c>
      <c r="E1623" s="32">
        <v>-21.51</v>
      </c>
      <c r="F1623" s="34">
        <v>-0.65</v>
      </c>
      <c r="G1623" s="44">
        <v>-0.95</v>
      </c>
      <c r="H1623" s="44">
        <v>-0.16</v>
      </c>
      <c r="I1623" s="32">
        <v>-1.77</v>
      </c>
      <c r="J1623" s="19" t="s">
        <v>3229</v>
      </c>
    </row>
    <row r="1624" spans="1:10" hidden="1">
      <c r="A1624" s="4" t="s">
        <v>1405</v>
      </c>
      <c r="B1624" s="122" t="s">
        <v>3402</v>
      </c>
      <c r="C1624" s="87">
        <v>2919908</v>
      </c>
      <c r="D1624" s="121">
        <v>-12.53</v>
      </c>
      <c r="E1624" s="73">
        <v>2.81</v>
      </c>
      <c r="F1624" s="87">
        <v>0.4</v>
      </c>
      <c r="G1624" s="121">
        <v>0.51</v>
      </c>
      <c r="H1624" s="121">
        <v>0.44</v>
      </c>
      <c r="I1624" s="73">
        <v>0.28999999999999998</v>
      </c>
      <c r="J1624" s="122" t="s">
        <v>3239</v>
      </c>
    </row>
    <row r="1625" spans="1:10" ht="12.75" hidden="1">
      <c r="A1625" s="4" t="s">
        <v>1407</v>
      </c>
      <c r="B1625" s="19" t="s">
        <v>2842</v>
      </c>
      <c r="C1625" s="34">
        <v>419537</v>
      </c>
      <c r="D1625" s="44">
        <v>-27.11</v>
      </c>
      <c r="E1625" s="32">
        <v>-12.64</v>
      </c>
      <c r="F1625" s="34">
        <v>1.92</v>
      </c>
      <c r="G1625" s="44">
        <v>2.17</v>
      </c>
      <c r="H1625" s="44">
        <v>1.26</v>
      </c>
      <c r="I1625" s="32">
        <v>0.81</v>
      </c>
      <c r="J1625" s="19" t="s">
        <v>3057</v>
      </c>
    </row>
    <row r="1626" spans="1:10" ht="12.75">
      <c r="A1626" s="4" t="s">
        <v>1408</v>
      </c>
      <c r="B1626" s="19" t="s">
        <v>2843</v>
      </c>
      <c r="C1626" s="34">
        <v>14943</v>
      </c>
      <c r="D1626" s="44">
        <v>-76.13</v>
      </c>
      <c r="E1626" s="32">
        <v>-60.96</v>
      </c>
      <c r="F1626" s="34">
        <v>-0.31</v>
      </c>
      <c r="G1626" s="44">
        <v>0.06</v>
      </c>
      <c r="H1626" s="44">
        <v>0.32</v>
      </c>
      <c r="I1626" s="32">
        <v>-0.82</v>
      </c>
      <c r="J1626" s="19" t="s">
        <v>3057</v>
      </c>
    </row>
    <row r="1627" spans="1:10" ht="12.75" hidden="1">
      <c r="A1627" s="4" t="s">
        <v>3091</v>
      </c>
      <c r="B1627" s="19" t="s">
        <v>3104</v>
      </c>
      <c r="C1627" s="34">
        <v>824818</v>
      </c>
      <c r="D1627" s="44">
        <v>3.28</v>
      </c>
      <c r="E1627" s="32">
        <v>0.32</v>
      </c>
      <c r="F1627" s="34">
        <v>2.88</v>
      </c>
      <c r="G1627" s="44">
        <v>2.78</v>
      </c>
      <c r="H1627" s="44">
        <v>2.94</v>
      </c>
      <c r="I1627" s="32">
        <v>3.22</v>
      </c>
      <c r="J1627" s="19" t="s">
        <v>3249</v>
      </c>
    </row>
    <row r="1628" spans="1:10">
      <c r="A1628" s="4" t="s">
        <v>1409</v>
      </c>
      <c r="B1628" s="122" t="s">
        <v>2844</v>
      </c>
      <c r="C1628" s="87">
        <v>201657</v>
      </c>
      <c r="D1628" s="121">
        <v>-56.71</v>
      </c>
      <c r="E1628" s="73">
        <v>-22.4</v>
      </c>
      <c r="F1628" s="87">
        <v>0.74</v>
      </c>
      <c r="G1628" s="121">
        <v>0.37</v>
      </c>
      <c r="H1628" s="121">
        <v>0.96</v>
      </c>
      <c r="I1628" s="73">
        <v>-0.71</v>
      </c>
      <c r="J1628" s="122" t="s">
        <v>120</v>
      </c>
    </row>
    <row r="1629" spans="1:10" ht="12.75" hidden="1">
      <c r="A1629" s="4" t="s">
        <v>1410</v>
      </c>
      <c r="B1629" s="19" t="s">
        <v>2845</v>
      </c>
      <c r="C1629" s="34">
        <v>434797</v>
      </c>
      <c r="D1629" s="44">
        <v>-10.76</v>
      </c>
      <c r="E1629" s="32">
        <v>16.8</v>
      </c>
      <c r="F1629" s="34">
        <v>1.68</v>
      </c>
      <c r="G1629" s="44">
        <v>2.02</v>
      </c>
      <c r="H1629" s="44">
        <v>1.95</v>
      </c>
      <c r="I1629" s="32">
        <v>1.98</v>
      </c>
      <c r="J1629" s="19" t="s">
        <v>3229</v>
      </c>
    </row>
    <row r="1630" spans="1:10" hidden="1">
      <c r="A1630" s="84" t="s">
        <v>1411</v>
      </c>
      <c r="B1630" s="122" t="s">
        <v>2846</v>
      </c>
      <c r="C1630" s="87">
        <v>211433</v>
      </c>
      <c r="D1630" s="121">
        <v>-28.64</v>
      </c>
      <c r="E1630" s="73">
        <v>-6.64</v>
      </c>
      <c r="F1630" s="87">
        <v>0.76</v>
      </c>
      <c r="G1630" s="121">
        <v>1.1000000000000001</v>
      </c>
      <c r="H1630" s="121">
        <v>0.9</v>
      </c>
      <c r="I1630" s="73">
        <v>0.16</v>
      </c>
      <c r="J1630" s="122" t="s">
        <v>3261</v>
      </c>
    </row>
    <row r="1631" spans="1:10" ht="12.75" hidden="1">
      <c r="A1631" s="4" t="s">
        <v>1413</v>
      </c>
      <c r="B1631" s="19" t="s">
        <v>2848</v>
      </c>
      <c r="C1631" s="34">
        <v>178199</v>
      </c>
      <c r="D1631" s="44">
        <v>5.47</v>
      </c>
      <c r="E1631" s="32">
        <v>18.43</v>
      </c>
      <c r="F1631" s="34">
        <v>0.44</v>
      </c>
      <c r="G1631" s="44">
        <v>1.2</v>
      </c>
      <c r="H1631" s="44">
        <v>-0.33</v>
      </c>
      <c r="I1631" s="32">
        <v>0.8</v>
      </c>
      <c r="J1631" s="19" t="s">
        <v>3229</v>
      </c>
    </row>
    <row r="1632" spans="1:10" ht="12.75" hidden="1">
      <c r="A1632" s="4" t="s">
        <v>3092</v>
      </c>
      <c r="B1632" s="19" t="s">
        <v>3105</v>
      </c>
      <c r="C1632" s="34">
        <v>68422</v>
      </c>
      <c r="D1632" s="44">
        <v>601.33000000000004</v>
      </c>
      <c r="E1632" s="32">
        <v>12.68</v>
      </c>
      <c r="F1632" s="34">
        <v>-1.32</v>
      </c>
      <c r="G1632" s="44">
        <v>-2.08</v>
      </c>
      <c r="H1632" s="44">
        <v>-1.74</v>
      </c>
      <c r="I1632" s="32">
        <v>-2.4900000000000002</v>
      </c>
      <c r="J1632" s="19" t="s">
        <v>3229</v>
      </c>
    </row>
    <row r="1633" spans="1:10" ht="12.75" hidden="1">
      <c r="A1633" s="4" t="s">
        <v>1414</v>
      </c>
      <c r="B1633" s="19" t="s">
        <v>2849</v>
      </c>
      <c r="C1633" s="34">
        <v>557214</v>
      </c>
      <c r="D1633" s="44">
        <v>14.81</v>
      </c>
      <c r="E1633" s="32">
        <v>-29.24</v>
      </c>
      <c r="F1633" s="34">
        <v>1.51</v>
      </c>
      <c r="G1633" s="44">
        <v>1.71</v>
      </c>
      <c r="H1633" s="44">
        <v>2.4700000000000002</v>
      </c>
      <c r="I1633" s="32">
        <v>1.41</v>
      </c>
      <c r="J1633" s="19" t="s">
        <v>3255</v>
      </c>
    </row>
    <row r="1634" spans="1:10" ht="12.75" hidden="1">
      <c r="A1634" s="4" t="s">
        <v>3298</v>
      </c>
      <c r="B1634" s="19" t="s">
        <v>3314</v>
      </c>
      <c r="C1634" s="34">
        <v>100598</v>
      </c>
      <c r="D1634" s="44">
        <v>-12.53</v>
      </c>
      <c r="E1634" s="32">
        <v>15.56</v>
      </c>
      <c r="F1634" s="34">
        <v>-0.21</v>
      </c>
      <c r="G1634" s="44">
        <v>-0.17</v>
      </c>
      <c r="H1634" s="44">
        <v>-0.47</v>
      </c>
      <c r="I1634" s="32">
        <v>-0.05</v>
      </c>
      <c r="J1634" s="19" t="s">
        <v>3056</v>
      </c>
    </row>
    <row r="1635" spans="1:10" ht="12.75" hidden="1">
      <c r="A1635" s="4" t="s">
        <v>3714</v>
      </c>
      <c r="B1635" s="19" t="s">
        <v>3716</v>
      </c>
      <c r="C1635" s="34">
        <v>397011</v>
      </c>
      <c r="D1635" s="44">
        <v>-0.09</v>
      </c>
      <c r="E1635" s="32">
        <v>14.29</v>
      </c>
      <c r="F1635" s="34">
        <v>-0.05</v>
      </c>
      <c r="G1635" s="44">
        <v>-0.34</v>
      </c>
      <c r="H1635" s="44">
        <v>0.27</v>
      </c>
      <c r="I1635" s="32">
        <v>0.24</v>
      </c>
      <c r="J1635" s="19" t="s">
        <v>3227</v>
      </c>
    </row>
    <row r="1636" spans="1:10" hidden="1">
      <c r="A1636" s="4" t="s">
        <v>3438</v>
      </c>
      <c r="B1636" s="122" t="s">
        <v>3445</v>
      </c>
      <c r="C1636" s="87">
        <v>24687</v>
      </c>
      <c r="D1636" s="121">
        <v>10.02</v>
      </c>
      <c r="E1636" s="73">
        <v>-10.94</v>
      </c>
      <c r="F1636" s="87">
        <v>-0.49</v>
      </c>
      <c r="G1636" s="121">
        <v>-0.64</v>
      </c>
      <c r="H1636" s="121">
        <v>-0.77</v>
      </c>
      <c r="I1636" s="73">
        <v>-1.17</v>
      </c>
      <c r="J1636" s="122" t="s">
        <v>3243</v>
      </c>
    </row>
    <row r="1637" spans="1:10" ht="12.75" hidden="1">
      <c r="A1637" s="4" t="s">
        <v>3376</v>
      </c>
      <c r="B1637" s="19" t="s">
        <v>3382</v>
      </c>
      <c r="C1637" s="34">
        <v>456567</v>
      </c>
      <c r="D1637" s="44">
        <v>8.3699999999999992</v>
      </c>
      <c r="E1637" s="32">
        <v>115.92</v>
      </c>
      <c r="F1637" s="34">
        <v>-0.66</v>
      </c>
      <c r="G1637" s="44">
        <v>-0.63</v>
      </c>
      <c r="H1637" s="44">
        <v>-0.36</v>
      </c>
      <c r="I1637" s="32">
        <v>-1.33</v>
      </c>
      <c r="J1637" s="19" t="s">
        <v>3229</v>
      </c>
    </row>
    <row r="1638" spans="1:10" hidden="1">
      <c r="A1638" s="4" t="s">
        <v>3346</v>
      </c>
      <c r="B1638" s="122" t="s">
        <v>3364</v>
      </c>
      <c r="C1638" s="87">
        <v>184408</v>
      </c>
      <c r="D1638" s="121">
        <v>27.03</v>
      </c>
      <c r="E1638" s="73">
        <v>5.18</v>
      </c>
      <c r="F1638" s="87">
        <v>1.48</v>
      </c>
      <c r="G1638" s="121">
        <v>1.42</v>
      </c>
      <c r="H1638" s="121">
        <v>1.45</v>
      </c>
      <c r="I1638" s="73">
        <v>1.73</v>
      </c>
      <c r="J1638" s="122" t="s">
        <v>3267</v>
      </c>
    </row>
    <row r="1639" spans="1:10" ht="12.75" hidden="1">
      <c r="A1639" s="4" t="s">
        <v>1419</v>
      </c>
      <c r="B1639" s="19" t="s">
        <v>2854</v>
      </c>
      <c r="C1639" s="34">
        <v>179578</v>
      </c>
      <c r="D1639" s="44">
        <v>55.08</v>
      </c>
      <c r="E1639" s="32">
        <v>-5.62</v>
      </c>
      <c r="F1639" s="34">
        <v>0.21</v>
      </c>
      <c r="G1639" s="44">
        <v>0.28000000000000003</v>
      </c>
      <c r="H1639" s="44">
        <v>0.74</v>
      </c>
      <c r="I1639" s="32">
        <v>0.61</v>
      </c>
      <c r="J1639" s="19" t="s">
        <v>3267</v>
      </c>
    </row>
    <row r="1640" spans="1:10" ht="12.75" hidden="1">
      <c r="A1640" s="4" t="s">
        <v>1420</v>
      </c>
      <c r="B1640" s="19" t="s">
        <v>2855</v>
      </c>
      <c r="C1640" s="34">
        <v>411604</v>
      </c>
      <c r="D1640" s="44">
        <v>39.840000000000003</v>
      </c>
      <c r="E1640" s="32">
        <v>-27.55</v>
      </c>
      <c r="F1640" s="34">
        <v>0.83</v>
      </c>
      <c r="G1640" s="44">
        <v>0.21</v>
      </c>
      <c r="H1640" s="44">
        <v>1.95</v>
      </c>
      <c r="I1640" s="32">
        <v>2.44</v>
      </c>
      <c r="J1640" s="19" t="s">
        <v>3056</v>
      </c>
    </row>
    <row r="1641" spans="1:10" hidden="1">
      <c r="A1641" s="4" t="s">
        <v>1421</v>
      </c>
      <c r="B1641" s="122" t="s">
        <v>2856</v>
      </c>
      <c r="C1641" s="87">
        <v>1119193</v>
      </c>
      <c r="D1641" s="121">
        <v>-5.37</v>
      </c>
      <c r="E1641" s="73">
        <v>16.309999999999999</v>
      </c>
      <c r="F1641" s="87">
        <v>0.03</v>
      </c>
      <c r="G1641" s="121">
        <v>0.05</v>
      </c>
      <c r="H1641" s="121">
        <v>-0.05</v>
      </c>
      <c r="I1641" s="73">
        <v>0.09</v>
      </c>
      <c r="J1641" s="122" t="s">
        <v>3226</v>
      </c>
    </row>
    <row r="1642" spans="1:10" hidden="1">
      <c r="A1642" s="4" t="s">
        <v>1423</v>
      </c>
      <c r="B1642" s="122" t="s">
        <v>2858</v>
      </c>
      <c r="C1642" s="87">
        <v>590467</v>
      </c>
      <c r="D1642" s="121">
        <v>-44.14</v>
      </c>
      <c r="E1642" s="73">
        <v>-2.4300000000000002</v>
      </c>
      <c r="F1642" s="87">
        <v>0.3</v>
      </c>
      <c r="G1642" s="121">
        <v>0</v>
      </c>
      <c r="H1642" s="121">
        <v>0.94</v>
      </c>
      <c r="I1642" s="73">
        <v>0.56000000000000005</v>
      </c>
      <c r="J1642" s="122" t="s">
        <v>3226</v>
      </c>
    </row>
    <row r="1643" spans="1:10" ht="12.75">
      <c r="A1643" s="4" t="s">
        <v>3093</v>
      </c>
      <c r="B1643" s="19" t="s">
        <v>3106</v>
      </c>
      <c r="C1643" s="34">
        <v>139377</v>
      </c>
      <c r="D1643" s="44">
        <v>1.35</v>
      </c>
      <c r="E1643" s="32">
        <v>-12.72</v>
      </c>
      <c r="F1643" s="34">
        <v>0.67</v>
      </c>
      <c r="G1643" s="44">
        <v>1.03</v>
      </c>
      <c r="H1643" s="44">
        <v>0.96</v>
      </c>
      <c r="I1643" s="32">
        <v>-0.16</v>
      </c>
      <c r="J1643" s="19" t="s">
        <v>3229</v>
      </c>
    </row>
    <row r="1644" spans="1:10" ht="12.75" hidden="1">
      <c r="A1644" s="4" t="s">
        <v>1424</v>
      </c>
      <c r="B1644" s="19" t="s">
        <v>3652</v>
      </c>
      <c r="C1644" s="34">
        <v>2685210</v>
      </c>
      <c r="D1644" s="44">
        <v>6.36</v>
      </c>
      <c r="E1644" s="32">
        <v>11.28</v>
      </c>
      <c r="F1644" s="34">
        <v>1.43</v>
      </c>
      <c r="G1644" s="44">
        <v>4.79</v>
      </c>
      <c r="H1644" s="44">
        <v>3.38</v>
      </c>
      <c r="I1644" s="32">
        <v>4.5999999999999996</v>
      </c>
      <c r="J1644" s="19" t="s">
        <v>3257</v>
      </c>
    </row>
    <row r="1645" spans="1:10" ht="12.75">
      <c r="A1645" s="4" t="s">
        <v>1425</v>
      </c>
      <c r="B1645" s="19" t="s">
        <v>2859</v>
      </c>
      <c r="C1645" s="34">
        <v>114818</v>
      </c>
      <c r="D1645" s="44">
        <v>-4.66</v>
      </c>
      <c r="E1645" s="32">
        <v>-4.2300000000000004</v>
      </c>
      <c r="F1645" s="34">
        <v>0.2</v>
      </c>
      <c r="G1645" s="44">
        <v>0.2</v>
      </c>
      <c r="H1645" s="44">
        <v>0.27</v>
      </c>
      <c r="I1645" s="32">
        <v>-0.13</v>
      </c>
      <c r="J1645" s="19" t="s">
        <v>3229</v>
      </c>
    </row>
    <row r="1646" spans="1:10" ht="12.75" hidden="1">
      <c r="A1646" s="4" t="s">
        <v>3071</v>
      </c>
      <c r="B1646" s="19" t="s">
        <v>3079</v>
      </c>
      <c r="C1646" s="34">
        <v>288678</v>
      </c>
      <c r="D1646" s="44">
        <v>27.07</v>
      </c>
      <c r="E1646" s="32">
        <v>9.27</v>
      </c>
      <c r="F1646" s="34">
        <v>-0.62</v>
      </c>
      <c r="G1646" s="44">
        <v>0.34</v>
      </c>
      <c r="H1646" s="44">
        <v>-0.08</v>
      </c>
      <c r="I1646" s="32">
        <v>-0.33</v>
      </c>
      <c r="J1646" s="19" t="s">
        <v>3056</v>
      </c>
    </row>
    <row r="1647" spans="1:10" ht="12.75" hidden="1">
      <c r="A1647" s="4" t="s">
        <v>3377</v>
      </c>
      <c r="B1647" s="19" t="s">
        <v>3383</v>
      </c>
      <c r="C1647" s="34">
        <v>249645</v>
      </c>
      <c r="D1647" s="44">
        <v>-5.09</v>
      </c>
      <c r="E1647" s="32">
        <v>94.29</v>
      </c>
      <c r="F1647" s="34">
        <v>-0.59</v>
      </c>
      <c r="G1647" s="44">
        <v>0.18</v>
      </c>
      <c r="H1647" s="44">
        <v>0.71</v>
      </c>
      <c r="I1647" s="32">
        <v>0.91</v>
      </c>
      <c r="J1647" s="19" t="s">
        <v>3056</v>
      </c>
    </row>
    <row r="1648" spans="1:10" ht="12.75" hidden="1">
      <c r="A1648" s="4" t="s">
        <v>3378</v>
      </c>
      <c r="B1648" s="19" t="s">
        <v>3384</v>
      </c>
      <c r="C1648" s="34">
        <v>333162</v>
      </c>
      <c r="D1648" s="44">
        <v>18.010000000000002</v>
      </c>
      <c r="E1648" s="32">
        <v>3.05</v>
      </c>
      <c r="F1648" s="34">
        <v>0.66</v>
      </c>
      <c r="G1648" s="44">
        <v>1.38</v>
      </c>
      <c r="H1648" s="44">
        <v>1.79</v>
      </c>
      <c r="I1648" s="32">
        <v>0.83</v>
      </c>
      <c r="J1648" s="19" t="s">
        <v>3056</v>
      </c>
    </row>
    <row r="1649" spans="1:10" ht="12.75" hidden="1">
      <c r="A1649" s="4" t="s">
        <v>3299</v>
      </c>
      <c r="B1649" s="19" t="s">
        <v>3315</v>
      </c>
      <c r="C1649" s="34">
        <v>466323</v>
      </c>
      <c r="D1649" s="44">
        <v>45.04</v>
      </c>
      <c r="E1649" s="32">
        <v>95.76</v>
      </c>
      <c r="F1649" s="34">
        <v>0.48</v>
      </c>
      <c r="G1649" s="44">
        <v>1.05</v>
      </c>
      <c r="H1649" s="44">
        <v>0.11</v>
      </c>
      <c r="I1649" s="32">
        <v>1.92</v>
      </c>
      <c r="J1649" s="19" t="s">
        <v>3251</v>
      </c>
    </row>
    <row r="1650" spans="1:10" ht="12.75" hidden="1">
      <c r="A1650" s="4" t="s">
        <v>3392</v>
      </c>
      <c r="B1650" s="19" t="s">
        <v>3403</v>
      </c>
      <c r="C1650" s="34">
        <v>112805</v>
      </c>
      <c r="D1650" s="44">
        <v>14.59</v>
      </c>
      <c r="E1650" s="32">
        <v>8.06</v>
      </c>
      <c r="F1650" s="34">
        <v>0.36</v>
      </c>
      <c r="G1650" s="44">
        <v>0.52</v>
      </c>
      <c r="H1650" s="44">
        <v>0.49</v>
      </c>
      <c r="I1650" s="32">
        <v>0.44</v>
      </c>
      <c r="J1650" s="19" t="s">
        <v>3246</v>
      </c>
    </row>
    <row r="1651" spans="1:10" ht="12.75" hidden="1">
      <c r="A1651" s="4" t="s">
        <v>3347</v>
      </c>
      <c r="B1651" s="19" t="s">
        <v>3365</v>
      </c>
      <c r="C1651" s="34">
        <v>519089</v>
      </c>
      <c r="D1651" s="44">
        <v>6.1</v>
      </c>
      <c r="E1651" s="32">
        <v>20.02</v>
      </c>
      <c r="F1651" s="34">
        <v>2.0099999999999998</v>
      </c>
      <c r="G1651" s="44">
        <v>2.82</v>
      </c>
      <c r="H1651" s="44">
        <v>4.4000000000000004</v>
      </c>
      <c r="I1651" s="32">
        <v>3.24</v>
      </c>
      <c r="J1651" s="19" t="s">
        <v>120</v>
      </c>
    </row>
    <row r="1652" spans="1:10" ht="12.75" hidden="1">
      <c r="A1652" s="4" t="s">
        <v>3379</v>
      </c>
      <c r="B1652" s="19" t="s">
        <v>3385</v>
      </c>
      <c r="C1652" s="34">
        <v>16241</v>
      </c>
      <c r="D1652" s="44">
        <v>-64.64</v>
      </c>
      <c r="E1652" s="32">
        <v>75.069999999999993</v>
      </c>
      <c r="F1652" s="34">
        <v>0.05</v>
      </c>
      <c r="G1652" s="44">
        <v>0.08</v>
      </c>
      <c r="H1652" s="44">
        <v>-0.2</v>
      </c>
      <c r="I1652" s="32">
        <v>-0.18</v>
      </c>
      <c r="J1652" s="19" t="s">
        <v>3229</v>
      </c>
    </row>
    <row r="1653" spans="1:10" ht="12.75" hidden="1">
      <c r="A1653" s="4" t="s">
        <v>3483</v>
      </c>
      <c r="B1653" s="19" t="s">
        <v>3503</v>
      </c>
      <c r="C1653" s="34">
        <v>326021</v>
      </c>
      <c r="D1653" s="44">
        <v>-20.89</v>
      </c>
      <c r="E1653" s="32">
        <v>-2.34</v>
      </c>
      <c r="F1653" s="34">
        <v>1.26</v>
      </c>
      <c r="G1653" s="44">
        <v>2.0299999999999998</v>
      </c>
      <c r="H1653" s="44">
        <v>2.06</v>
      </c>
      <c r="I1653" s="32">
        <v>0.1</v>
      </c>
      <c r="J1653" s="19" t="s">
        <v>120</v>
      </c>
    </row>
    <row r="1654" spans="1:10" ht="12.75" hidden="1">
      <c r="A1654" s="4" t="s">
        <v>3300</v>
      </c>
      <c r="B1654" s="19" t="s">
        <v>3316</v>
      </c>
      <c r="C1654" s="34">
        <v>88956</v>
      </c>
      <c r="D1654" s="44">
        <v>-21.59</v>
      </c>
      <c r="E1654" s="32">
        <v>-20.5</v>
      </c>
      <c r="F1654" s="34">
        <v>-0.25</v>
      </c>
      <c r="G1654" s="44">
        <v>0.04</v>
      </c>
      <c r="H1654" s="44">
        <v>-0.12</v>
      </c>
      <c r="I1654" s="32">
        <v>-1.26</v>
      </c>
      <c r="J1654" s="19" t="s">
        <v>3251</v>
      </c>
    </row>
    <row r="1655" spans="1:10" ht="12.75" hidden="1">
      <c r="A1655" s="4" t="s">
        <v>3484</v>
      </c>
      <c r="B1655" s="19" t="s">
        <v>3504</v>
      </c>
      <c r="C1655" s="34">
        <v>73656</v>
      </c>
      <c r="D1655" s="44">
        <v>1.9</v>
      </c>
      <c r="E1655" s="32">
        <v>-8.42</v>
      </c>
      <c r="F1655" s="34">
        <v>-0.21</v>
      </c>
      <c r="G1655" s="44">
        <v>0.25</v>
      </c>
      <c r="H1655" s="44">
        <v>-0.04</v>
      </c>
      <c r="I1655" s="32">
        <v>-0.12</v>
      </c>
      <c r="J1655" s="19" t="s">
        <v>3229</v>
      </c>
    </row>
    <row r="1656" spans="1:10" ht="12.75" hidden="1">
      <c r="A1656" s="4" t="s">
        <v>3348</v>
      </c>
      <c r="B1656" s="19" t="s">
        <v>3366</v>
      </c>
      <c r="C1656" s="34">
        <v>81885</v>
      </c>
      <c r="D1656" s="44">
        <v>18.059999999999999</v>
      </c>
      <c r="E1656" s="32">
        <v>36.99</v>
      </c>
      <c r="F1656" s="34">
        <v>0.27</v>
      </c>
      <c r="G1656" s="44">
        <v>0.54</v>
      </c>
      <c r="H1656" s="44">
        <v>0.44</v>
      </c>
      <c r="I1656" s="32">
        <v>0.7</v>
      </c>
      <c r="J1656" s="19" t="s">
        <v>3229</v>
      </c>
    </row>
    <row r="1657" spans="1:10" ht="12.75" hidden="1">
      <c r="A1657" s="4" t="s">
        <v>3301</v>
      </c>
      <c r="B1657" s="19" t="s">
        <v>3317</v>
      </c>
      <c r="C1657" s="34">
        <v>628618</v>
      </c>
      <c r="D1657" s="44">
        <v>2.21</v>
      </c>
      <c r="E1657" s="32">
        <v>-0.66</v>
      </c>
      <c r="F1657" s="34">
        <v>2.39</v>
      </c>
      <c r="G1657" s="44">
        <v>3.78</v>
      </c>
      <c r="H1657" s="44">
        <v>4.33</v>
      </c>
      <c r="I1657" s="32">
        <v>1.8</v>
      </c>
      <c r="J1657" s="19" t="s">
        <v>3259</v>
      </c>
    </row>
    <row r="1658" spans="1:10" ht="12.75" hidden="1">
      <c r="A1658" s="4" t="s">
        <v>3302</v>
      </c>
      <c r="B1658" s="19" t="s">
        <v>3318</v>
      </c>
      <c r="C1658" s="34">
        <v>602387</v>
      </c>
      <c r="D1658" s="44">
        <v>2.52</v>
      </c>
      <c r="E1658" s="32">
        <v>-8.73</v>
      </c>
      <c r="F1658" s="34">
        <v>1.36</v>
      </c>
      <c r="G1658" s="44">
        <v>1.6</v>
      </c>
      <c r="H1658" s="44">
        <v>2.61</v>
      </c>
      <c r="I1658" s="32">
        <v>1.59</v>
      </c>
      <c r="J1658" s="19" t="s">
        <v>3257</v>
      </c>
    </row>
    <row r="1659" spans="1:10" ht="12.75" hidden="1">
      <c r="A1659" s="4" t="s">
        <v>3369</v>
      </c>
      <c r="B1659" s="19" t="s">
        <v>3373</v>
      </c>
      <c r="C1659" s="34">
        <v>533055</v>
      </c>
      <c r="D1659" s="44">
        <v>56.99</v>
      </c>
      <c r="E1659" s="32">
        <v>4.16</v>
      </c>
      <c r="F1659" s="34">
        <v>0.98</v>
      </c>
      <c r="G1659" s="44">
        <v>1.8</v>
      </c>
      <c r="H1659" s="44">
        <v>2.9</v>
      </c>
      <c r="I1659" s="32">
        <v>1.1100000000000001</v>
      </c>
      <c r="J1659" s="19" t="s">
        <v>120</v>
      </c>
    </row>
    <row r="1660" spans="1:10" ht="12.75" hidden="1">
      <c r="A1660" s="4" t="s">
        <v>3393</v>
      </c>
      <c r="B1660" s="19" t="s">
        <v>3404</v>
      </c>
      <c r="C1660" s="34">
        <v>170354</v>
      </c>
      <c r="D1660" s="44">
        <v>1.31</v>
      </c>
      <c r="E1660" s="32">
        <v>-10.18</v>
      </c>
      <c r="F1660" s="34">
        <v>0.34</v>
      </c>
      <c r="G1660" s="44">
        <v>1.02</v>
      </c>
      <c r="H1660" s="44">
        <v>1.43</v>
      </c>
      <c r="I1660" s="32">
        <v>0.47</v>
      </c>
      <c r="J1660" s="19" t="s">
        <v>3261</v>
      </c>
    </row>
    <row r="1661" spans="1:10" ht="12.75" hidden="1">
      <c r="A1661" s="4" t="s">
        <v>3370</v>
      </c>
      <c r="B1661" s="19" t="s">
        <v>3374</v>
      </c>
      <c r="C1661" s="34">
        <v>345593</v>
      </c>
      <c r="D1661" s="44">
        <v>-7.98</v>
      </c>
      <c r="E1661" s="32">
        <v>-0.34</v>
      </c>
      <c r="F1661" s="34">
        <v>3.53</v>
      </c>
      <c r="G1661" s="44">
        <v>2.68</v>
      </c>
      <c r="H1661" s="44">
        <v>3.86</v>
      </c>
      <c r="I1661" s="32">
        <v>2.95</v>
      </c>
      <c r="J1661" s="19" t="s">
        <v>3251</v>
      </c>
    </row>
    <row r="1662" spans="1:10" ht="12.75" hidden="1">
      <c r="A1662" s="4" t="s">
        <v>3522</v>
      </c>
      <c r="B1662" s="19" t="s">
        <v>3527</v>
      </c>
      <c r="C1662" s="34">
        <v>127202</v>
      </c>
      <c r="D1662" s="44">
        <v>150.78</v>
      </c>
      <c r="E1662" s="32">
        <v>19.579999999999998</v>
      </c>
      <c r="F1662" s="34">
        <v>-0.56999999999999995</v>
      </c>
      <c r="G1662" s="44">
        <v>-1.17</v>
      </c>
      <c r="H1662" s="44">
        <v>-1.35</v>
      </c>
      <c r="I1662" s="32">
        <v>-1.48</v>
      </c>
      <c r="J1662" s="19" t="s">
        <v>120</v>
      </c>
    </row>
    <row r="1663" spans="1:10" ht="12.75" hidden="1">
      <c r="A1663" s="4" t="s">
        <v>3394</v>
      </c>
      <c r="B1663" s="19" t="s">
        <v>3405</v>
      </c>
      <c r="C1663" s="34">
        <v>521366</v>
      </c>
      <c r="D1663" s="44">
        <v>15.6</v>
      </c>
      <c r="E1663" s="32">
        <v>9.89</v>
      </c>
      <c r="F1663" s="34">
        <v>1.74</v>
      </c>
      <c r="G1663" s="44">
        <v>2.06</v>
      </c>
      <c r="H1663" s="44">
        <v>2.2999999999999998</v>
      </c>
      <c r="I1663" s="32">
        <v>2.4900000000000002</v>
      </c>
      <c r="J1663" s="19" t="s">
        <v>3267</v>
      </c>
    </row>
    <row r="1664" spans="1:10" hidden="1">
      <c r="A1664" s="4" t="s">
        <v>3778</v>
      </c>
      <c r="B1664" s="122" t="s">
        <v>3793</v>
      </c>
      <c r="C1664" s="87">
        <v>367977</v>
      </c>
      <c r="D1664" s="121">
        <v>-70.400000000000006</v>
      </c>
      <c r="E1664" s="73">
        <v>-5.13</v>
      </c>
      <c r="F1664" s="87">
        <v>0.13</v>
      </c>
      <c r="G1664" s="121">
        <v>0.17</v>
      </c>
      <c r="H1664" s="121">
        <v>-7.0000000000000007E-2</v>
      </c>
      <c r="I1664" s="73">
        <v>0</v>
      </c>
      <c r="J1664" s="122" t="s">
        <v>3262</v>
      </c>
    </row>
    <row r="1665" spans="1:10" ht="12.75">
      <c r="A1665" s="4" t="s">
        <v>3567</v>
      </c>
      <c r="B1665" s="19" t="s">
        <v>3589</v>
      </c>
      <c r="C1665" s="34">
        <v>226817</v>
      </c>
      <c r="D1665" s="44">
        <v>-13</v>
      </c>
      <c r="E1665" s="32">
        <v>-7.54</v>
      </c>
      <c r="F1665" s="34">
        <v>0.12</v>
      </c>
      <c r="G1665" s="44">
        <v>0.21</v>
      </c>
      <c r="H1665" s="44">
        <v>0.46</v>
      </c>
      <c r="I1665" s="32">
        <v>-0.43</v>
      </c>
      <c r="J1665" s="19" t="s">
        <v>3246</v>
      </c>
    </row>
    <row r="1666" spans="1:10" hidden="1">
      <c r="A1666" s="4" t="s">
        <v>3417</v>
      </c>
      <c r="B1666" s="122" t="s">
        <v>3431</v>
      </c>
      <c r="C1666" s="87">
        <v>328773</v>
      </c>
      <c r="D1666" s="121">
        <v>7.27</v>
      </c>
      <c r="E1666" s="73">
        <v>-0.97</v>
      </c>
      <c r="F1666" s="87">
        <v>0.75</v>
      </c>
      <c r="G1666" s="121">
        <v>0.73</v>
      </c>
      <c r="H1666" s="121">
        <v>0.64</v>
      </c>
      <c r="I1666" s="73">
        <v>0.6</v>
      </c>
      <c r="J1666" s="122" t="s">
        <v>3267</v>
      </c>
    </row>
    <row r="1667" spans="1:10" hidden="1">
      <c r="A1667" s="4" t="s">
        <v>3452</v>
      </c>
      <c r="B1667" s="122" t="s">
        <v>3466</v>
      </c>
      <c r="C1667" s="87">
        <v>1029495</v>
      </c>
      <c r="D1667" s="121">
        <v>77.73</v>
      </c>
      <c r="E1667" s="73">
        <v>31.89</v>
      </c>
      <c r="F1667" s="87">
        <v>2.64</v>
      </c>
      <c r="G1667" s="121">
        <v>3.41</v>
      </c>
      <c r="H1667" s="121">
        <v>3.93</v>
      </c>
      <c r="I1667" s="73">
        <v>4.4800000000000004</v>
      </c>
      <c r="J1667" s="122" t="s">
        <v>3229</v>
      </c>
    </row>
    <row r="1668" spans="1:10" ht="12.75" hidden="1">
      <c r="A1668" s="4" t="s">
        <v>3661</v>
      </c>
      <c r="B1668" s="19" t="s">
        <v>3676</v>
      </c>
      <c r="C1668" s="34">
        <v>50607</v>
      </c>
      <c r="D1668" s="44">
        <v>-5.63</v>
      </c>
      <c r="E1668" s="32">
        <v>-17.11</v>
      </c>
      <c r="F1668" s="34">
        <v>-0.53</v>
      </c>
      <c r="G1668" s="44">
        <v>-7.0000000000000007E-2</v>
      </c>
      <c r="H1668" s="44">
        <v>-0.01</v>
      </c>
      <c r="I1668" s="32">
        <v>-0.43</v>
      </c>
      <c r="J1668" s="19" t="s">
        <v>120</v>
      </c>
    </row>
    <row r="1669" spans="1:10" ht="12.75" hidden="1">
      <c r="A1669" s="4" t="s">
        <v>3485</v>
      </c>
      <c r="B1669" s="19" t="s">
        <v>3505</v>
      </c>
      <c r="C1669" s="34">
        <v>254972</v>
      </c>
      <c r="D1669" s="44">
        <v>41.85</v>
      </c>
      <c r="E1669" s="32">
        <v>12.4</v>
      </c>
      <c r="F1669" s="34">
        <v>1.54</v>
      </c>
      <c r="G1669" s="44">
        <v>0.67</v>
      </c>
      <c r="H1669" s="44">
        <v>3.66</v>
      </c>
      <c r="I1669" s="32">
        <v>1.3</v>
      </c>
      <c r="J1669" s="19" t="s">
        <v>3229</v>
      </c>
    </row>
    <row r="1670" spans="1:10" ht="12.75" hidden="1">
      <c r="A1670" s="4" t="s">
        <v>3432</v>
      </c>
      <c r="B1670" s="19" t="s">
        <v>3433</v>
      </c>
      <c r="C1670" s="34">
        <v>339954</v>
      </c>
      <c r="D1670" s="44">
        <v>140.22</v>
      </c>
      <c r="E1670" s="32">
        <v>20.13</v>
      </c>
      <c r="F1670" s="34">
        <v>-0.16</v>
      </c>
      <c r="G1670" s="44">
        <v>0.53</v>
      </c>
      <c r="H1670" s="44">
        <v>0.82</v>
      </c>
      <c r="I1670" s="32">
        <v>0.76</v>
      </c>
      <c r="J1670" s="19" t="s">
        <v>120</v>
      </c>
    </row>
    <row r="1671" spans="1:10" hidden="1">
      <c r="A1671" s="4" t="s">
        <v>3597</v>
      </c>
      <c r="B1671" s="122" t="s">
        <v>3603</v>
      </c>
      <c r="C1671" s="87">
        <v>762651</v>
      </c>
      <c r="D1671" s="121">
        <v>8.39</v>
      </c>
      <c r="E1671" s="73">
        <v>0.3</v>
      </c>
      <c r="F1671" s="87">
        <v>0.73</v>
      </c>
      <c r="G1671" s="121">
        <v>0.98</v>
      </c>
      <c r="H1671" s="121">
        <v>0.72</v>
      </c>
      <c r="I1671" s="73">
        <v>0.91</v>
      </c>
      <c r="J1671" s="122" t="s">
        <v>3056</v>
      </c>
    </row>
    <row r="1672" spans="1:10" ht="12.75" hidden="1">
      <c r="A1672" s="4" t="s">
        <v>3471</v>
      </c>
      <c r="B1672" s="19" t="s">
        <v>3474</v>
      </c>
      <c r="C1672" s="34">
        <v>287854</v>
      </c>
      <c r="D1672" s="44">
        <v>-14.54</v>
      </c>
      <c r="E1672" s="32">
        <v>-18.829999999999998</v>
      </c>
      <c r="F1672" s="34">
        <v>1.23</v>
      </c>
      <c r="G1672" s="44">
        <v>0.96</v>
      </c>
      <c r="H1672" s="44">
        <v>1.6</v>
      </c>
      <c r="I1672" s="32">
        <v>0.69</v>
      </c>
      <c r="J1672" s="19" t="s">
        <v>3259</v>
      </c>
    </row>
    <row r="1673" spans="1:10" ht="12.75" hidden="1">
      <c r="A1673" s="4" t="s">
        <v>3486</v>
      </c>
      <c r="B1673" s="19" t="s">
        <v>3506</v>
      </c>
      <c r="C1673" s="34">
        <v>713153</v>
      </c>
      <c r="D1673" s="44">
        <v>34.119999999999997</v>
      </c>
      <c r="E1673" s="32">
        <v>9.66</v>
      </c>
      <c r="F1673" s="34">
        <v>2.19</v>
      </c>
      <c r="G1673" s="44">
        <v>2.62</v>
      </c>
      <c r="H1673" s="44">
        <v>1.86</v>
      </c>
      <c r="I1673" s="32">
        <v>3.61</v>
      </c>
      <c r="J1673" s="19" t="s">
        <v>3226</v>
      </c>
    </row>
    <row r="1674" spans="1:10" hidden="1">
      <c r="A1674" s="84" t="s">
        <v>3439</v>
      </c>
      <c r="B1674" s="122" t="s">
        <v>3446</v>
      </c>
      <c r="C1674" s="87">
        <v>1350835</v>
      </c>
      <c r="D1674" s="121">
        <v>68.83</v>
      </c>
      <c r="E1674" s="73">
        <v>11.55</v>
      </c>
      <c r="F1674" s="87">
        <v>2.16</v>
      </c>
      <c r="G1674" s="121">
        <v>3.21</v>
      </c>
      <c r="H1674" s="121">
        <v>4.29</v>
      </c>
      <c r="I1674" s="73">
        <v>4.1500000000000004</v>
      </c>
      <c r="J1674" s="122" t="s">
        <v>120</v>
      </c>
    </row>
    <row r="1675" spans="1:10" hidden="1">
      <c r="A1675" s="4" t="s">
        <v>3487</v>
      </c>
      <c r="B1675" s="122" t="s">
        <v>3507</v>
      </c>
      <c r="C1675" s="87">
        <v>39571</v>
      </c>
      <c r="D1675" s="121">
        <v>259.87</v>
      </c>
      <c r="E1675" s="73">
        <v>87.92</v>
      </c>
      <c r="F1675" s="87">
        <v>-0.42</v>
      </c>
      <c r="G1675" s="121">
        <v>-0.24</v>
      </c>
      <c r="H1675" s="121">
        <v>-0.34</v>
      </c>
      <c r="I1675" s="73">
        <v>-0.27</v>
      </c>
      <c r="J1675" s="122" t="s">
        <v>3229</v>
      </c>
    </row>
    <row r="1676" spans="1:10" ht="12.75" hidden="1">
      <c r="A1676" s="4" t="s">
        <v>3598</v>
      </c>
      <c r="B1676" s="19" t="s">
        <v>3604</v>
      </c>
      <c r="C1676" s="34">
        <v>113789</v>
      </c>
      <c r="D1676" s="44">
        <v>81.95</v>
      </c>
      <c r="E1676" s="32">
        <v>151.76</v>
      </c>
      <c r="F1676" s="34">
        <v>-0.33</v>
      </c>
      <c r="G1676" s="44">
        <v>-0.12</v>
      </c>
      <c r="H1676" s="44">
        <v>0.09</v>
      </c>
      <c r="I1676" s="32">
        <v>0.68</v>
      </c>
      <c r="J1676" s="19" t="s">
        <v>120</v>
      </c>
    </row>
    <row r="1677" spans="1:10" hidden="1">
      <c r="A1677" s="84" t="s">
        <v>3523</v>
      </c>
      <c r="B1677" s="122" t="s">
        <v>3528</v>
      </c>
      <c r="C1677" s="87">
        <v>417069</v>
      </c>
      <c r="D1677" s="121">
        <v>7.53</v>
      </c>
      <c r="E1677" s="73">
        <v>28.89</v>
      </c>
      <c r="F1677" s="87">
        <v>0.63</v>
      </c>
      <c r="G1677" s="121">
        <v>0.82</v>
      </c>
      <c r="H1677" s="121">
        <v>0.95</v>
      </c>
      <c r="I1677" s="73">
        <v>0.9</v>
      </c>
      <c r="J1677" s="19" t="s">
        <v>3279</v>
      </c>
    </row>
    <row r="1678" spans="1:10" ht="12.75" hidden="1">
      <c r="A1678" s="4" t="s">
        <v>3488</v>
      </c>
      <c r="B1678" s="19" t="s">
        <v>3508</v>
      </c>
      <c r="C1678" s="34">
        <v>159659</v>
      </c>
      <c r="D1678" s="44">
        <v>1.49</v>
      </c>
      <c r="E1678" s="32">
        <v>-31.96</v>
      </c>
      <c r="F1678" s="34">
        <v>2.2200000000000002</v>
      </c>
      <c r="G1678" s="44">
        <v>1.58</v>
      </c>
      <c r="H1678" s="44">
        <v>3.77</v>
      </c>
      <c r="I1678" s="32">
        <v>0.66</v>
      </c>
      <c r="J1678" s="19" t="s">
        <v>3229</v>
      </c>
    </row>
    <row r="1679" spans="1:10" ht="12.75" hidden="1">
      <c r="A1679" s="4" t="s">
        <v>3489</v>
      </c>
      <c r="B1679" s="19" t="s">
        <v>3509</v>
      </c>
      <c r="C1679" s="34">
        <v>440533</v>
      </c>
      <c r="D1679" s="44">
        <v>12.73</v>
      </c>
      <c r="E1679" s="32">
        <v>-4.3</v>
      </c>
      <c r="F1679" s="34">
        <v>1.02</v>
      </c>
      <c r="G1679" s="44">
        <v>0.77</v>
      </c>
      <c r="H1679" s="44">
        <v>0.56000000000000005</v>
      </c>
      <c r="I1679" s="32">
        <v>0.55000000000000004</v>
      </c>
      <c r="J1679" s="19" t="s">
        <v>3267</v>
      </c>
    </row>
    <row r="1680" spans="1:10" ht="12.75" hidden="1">
      <c r="A1680" s="4" t="s">
        <v>3490</v>
      </c>
      <c r="B1680" s="19" t="s">
        <v>3510</v>
      </c>
      <c r="C1680" s="34">
        <v>459194</v>
      </c>
      <c r="D1680" s="44">
        <v>6.82</v>
      </c>
      <c r="E1680" s="32">
        <v>17.39</v>
      </c>
      <c r="F1680" s="34">
        <v>1.1299999999999999</v>
      </c>
      <c r="G1680" s="44">
        <v>1.34</v>
      </c>
      <c r="H1680" s="44">
        <v>1.39</v>
      </c>
      <c r="I1680" s="32">
        <v>2.2000000000000002</v>
      </c>
      <c r="J1680" s="19" t="s">
        <v>3267</v>
      </c>
    </row>
    <row r="1681" spans="1:10" ht="12.75" hidden="1">
      <c r="A1681" s="4" t="s">
        <v>3535</v>
      </c>
      <c r="B1681" s="19" t="s">
        <v>3552</v>
      </c>
      <c r="C1681" s="34">
        <v>448691</v>
      </c>
      <c r="D1681" s="44">
        <v>-6.15</v>
      </c>
      <c r="E1681" s="32">
        <v>2.57</v>
      </c>
      <c r="F1681" s="34">
        <v>0.99</v>
      </c>
      <c r="G1681" s="44">
        <v>0.82</v>
      </c>
      <c r="H1681" s="44">
        <v>1.1000000000000001</v>
      </c>
      <c r="I1681" s="32">
        <v>1.1299999999999999</v>
      </c>
      <c r="J1681" s="19" t="s">
        <v>3228</v>
      </c>
    </row>
    <row r="1682" spans="1:10" ht="12.75" hidden="1">
      <c r="A1682" s="4" t="s">
        <v>3491</v>
      </c>
      <c r="B1682" s="19" t="s">
        <v>3511</v>
      </c>
      <c r="C1682" s="34">
        <v>105529</v>
      </c>
      <c r="D1682" s="44">
        <v>-29.56</v>
      </c>
      <c r="E1682" s="32">
        <v>-1.07</v>
      </c>
      <c r="F1682" s="34">
        <v>1.41</v>
      </c>
      <c r="G1682" s="44">
        <v>1.34</v>
      </c>
      <c r="H1682" s="44">
        <v>0.49</v>
      </c>
      <c r="I1682" s="32">
        <v>0.08</v>
      </c>
      <c r="J1682" s="19" t="s">
        <v>3229</v>
      </c>
    </row>
    <row r="1683" spans="1:10" ht="12.75" hidden="1">
      <c r="A1683" s="4" t="s">
        <v>3568</v>
      </c>
      <c r="B1683" s="19" t="s">
        <v>3590</v>
      </c>
      <c r="C1683" s="34">
        <v>403029</v>
      </c>
      <c r="D1683" s="44">
        <v>-1.5</v>
      </c>
      <c r="E1683" s="32">
        <v>3.83</v>
      </c>
      <c r="F1683" s="34">
        <v>5</v>
      </c>
      <c r="G1683" s="44">
        <v>5.15</v>
      </c>
      <c r="H1683" s="44">
        <v>5.53</v>
      </c>
      <c r="I1683" s="32">
        <v>5.88</v>
      </c>
      <c r="J1683" s="19" t="s">
        <v>3267</v>
      </c>
    </row>
    <row r="1684" spans="1:10" hidden="1">
      <c r="A1684" s="84" t="s">
        <v>3492</v>
      </c>
      <c r="B1684" s="122" t="s">
        <v>3512</v>
      </c>
      <c r="C1684" s="87">
        <v>71998</v>
      </c>
      <c r="D1684" s="121">
        <v>33.61</v>
      </c>
      <c r="E1684" s="73">
        <v>-4.29</v>
      </c>
      <c r="F1684" s="87">
        <v>0.4</v>
      </c>
      <c r="G1684" s="121">
        <v>0.24</v>
      </c>
      <c r="H1684" s="121">
        <v>-0.35</v>
      </c>
      <c r="I1684" s="73">
        <v>-0.24</v>
      </c>
      <c r="J1684" s="19" t="s">
        <v>3229</v>
      </c>
    </row>
    <row r="1685" spans="1:10" ht="12.75" hidden="1">
      <c r="A1685" s="4" t="s">
        <v>3779</v>
      </c>
      <c r="B1685" s="19" t="s">
        <v>3794</v>
      </c>
      <c r="C1685" s="34">
        <v>468472</v>
      </c>
      <c r="D1685" s="44">
        <v>58459</v>
      </c>
      <c r="E1685" s="32">
        <v>58459</v>
      </c>
      <c r="F1685" s="34">
        <v>-0.28999999999999998</v>
      </c>
      <c r="G1685" s="44">
        <v>-0.17</v>
      </c>
      <c r="H1685" s="44">
        <v>0.03</v>
      </c>
      <c r="I1685" s="32">
        <v>7.15</v>
      </c>
      <c r="J1685" s="19" t="s">
        <v>3229</v>
      </c>
    </row>
    <row r="1686" spans="1:10" ht="12.75" hidden="1">
      <c r="A1686" s="4" t="s">
        <v>3536</v>
      </c>
      <c r="B1686" s="19" t="s">
        <v>3553</v>
      </c>
      <c r="C1686" s="34">
        <v>325036</v>
      </c>
      <c r="D1686" s="44">
        <v>-19.8</v>
      </c>
      <c r="E1686" s="32">
        <v>-25.71</v>
      </c>
      <c r="F1686" s="34">
        <v>2.39</v>
      </c>
      <c r="G1686" s="44">
        <v>1.32</v>
      </c>
      <c r="H1686" s="44">
        <v>2.65</v>
      </c>
      <c r="I1686" s="32">
        <v>1.46</v>
      </c>
      <c r="J1686" s="19" t="s">
        <v>3259</v>
      </c>
    </row>
    <row r="1687" spans="1:10" ht="12.75" hidden="1">
      <c r="A1687" s="4" t="s">
        <v>3635</v>
      </c>
      <c r="B1687" s="19" t="s">
        <v>3653</v>
      </c>
      <c r="C1687" s="34">
        <v>177702</v>
      </c>
      <c r="D1687" s="44">
        <v>10.77</v>
      </c>
      <c r="E1687" s="32">
        <v>11.99</v>
      </c>
      <c r="F1687" s="34">
        <v>0.93</v>
      </c>
      <c r="G1687" s="44">
        <v>1</v>
      </c>
      <c r="H1687" s="44">
        <v>0.99</v>
      </c>
      <c r="I1687" s="32">
        <v>0.96</v>
      </c>
      <c r="J1687" s="19" t="s">
        <v>3267</v>
      </c>
    </row>
    <row r="1688" spans="1:10" ht="12.75" hidden="1">
      <c r="A1688" s="4" t="s">
        <v>1427</v>
      </c>
      <c r="B1688" s="19" t="s">
        <v>2861</v>
      </c>
      <c r="C1688" s="34">
        <v>1778376</v>
      </c>
      <c r="D1688" s="44">
        <v>-3.85</v>
      </c>
      <c r="E1688" s="32">
        <v>-14.25</v>
      </c>
      <c r="F1688" s="34">
        <v>3.97</v>
      </c>
      <c r="G1688" s="44">
        <v>4.57</v>
      </c>
      <c r="H1688" s="44">
        <v>4.6399999999999997</v>
      </c>
      <c r="I1688" s="32">
        <v>3.09</v>
      </c>
      <c r="J1688" s="19" t="s">
        <v>3056</v>
      </c>
    </row>
    <row r="1689" spans="1:10">
      <c r="A1689" s="84" t="s">
        <v>3569</v>
      </c>
      <c r="B1689" s="122" t="s">
        <v>3591</v>
      </c>
      <c r="C1689" s="87">
        <v>714149</v>
      </c>
      <c r="D1689" s="121">
        <v>-37.44</v>
      </c>
      <c r="E1689" s="73">
        <v>-11.21</v>
      </c>
      <c r="F1689" s="87">
        <v>1.1100000000000001</v>
      </c>
      <c r="G1689" s="121">
        <v>1.27</v>
      </c>
      <c r="H1689" s="121">
        <v>0.94</v>
      </c>
      <c r="I1689" s="73">
        <v>-0.04</v>
      </c>
      <c r="J1689" s="19" t="s">
        <v>3281</v>
      </c>
    </row>
    <row r="1690" spans="1:10" ht="12.75" hidden="1">
      <c r="A1690" s="4" t="s">
        <v>3612</v>
      </c>
      <c r="B1690" s="19" t="s">
        <v>3623</v>
      </c>
      <c r="C1690" s="34">
        <v>1720301</v>
      </c>
      <c r="D1690" s="44">
        <v>4.8</v>
      </c>
      <c r="E1690" s="32">
        <v>-3.9</v>
      </c>
      <c r="F1690" s="34">
        <v>2.88</v>
      </c>
      <c r="G1690" s="44">
        <v>3.33</v>
      </c>
      <c r="H1690" s="44">
        <v>3.29</v>
      </c>
      <c r="I1690" s="32">
        <v>2.6</v>
      </c>
      <c r="J1690" s="19" t="s">
        <v>3267</v>
      </c>
    </row>
    <row r="1691" spans="1:10" ht="12.75" hidden="1">
      <c r="A1691" s="4" t="s">
        <v>3715</v>
      </c>
      <c r="B1691" s="19" t="s">
        <v>3717</v>
      </c>
      <c r="C1691" s="34">
        <v>139198</v>
      </c>
      <c r="D1691" s="44">
        <v>-11.42</v>
      </c>
      <c r="E1691" s="32">
        <v>3.79</v>
      </c>
      <c r="F1691" s="34">
        <v>0.42</v>
      </c>
      <c r="G1691" s="44">
        <v>0.51</v>
      </c>
      <c r="H1691" s="44">
        <v>0.46</v>
      </c>
      <c r="I1691" s="32">
        <v>0.23</v>
      </c>
      <c r="J1691" s="19" t="s">
        <v>3268</v>
      </c>
    </row>
    <row r="1692" spans="1:10" hidden="1">
      <c r="A1692" s="84" t="s">
        <v>3613</v>
      </c>
      <c r="B1692" s="122" t="s">
        <v>3624</v>
      </c>
      <c r="C1692" s="87">
        <v>89547</v>
      </c>
      <c r="D1692" s="121">
        <v>-68.73</v>
      </c>
      <c r="E1692" s="73">
        <v>-1</v>
      </c>
      <c r="F1692" s="87">
        <v>0.23</v>
      </c>
      <c r="G1692" s="121">
        <v>-0.14000000000000001</v>
      </c>
      <c r="H1692" s="121">
        <v>-2.06</v>
      </c>
      <c r="I1692" s="73">
        <v>0.88</v>
      </c>
      <c r="J1692" s="122" t="s">
        <v>3222</v>
      </c>
    </row>
    <row r="1693" spans="1:10" hidden="1">
      <c r="A1693" s="84" t="s">
        <v>3570</v>
      </c>
      <c r="B1693" s="122" t="s">
        <v>3592</v>
      </c>
      <c r="C1693" s="87">
        <v>319853</v>
      </c>
      <c r="D1693" s="121">
        <v>-6.4</v>
      </c>
      <c r="E1693" s="73">
        <v>-14.28</v>
      </c>
      <c r="F1693" s="87">
        <v>0.7</v>
      </c>
      <c r="G1693" s="121">
        <v>0.95</v>
      </c>
      <c r="H1693" s="121">
        <v>1.48</v>
      </c>
      <c r="I1693" s="73">
        <v>0.37</v>
      </c>
      <c r="J1693" s="19" t="s">
        <v>3239</v>
      </c>
    </row>
    <row r="1694" spans="1:10" ht="12.75" hidden="1">
      <c r="A1694" s="4" t="s">
        <v>3685</v>
      </c>
      <c r="B1694" s="19" t="s">
        <v>3689</v>
      </c>
      <c r="C1694" s="34">
        <v>180517</v>
      </c>
      <c r="D1694" s="44">
        <v>-8.6300000000000008</v>
      </c>
      <c r="E1694" s="32">
        <v>7.23</v>
      </c>
      <c r="F1694" s="34">
        <v>-0.24</v>
      </c>
      <c r="G1694" s="44">
        <v>-0.08</v>
      </c>
      <c r="H1694" s="44">
        <v>-0.69</v>
      </c>
      <c r="I1694" s="32">
        <v>-1.1000000000000001</v>
      </c>
      <c r="J1694" s="19" t="s">
        <v>3257</v>
      </c>
    </row>
    <row r="1695" spans="1:10" ht="12.75" hidden="1">
      <c r="A1695" s="4" t="s">
        <v>3662</v>
      </c>
      <c r="B1695" s="19" t="s">
        <v>3677</v>
      </c>
      <c r="C1695" s="34">
        <v>46274</v>
      </c>
      <c r="D1695" s="44">
        <v>122.64</v>
      </c>
      <c r="E1695" s="32">
        <v>133.52000000000001</v>
      </c>
      <c r="F1695" s="34">
        <v>0.03</v>
      </c>
      <c r="G1695" s="44">
        <v>-0.01</v>
      </c>
      <c r="H1695" s="44">
        <v>-0.45</v>
      </c>
      <c r="I1695" s="32">
        <v>0.01</v>
      </c>
      <c r="J1695" s="19" t="s">
        <v>3267</v>
      </c>
    </row>
    <row r="1696" spans="1:10" hidden="1">
      <c r="A1696" s="4" t="s">
        <v>3663</v>
      </c>
      <c r="B1696" s="122" t="s">
        <v>3678</v>
      </c>
      <c r="C1696" s="87">
        <v>248708</v>
      </c>
      <c r="D1696" s="121">
        <v>-2.21</v>
      </c>
      <c r="E1696" s="73">
        <v>15.64</v>
      </c>
      <c r="F1696" s="87">
        <v>1.1499999999999999</v>
      </c>
      <c r="G1696" s="121">
        <v>1.17</v>
      </c>
      <c r="H1696" s="121">
        <v>0.88</v>
      </c>
      <c r="I1696" s="73">
        <v>0.86</v>
      </c>
      <c r="J1696" s="122" t="s">
        <v>3226</v>
      </c>
    </row>
    <row r="1697" spans="1:10" ht="12.75" hidden="1">
      <c r="A1697" s="4" t="s">
        <v>3780</v>
      </c>
      <c r="B1697" s="19" t="s">
        <v>3795</v>
      </c>
      <c r="C1697" s="34">
        <v>859877</v>
      </c>
      <c r="D1697" s="44">
        <v>-13.3</v>
      </c>
      <c r="E1697" s="32">
        <v>-2.65</v>
      </c>
      <c r="F1697" s="34">
        <v>2.06</v>
      </c>
      <c r="G1697" s="44">
        <v>1.62</v>
      </c>
      <c r="H1697" s="44">
        <v>1.06</v>
      </c>
      <c r="I1697" s="32">
        <v>1.21</v>
      </c>
      <c r="J1697" s="19" t="s">
        <v>3229</v>
      </c>
    </row>
    <row r="1698" spans="1:10" ht="12.75" hidden="1">
      <c r="A1698" s="4" t="s">
        <v>3697</v>
      </c>
      <c r="B1698" s="19" t="s">
        <v>3698</v>
      </c>
      <c r="C1698" s="34">
        <v>220531</v>
      </c>
      <c r="D1698" s="44">
        <v>8.9700000000000006</v>
      </c>
      <c r="E1698" s="32">
        <v>14.53</v>
      </c>
      <c r="F1698" s="34">
        <v>1.1499999999999999</v>
      </c>
      <c r="G1698" s="44">
        <v>1.21</v>
      </c>
      <c r="H1698" s="44">
        <v>1.1399999999999999</v>
      </c>
      <c r="I1698" s="32">
        <v>1.38</v>
      </c>
      <c r="J1698" s="19" t="s">
        <v>3056</v>
      </c>
    </row>
    <row r="1699" spans="1:10" hidden="1">
      <c r="A1699" s="4" t="s">
        <v>3636</v>
      </c>
      <c r="B1699" s="122" t="s">
        <v>3654</v>
      </c>
      <c r="C1699" s="87">
        <v>122423</v>
      </c>
      <c r="D1699" s="121">
        <v>-1.77</v>
      </c>
      <c r="E1699" s="73">
        <v>-6.56</v>
      </c>
      <c r="F1699" s="87">
        <v>1.1200000000000001</v>
      </c>
      <c r="G1699" s="121">
        <v>1.79</v>
      </c>
      <c r="H1699" s="121">
        <v>2.72</v>
      </c>
      <c r="I1699" s="73">
        <v>0.68</v>
      </c>
      <c r="J1699" s="122" t="s">
        <v>3256</v>
      </c>
    </row>
    <row r="1700" spans="1:10" hidden="1">
      <c r="A1700" s="84" t="s">
        <v>3740</v>
      </c>
      <c r="B1700" s="122" t="s">
        <v>3755</v>
      </c>
      <c r="C1700" s="87">
        <v>106601</v>
      </c>
      <c r="D1700" s="121">
        <v>-5.87</v>
      </c>
      <c r="E1700" s="73">
        <v>10.94</v>
      </c>
      <c r="F1700" s="87">
        <v>0.97</v>
      </c>
      <c r="G1700" s="121">
        <v>0.77</v>
      </c>
      <c r="H1700" s="121">
        <v>0.94</v>
      </c>
      <c r="I1700" s="73">
        <v>0.92</v>
      </c>
      <c r="J1700" s="122" t="s">
        <v>3056</v>
      </c>
    </row>
    <row r="1701" spans="1:10" ht="12.75">
      <c r="A1701" s="4" t="s">
        <v>3664</v>
      </c>
      <c r="B1701" s="19" t="s">
        <v>3679</v>
      </c>
      <c r="C1701" s="34">
        <v>121751</v>
      </c>
      <c r="D1701" s="44">
        <v>-44.9</v>
      </c>
      <c r="E1701" s="32">
        <v>-29.28</v>
      </c>
      <c r="F1701" s="34">
        <v>0.61</v>
      </c>
      <c r="G1701" s="44">
        <v>2.08</v>
      </c>
      <c r="H1701" s="44">
        <v>1.1299999999999999</v>
      </c>
      <c r="I1701" s="32">
        <v>-1.26</v>
      </c>
      <c r="J1701" s="19" t="s">
        <v>3271</v>
      </c>
    </row>
    <row r="1702" spans="1:10" hidden="1">
      <c r="A1702" s="4" t="s">
        <v>3665</v>
      </c>
      <c r="B1702" s="122" t="s">
        <v>3680</v>
      </c>
      <c r="C1702" s="87">
        <v>164526</v>
      </c>
      <c r="D1702" s="121">
        <v>12.73</v>
      </c>
      <c r="E1702" s="73">
        <v>34.43</v>
      </c>
      <c r="F1702" s="87">
        <v>0.32</v>
      </c>
      <c r="G1702" s="121">
        <v>0.97</v>
      </c>
      <c r="H1702" s="121">
        <v>0.45</v>
      </c>
      <c r="I1702" s="73">
        <v>0.2</v>
      </c>
      <c r="J1702" s="122" t="s">
        <v>3267</v>
      </c>
    </row>
    <row r="1703" spans="1:10" hidden="1">
      <c r="A1703" s="84" t="s">
        <v>3741</v>
      </c>
      <c r="B1703" s="122" t="s">
        <v>3756</v>
      </c>
      <c r="C1703" s="87">
        <v>143435</v>
      </c>
      <c r="D1703" s="121">
        <v>5.6</v>
      </c>
      <c r="E1703" s="73">
        <v>-2.5499999999999998</v>
      </c>
      <c r="F1703" s="87">
        <v>0.42</v>
      </c>
      <c r="G1703" s="121">
        <v>0.99</v>
      </c>
      <c r="H1703" s="121">
        <v>1.32</v>
      </c>
      <c r="I1703" s="73">
        <v>0.98</v>
      </c>
      <c r="J1703" s="19" t="s">
        <v>3267</v>
      </c>
    </row>
    <row r="1704" spans="1:10" ht="12.75" hidden="1">
      <c r="A1704" s="4" t="s">
        <v>3666</v>
      </c>
      <c r="B1704" s="19" t="s">
        <v>3681</v>
      </c>
      <c r="C1704" s="34">
        <v>293091</v>
      </c>
      <c r="D1704" s="44">
        <v>38.92</v>
      </c>
      <c r="E1704" s="32">
        <v>23.84</v>
      </c>
      <c r="F1704" s="34">
        <v>1.4</v>
      </c>
      <c r="G1704" s="44">
        <v>1.08</v>
      </c>
      <c r="H1704" s="44">
        <v>0.65</v>
      </c>
      <c r="I1704" s="32">
        <v>0.94</v>
      </c>
      <c r="J1704" s="19" t="s">
        <v>3056</v>
      </c>
    </row>
    <row r="1705" spans="1:10">
      <c r="A1705" s="4" t="s">
        <v>3820</v>
      </c>
      <c r="B1705" s="122" t="s">
        <v>3825</v>
      </c>
      <c r="C1705" s="87">
        <v>0</v>
      </c>
      <c r="H1705" s="121">
        <v>3.94</v>
      </c>
      <c r="I1705" s="73">
        <v>-1.56</v>
      </c>
      <c r="J1705" s="122" t="s">
        <v>3229</v>
      </c>
    </row>
    <row r="1706" spans="1:10">
      <c r="A1706" s="4" t="s">
        <v>3722</v>
      </c>
      <c r="B1706" s="122" t="s">
        <v>3729</v>
      </c>
      <c r="C1706" s="87">
        <v>39451</v>
      </c>
      <c r="D1706" s="121">
        <v>-78.44</v>
      </c>
      <c r="E1706" s="73">
        <v>-71.25</v>
      </c>
      <c r="F1706" s="87">
        <v>0.36</v>
      </c>
      <c r="G1706" s="121">
        <v>-0.08</v>
      </c>
      <c r="H1706" s="121">
        <v>0.03</v>
      </c>
      <c r="I1706" s="73">
        <v>-0.8</v>
      </c>
      <c r="J1706" s="122" t="s">
        <v>3229</v>
      </c>
    </row>
    <row r="1707" spans="1:10" hidden="1">
      <c r="A1707" s="4" t="s">
        <v>3766</v>
      </c>
      <c r="B1707" s="122" t="s">
        <v>3769</v>
      </c>
      <c r="C1707" s="87">
        <v>249541</v>
      </c>
      <c r="D1707" s="121">
        <v>31</v>
      </c>
      <c r="E1707" s="73">
        <v>28.44</v>
      </c>
      <c r="F1707" s="87">
        <v>1.58</v>
      </c>
      <c r="G1707" s="121">
        <v>1.4</v>
      </c>
      <c r="H1707" s="121">
        <v>1.9</v>
      </c>
      <c r="I1707" s="73">
        <v>1.97</v>
      </c>
      <c r="J1707" s="122" t="s">
        <v>3056</v>
      </c>
    </row>
    <row r="1708" spans="1:10" hidden="1">
      <c r="A1708" s="4" t="s">
        <v>3723</v>
      </c>
      <c r="B1708" s="122" t="s">
        <v>3730</v>
      </c>
      <c r="C1708" s="87">
        <v>109959</v>
      </c>
      <c r="D1708" s="121">
        <v>-22.74</v>
      </c>
      <c r="E1708" s="73">
        <v>28.78</v>
      </c>
      <c r="F1708" s="87">
        <v>0.67</v>
      </c>
      <c r="G1708" s="121">
        <v>0.74</v>
      </c>
      <c r="H1708" s="121">
        <v>0.28000000000000003</v>
      </c>
      <c r="I1708" s="73">
        <v>0.86</v>
      </c>
      <c r="J1708" s="122" t="s">
        <v>3234</v>
      </c>
    </row>
    <row r="1709" spans="1:10" hidden="1">
      <c r="A1709" s="4" t="s">
        <v>3781</v>
      </c>
      <c r="B1709" s="122" t="s">
        <v>3796</v>
      </c>
      <c r="C1709" s="87">
        <v>243977</v>
      </c>
      <c r="D1709" s="121">
        <v>1.07</v>
      </c>
      <c r="E1709" s="73">
        <v>-2.12</v>
      </c>
      <c r="F1709" s="87">
        <v>1.56</v>
      </c>
      <c r="G1709" s="121">
        <v>2.2400000000000002</v>
      </c>
      <c r="H1709" s="121">
        <v>3.09</v>
      </c>
      <c r="I1709" s="73">
        <v>2.31</v>
      </c>
      <c r="J1709" s="122" t="s">
        <v>3056</v>
      </c>
    </row>
    <row r="1710" spans="1:10" hidden="1">
      <c r="A1710" s="84" t="s">
        <v>3742</v>
      </c>
      <c r="B1710" s="122" t="s">
        <v>3757</v>
      </c>
      <c r="C1710" s="87">
        <v>269500</v>
      </c>
      <c r="D1710" s="121">
        <v>-16.05</v>
      </c>
      <c r="E1710" s="73">
        <v>6.76</v>
      </c>
      <c r="F1710" s="87">
        <v>1.24</v>
      </c>
      <c r="G1710" s="121">
        <v>0.88</v>
      </c>
      <c r="H1710" s="121">
        <v>1.6</v>
      </c>
      <c r="I1710" s="73">
        <v>0.37</v>
      </c>
      <c r="J1710" s="122" t="s">
        <v>3261</v>
      </c>
    </row>
    <row r="1711" spans="1:10" hidden="1">
      <c r="A1711" s="84" t="s">
        <v>3826</v>
      </c>
      <c r="B1711" s="122" t="s">
        <v>3827</v>
      </c>
      <c r="C1711" s="87">
        <v>812202</v>
      </c>
      <c r="D1711" s="121">
        <v>1.4</v>
      </c>
      <c r="E1711" s="73">
        <v>4.9000000000000004</v>
      </c>
      <c r="H1711" s="121">
        <v>-0.1</v>
      </c>
      <c r="I1711" s="73">
        <v>0.15</v>
      </c>
      <c r="J1711" s="122" t="s">
        <v>3229</v>
      </c>
    </row>
    <row r="1712" spans="1:10" hidden="1">
      <c r="A1712" s="4" t="s">
        <v>1428</v>
      </c>
      <c r="B1712" s="122" t="s">
        <v>2862</v>
      </c>
      <c r="C1712" s="87">
        <v>113909</v>
      </c>
      <c r="D1712" s="121">
        <v>-9.98</v>
      </c>
      <c r="E1712" s="73">
        <v>-25.97</v>
      </c>
      <c r="F1712" s="87">
        <v>0.01</v>
      </c>
      <c r="G1712" s="121">
        <v>0.65</v>
      </c>
      <c r="H1712" s="121">
        <v>0.57999999999999996</v>
      </c>
      <c r="I1712" s="73">
        <v>0.03</v>
      </c>
      <c r="J1712" s="122" t="s">
        <v>3276</v>
      </c>
    </row>
    <row r="1713" spans="1:10" hidden="1">
      <c r="A1713" s="4" t="s">
        <v>3453</v>
      </c>
      <c r="B1713" s="122" t="s">
        <v>3467</v>
      </c>
      <c r="C1713" s="87">
        <v>127562</v>
      </c>
      <c r="D1713" s="121">
        <v>0.95</v>
      </c>
      <c r="E1713" s="73">
        <v>-0.44</v>
      </c>
      <c r="F1713" s="87">
        <v>1.33</v>
      </c>
      <c r="G1713" s="121">
        <v>1.3</v>
      </c>
      <c r="H1713" s="121">
        <v>1.07</v>
      </c>
      <c r="I1713" s="73">
        <v>1</v>
      </c>
      <c r="J1713" s="122" t="s">
        <v>3257</v>
      </c>
    </row>
    <row r="1714" spans="1:10" hidden="1">
      <c r="A1714" s="4" t="s">
        <v>1432</v>
      </c>
      <c r="B1714" s="122" t="s">
        <v>2866</v>
      </c>
      <c r="C1714" s="87">
        <v>50916</v>
      </c>
      <c r="D1714" s="121">
        <v>-47.19</v>
      </c>
      <c r="E1714" s="73">
        <v>-6.97</v>
      </c>
      <c r="F1714" s="87">
        <v>-0.28000000000000003</v>
      </c>
      <c r="G1714" s="121">
        <v>-0.02</v>
      </c>
      <c r="H1714" s="121">
        <v>-7.0000000000000007E-2</v>
      </c>
      <c r="I1714" s="73">
        <v>-0.49</v>
      </c>
      <c r="J1714" s="122" t="s">
        <v>120</v>
      </c>
    </row>
    <row r="1715" spans="1:10" hidden="1">
      <c r="A1715" s="4" t="s">
        <v>1433</v>
      </c>
      <c r="B1715" s="122" t="s">
        <v>2867</v>
      </c>
      <c r="C1715" s="87">
        <v>433503</v>
      </c>
      <c r="D1715" s="121">
        <v>-22.95</v>
      </c>
      <c r="E1715" s="73">
        <v>2.4700000000000002</v>
      </c>
      <c r="F1715" s="87">
        <v>0.17</v>
      </c>
      <c r="G1715" s="121">
        <v>-0.24</v>
      </c>
      <c r="H1715" s="121">
        <v>0.35</v>
      </c>
      <c r="I1715" s="73">
        <v>0.04</v>
      </c>
      <c r="J1715" s="122" t="s">
        <v>3226</v>
      </c>
    </row>
    <row r="1716" spans="1:10">
      <c r="A1716" s="4" t="s">
        <v>1434</v>
      </c>
      <c r="B1716" s="122" t="s">
        <v>2868</v>
      </c>
      <c r="C1716" s="87">
        <v>551246</v>
      </c>
      <c r="D1716" s="121">
        <v>-35.119999999999997</v>
      </c>
      <c r="E1716" s="73">
        <v>-16.13</v>
      </c>
      <c r="F1716" s="87">
        <v>0.25</v>
      </c>
      <c r="G1716" s="121">
        <v>0.64</v>
      </c>
      <c r="H1716" s="121">
        <v>0.52</v>
      </c>
      <c r="I1716" s="73">
        <v>-0.24</v>
      </c>
      <c r="J1716" s="122" t="s">
        <v>3269</v>
      </c>
    </row>
    <row r="1717" spans="1:10" hidden="1">
      <c r="A1717" s="84" t="s">
        <v>1436</v>
      </c>
      <c r="B1717" s="122" t="s">
        <v>2870</v>
      </c>
      <c r="C1717" s="87">
        <v>357959</v>
      </c>
      <c r="D1717" s="121">
        <v>61.97</v>
      </c>
      <c r="E1717" s="73">
        <v>269.11</v>
      </c>
      <c r="F1717" s="87">
        <v>0.08</v>
      </c>
      <c r="G1717" s="121">
        <v>0.35</v>
      </c>
      <c r="H1717" s="121">
        <v>0.2</v>
      </c>
      <c r="I1717" s="73">
        <v>0.86</v>
      </c>
      <c r="J1717" s="122" t="s">
        <v>3243</v>
      </c>
    </row>
    <row r="1718" spans="1:10" hidden="1">
      <c r="A1718" s="4" t="s">
        <v>1437</v>
      </c>
      <c r="B1718" s="122" t="s">
        <v>2871</v>
      </c>
      <c r="C1718" s="87">
        <v>62894</v>
      </c>
      <c r="D1718" s="121">
        <v>-49.65</v>
      </c>
      <c r="E1718" s="73">
        <v>115.31</v>
      </c>
      <c r="F1718" s="87">
        <v>0.15</v>
      </c>
      <c r="G1718" s="121">
        <v>0.23</v>
      </c>
      <c r="H1718" s="121">
        <v>-0.25</v>
      </c>
      <c r="I1718" s="73">
        <v>-0.14000000000000001</v>
      </c>
      <c r="J1718" s="122" t="s">
        <v>3260</v>
      </c>
    </row>
    <row r="1719" spans="1:10" hidden="1">
      <c r="A1719" s="4" t="s">
        <v>1439</v>
      </c>
      <c r="B1719" s="122" t="s">
        <v>2873</v>
      </c>
      <c r="C1719" s="87">
        <v>184479</v>
      </c>
      <c r="D1719" s="121">
        <v>-46.79</v>
      </c>
      <c r="E1719" s="73">
        <v>9.0299999999999994</v>
      </c>
      <c r="F1719" s="87">
        <v>0.32</v>
      </c>
      <c r="G1719" s="121">
        <v>-0.54</v>
      </c>
      <c r="H1719" s="121">
        <v>-0.65</v>
      </c>
      <c r="I1719" s="73">
        <v>-0.88</v>
      </c>
      <c r="J1719" s="122" t="s">
        <v>120</v>
      </c>
    </row>
    <row r="1720" spans="1:10" hidden="1">
      <c r="A1720" s="4" t="s">
        <v>1440</v>
      </c>
      <c r="B1720" s="122" t="s">
        <v>2874</v>
      </c>
      <c r="C1720" s="87">
        <v>836110</v>
      </c>
      <c r="D1720" s="121">
        <v>-6</v>
      </c>
      <c r="E1720" s="73">
        <v>-5.89</v>
      </c>
      <c r="F1720" s="87">
        <v>0.06</v>
      </c>
      <c r="G1720" s="121">
        <v>0.3</v>
      </c>
      <c r="H1720" s="121">
        <v>7.0000000000000007E-2</v>
      </c>
      <c r="I1720" s="73">
        <v>0.28000000000000003</v>
      </c>
      <c r="J1720" s="122" t="s">
        <v>3246</v>
      </c>
    </row>
    <row r="1721" spans="1:10">
      <c r="A1721" s="84" t="s">
        <v>1441</v>
      </c>
      <c r="B1721" s="122" t="s">
        <v>2875</v>
      </c>
      <c r="C1721" s="87">
        <v>1176477</v>
      </c>
      <c r="D1721" s="121">
        <v>-18.96</v>
      </c>
      <c r="E1721" s="73">
        <v>-10.64</v>
      </c>
      <c r="F1721" s="87">
        <v>-0.49</v>
      </c>
      <c r="G1721" s="121">
        <v>0.03</v>
      </c>
      <c r="H1721" s="121">
        <v>0.66</v>
      </c>
      <c r="I1721" s="73">
        <v>-0.44</v>
      </c>
      <c r="J1721" s="122" t="s">
        <v>3246</v>
      </c>
    </row>
    <row r="1722" spans="1:10" hidden="1">
      <c r="A1722" s="4" t="s">
        <v>1442</v>
      </c>
      <c r="B1722" s="122" t="s">
        <v>2876</v>
      </c>
      <c r="C1722" s="87">
        <v>12188225</v>
      </c>
      <c r="D1722" s="121">
        <v>-7.65</v>
      </c>
      <c r="E1722" s="73">
        <v>25.58</v>
      </c>
      <c r="F1722" s="87">
        <v>-0.84</v>
      </c>
      <c r="G1722" s="121">
        <v>-0.6</v>
      </c>
      <c r="H1722" s="121">
        <v>-1.08</v>
      </c>
      <c r="I1722" s="73">
        <v>-2.0699999999999998</v>
      </c>
      <c r="J1722" s="122" t="s">
        <v>3279</v>
      </c>
    </row>
    <row r="1723" spans="1:10" hidden="1">
      <c r="A1723" s="4" t="s">
        <v>1444</v>
      </c>
      <c r="B1723" s="122" t="s">
        <v>2878</v>
      </c>
      <c r="C1723" s="87">
        <v>123921</v>
      </c>
      <c r="D1723" s="121">
        <v>-20.149999999999999</v>
      </c>
      <c r="E1723" s="73">
        <v>6.27</v>
      </c>
      <c r="F1723" s="87">
        <v>-0.56000000000000005</v>
      </c>
      <c r="G1723" s="121">
        <v>-0.5</v>
      </c>
      <c r="H1723" s="121">
        <v>-0.22</v>
      </c>
      <c r="I1723" s="73">
        <v>-0.1</v>
      </c>
      <c r="J1723" s="122" t="s">
        <v>3256</v>
      </c>
    </row>
    <row r="1724" spans="1:10" hidden="1">
      <c r="A1724" s="4" t="s">
        <v>1445</v>
      </c>
      <c r="B1724" s="122" t="s">
        <v>2879</v>
      </c>
      <c r="C1724" s="87">
        <v>466550</v>
      </c>
      <c r="D1724" s="121">
        <v>28.13</v>
      </c>
      <c r="E1724" s="73">
        <v>-11.73</v>
      </c>
      <c r="F1724" s="87">
        <v>0.72</v>
      </c>
      <c r="G1724" s="121">
        <v>1.19</v>
      </c>
      <c r="H1724" s="121">
        <v>1.51</v>
      </c>
      <c r="I1724" s="73">
        <v>0.95</v>
      </c>
      <c r="J1724" s="122" t="s">
        <v>3243</v>
      </c>
    </row>
    <row r="1725" spans="1:10" hidden="1">
      <c r="A1725" s="4" t="s">
        <v>1446</v>
      </c>
      <c r="B1725" s="122" t="s">
        <v>2880</v>
      </c>
      <c r="C1725" s="87">
        <v>420497</v>
      </c>
      <c r="D1725" s="121">
        <v>-38.75</v>
      </c>
      <c r="E1725" s="73">
        <v>-18.96</v>
      </c>
      <c r="F1725" s="87">
        <v>0.78</v>
      </c>
      <c r="G1725" s="121">
        <v>1.08</v>
      </c>
      <c r="H1725" s="121">
        <v>0.94</v>
      </c>
      <c r="I1725" s="73">
        <v>0.59</v>
      </c>
      <c r="J1725" s="122" t="s">
        <v>3277</v>
      </c>
    </row>
    <row r="1726" spans="1:10">
      <c r="A1726" s="84" t="s">
        <v>1447</v>
      </c>
      <c r="B1726" s="122" t="s">
        <v>2881</v>
      </c>
      <c r="C1726" s="87">
        <v>1331325</v>
      </c>
      <c r="D1726" s="121">
        <v>-31.49</v>
      </c>
      <c r="E1726" s="73">
        <v>-11.82</v>
      </c>
      <c r="F1726" s="87">
        <v>1.19</v>
      </c>
      <c r="G1726" s="121">
        <v>1.08</v>
      </c>
      <c r="H1726" s="121">
        <v>1.29</v>
      </c>
      <c r="I1726" s="73">
        <v>-0.1</v>
      </c>
      <c r="J1726" s="122" t="s">
        <v>3261</v>
      </c>
    </row>
    <row r="1727" spans="1:10" hidden="1">
      <c r="A1727" s="4" t="s">
        <v>1448</v>
      </c>
      <c r="B1727" s="122" t="s">
        <v>2882</v>
      </c>
      <c r="C1727" s="87">
        <v>681086</v>
      </c>
      <c r="D1727" s="121">
        <v>74.989999999999995</v>
      </c>
      <c r="E1727" s="73">
        <v>46.85</v>
      </c>
      <c r="F1727" s="87">
        <v>-0.56000000000000005</v>
      </c>
      <c r="G1727" s="121">
        <v>0.34</v>
      </c>
      <c r="H1727" s="121">
        <v>-0.5</v>
      </c>
      <c r="I1727" s="73">
        <v>-0.42</v>
      </c>
      <c r="J1727" s="122" t="s">
        <v>120</v>
      </c>
    </row>
    <row r="1728" spans="1:10" hidden="1">
      <c r="A1728" s="4" t="s">
        <v>1449</v>
      </c>
      <c r="B1728" s="122" t="s">
        <v>2883</v>
      </c>
      <c r="C1728" s="87">
        <v>71843</v>
      </c>
      <c r="D1728" s="121">
        <v>-55.77</v>
      </c>
      <c r="E1728" s="73">
        <v>7.79</v>
      </c>
      <c r="F1728" s="87">
        <v>0.27</v>
      </c>
      <c r="G1728" s="121">
        <v>0</v>
      </c>
      <c r="H1728" s="121">
        <v>-0.02</v>
      </c>
      <c r="I1728" s="73">
        <v>-0.22</v>
      </c>
      <c r="J1728" s="122" t="s">
        <v>3243</v>
      </c>
    </row>
    <row r="1729" spans="1:10" hidden="1">
      <c r="A1729" s="4" t="s">
        <v>1450</v>
      </c>
      <c r="B1729" s="122" t="s">
        <v>2884</v>
      </c>
      <c r="C1729" s="87">
        <v>691002</v>
      </c>
      <c r="D1729" s="121">
        <v>-49.31</v>
      </c>
      <c r="E1729" s="73">
        <v>-6.05</v>
      </c>
      <c r="F1729" s="87">
        <v>0.38</v>
      </c>
      <c r="G1729" s="121">
        <v>-0.05</v>
      </c>
      <c r="H1729" s="121">
        <v>0.32</v>
      </c>
      <c r="I1729" s="73">
        <v>0.31</v>
      </c>
      <c r="J1729" s="122" t="s">
        <v>3257</v>
      </c>
    </row>
    <row r="1730" spans="1:10" hidden="1">
      <c r="A1730" s="4" t="s">
        <v>1451</v>
      </c>
      <c r="B1730" s="122" t="s">
        <v>2885</v>
      </c>
      <c r="C1730" s="87">
        <v>1385970</v>
      </c>
      <c r="D1730" s="121">
        <v>18.41</v>
      </c>
      <c r="E1730" s="73">
        <v>0.51</v>
      </c>
      <c r="F1730" s="87">
        <v>-0.09</v>
      </c>
      <c r="G1730" s="121">
        <v>0.25</v>
      </c>
      <c r="H1730" s="121">
        <v>0.22</v>
      </c>
      <c r="I1730" s="73">
        <v>0.36</v>
      </c>
      <c r="J1730" s="122" t="s">
        <v>3224</v>
      </c>
    </row>
    <row r="1731" spans="1:10" hidden="1">
      <c r="A1731" s="4" t="s">
        <v>1452</v>
      </c>
      <c r="B1731" s="122" t="s">
        <v>2886</v>
      </c>
      <c r="C1731" s="87">
        <v>24582</v>
      </c>
      <c r="D1731" s="121">
        <v>-11.01</v>
      </c>
      <c r="E1731" s="73">
        <v>12.83</v>
      </c>
      <c r="F1731" s="87">
        <v>-0.24</v>
      </c>
      <c r="G1731" s="121">
        <v>0.31</v>
      </c>
      <c r="H1731" s="121">
        <v>-0.3</v>
      </c>
      <c r="I1731" s="73">
        <v>-0.49</v>
      </c>
      <c r="J1731" s="122" t="s">
        <v>3253</v>
      </c>
    </row>
    <row r="1732" spans="1:10">
      <c r="A1732" s="84" t="s">
        <v>1453</v>
      </c>
      <c r="B1732" s="122" t="s">
        <v>2887</v>
      </c>
      <c r="C1732" s="87">
        <v>169576</v>
      </c>
      <c r="D1732" s="121">
        <v>-11.4</v>
      </c>
      <c r="E1732" s="73">
        <v>-25.37</v>
      </c>
      <c r="F1732" s="87">
        <v>-0.14000000000000001</v>
      </c>
      <c r="G1732" s="121">
        <v>0</v>
      </c>
      <c r="H1732" s="121">
        <v>0.01</v>
      </c>
      <c r="I1732" s="73">
        <v>-0.43</v>
      </c>
      <c r="J1732" s="122" t="s">
        <v>3269</v>
      </c>
    </row>
    <row r="1733" spans="1:10" hidden="1">
      <c r="A1733" s="4" t="s">
        <v>1454</v>
      </c>
      <c r="B1733" s="122" t="s">
        <v>2888</v>
      </c>
      <c r="C1733" s="87">
        <v>5832724</v>
      </c>
      <c r="D1733" s="121">
        <v>-31.73</v>
      </c>
      <c r="E1733" s="73">
        <v>-14.49</v>
      </c>
      <c r="F1733" s="87">
        <v>1.54</v>
      </c>
      <c r="G1733" s="121">
        <v>2.12</v>
      </c>
      <c r="H1733" s="121">
        <v>2.1</v>
      </c>
      <c r="I1733" s="73">
        <v>1.0900000000000001</v>
      </c>
      <c r="J1733" s="122" t="s">
        <v>3264</v>
      </c>
    </row>
    <row r="1734" spans="1:10" hidden="1">
      <c r="A1734" s="4" t="s">
        <v>1456</v>
      </c>
      <c r="B1734" s="122" t="s">
        <v>2889</v>
      </c>
      <c r="C1734" s="87">
        <v>516048</v>
      </c>
      <c r="D1734" s="121">
        <v>-8.9</v>
      </c>
      <c r="E1734" s="73">
        <v>-12.13</v>
      </c>
      <c r="F1734" s="87">
        <v>-0.35</v>
      </c>
      <c r="G1734" s="121">
        <v>0.01</v>
      </c>
      <c r="H1734" s="121">
        <v>-0.22</v>
      </c>
      <c r="I1734" s="73">
        <v>-0.26</v>
      </c>
      <c r="J1734" s="122" t="s">
        <v>3244</v>
      </c>
    </row>
    <row r="1735" spans="1:10" hidden="1">
      <c r="A1735" s="4" t="s">
        <v>1458</v>
      </c>
      <c r="B1735" s="122" t="s">
        <v>2891</v>
      </c>
      <c r="C1735" s="87">
        <v>305006</v>
      </c>
      <c r="D1735" s="121">
        <v>-2.36</v>
      </c>
      <c r="E1735" s="73">
        <v>2.02</v>
      </c>
      <c r="F1735" s="87">
        <v>0.1</v>
      </c>
      <c r="G1735" s="121">
        <v>0.17</v>
      </c>
      <c r="H1735" s="121">
        <v>0.4</v>
      </c>
      <c r="I1735" s="73">
        <v>0.02</v>
      </c>
      <c r="J1735" s="122" t="s">
        <v>3259</v>
      </c>
    </row>
    <row r="1736" spans="1:10">
      <c r="A1736" s="4" t="s">
        <v>1459</v>
      </c>
      <c r="B1736" s="122" t="s">
        <v>2892</v>
      </c>
      <c r="C1736" s="87">
        <v>611597</v>
      </c>
      <c r="D1736" s="121">
        <v>-19.64</v>
      </c>
      <c r="E1736" s="73">
        <v>-23.66</v>
      </c>
      <c r="F1736" s="87">
        <v>0.7</v>
      </c>
      <c r="G1736" s="121">
        <v>0.01</v>
      </c>
      <c r="H1736" s="121">
        <v>0.08</v>
      </c>
      <c r="I1736" s="73">
        <v>-0.65</v>
      </c>
      <c r="J1736" s="122" t="s">
        <v>3270</v>
      </c>
    </row>
    <row r="1737" spans="1:10" hidden="1">
      <c r="A1737" s="4" t="s">
        <v>1460</v>
      </c>
      <c r="B1737" s="122" t="s">
        <v>2893</v>
      </c>
      <c r="C1737" s="87">
        <v>301459</v>
      </c>
      <c r="D1737" s="121">
        <v>79.91</v>
      </c>
      <c r="E1737" s="73">
        <v>24.28</v>
      </c>
      <c r="F1737" s="87">
        <v>-0.9</v>
      </c>
      <c r="G1737" s="121">
        <v>0.46</v>
      </c>
      <c r="H1737" s="121">
        <v>0.63</v>
      </c>
      <c r="I1737" s="73">
        <v>2.0699999999999998</v>
      </c>
      <c r="J1737" s="122" t="s">
        <v>3272</v>
      </c>
    </row>
    <row r="1738" spans="1:10">
      <c r="A1738" s="4" t="s">
        <v>1461</v>
      </c>
      <c r="B1738" s="122" t="s">
        <v>3758</v>
      </c>
      <c r="C1738" s="87">
        <v>32120</v>
      </c>
      <c r="D1738" s="121">
        <v>-73.459999999999994</v>
      </c>
      <c r="E1738" s="73">
        <v>-33.42</v>
      </c>
      <c r="F1738" s="87">
        <v>0.12</v>
      </c>
      <c r="G1738" s="121">
        <v>0.15</v>
      </c>
      <c r="H1738" s="121">
        <v>0.02</v>
      </c>
      <c r="I1738" s="73">
        <v>-0.01</v>
      </c>
      <c r="J1738" s="122" t="s">
        <v>98</v>
      </c>
    </row>
    <row r="1739" spans="1:10" hidden="1">
      <c r="A1739" s="4" t="s">
        <v>58</v>
      </c>
      <c r="B1739" s="122" t="s">
        <v>65</v>
      </c>
      <c r="C1739" s="87">
        <v>272927</v>
      </c>
      <c r="D1739" s="121">
        <v>9.0299999999999994</v>
      </c>
      <c r="E1739" s="73">
        <v>-18.37</v>
      </c>
      <c r="F1739" s="87">
        <v>1.07</v>
      </c>
      <c r="G1739" s="121">
        <v>1.76</v>
      </c>
      <c r="H1739" s="121">
        <v>2.4300000000000002</v>
      </c>
      <c r="I1739" s="73">
        <v>1.53</v>
      </c>
      <c r="J1739" s="122" t="s">
        <v>3234</v>
      </c>
    </row>
    <row r="1740" spans="1:10" hidden="1">
      <c r="A1740" s="4" t="s">
        <v>1463</v>
      </c>
      <c r="B1740" s="122" t="s">
        <v>2895</v>
      </c>
      <c r="C1740" s="87">
        <v>306239</v>
      </c>
      <c r="D1740" s="121">
        <v>-30.94</v>
      </c>
      <c r="E1740" s="73">
        <v>95.78</v>
      </c>
      <c r="F1740" s="87">
        <v>-0.76</v>
      </c>
      <c r="G1740" s="121">
        <v>0.3</v>
      </c>
      <c r="H1740" s="121">
        <v>-0.26</v>
      </c>
      <c r="I1740" s="73">
        <v>2.31</v>
      </c>
      <c r="J1740" s="122" t="s">
        <v>3269</v>
      </c>
    </row>
    <row r="1741" spans="1:10" hidden="1">
      <c r="A1741" s="4" t="s">
        <v>1464</v>
      </c>
      <c r="B1741" s="122" t="s">
        <v>2896</v>
      </c>
      <c r="C1741" s="87">
        <v>147123</v>
      </c>
      <c r="D1741" s="121">
        <v>-35.46</v>
      </c>
      <c r="E1741" s="73">
        <v>-14.45</v>
      </c>
      <c r="F1741" s="87">
        <v>-0.12</v>
      </c>
      <c r="G1741" s="121">
        <v>-0.03</v>
      </c>
      <c r="H1741" s="121">
        <v>-7.0000000000000007E-2</v>
      </c>
      <c r="I1741" s="73">
        <v>-0.78</v>
      </c>
      <c r="J1741" s="122" t="s">
        <v>3278</v>
      </c>
    </row>
    <row r="1742" spans="1:10" hidden="1">
      <c r="A1742" s="4" t="s">
        <v>1465</v>
      </c>
      <c r="B1742" s="122" t="s">
        <v>2897</v>
      </c>
      <c r="C1742" s="87">
        <v>1069698</v>
      </c>
      <c r="D1742" s="121">
        <v>185.95</v>
      </c>
      <c r="E1742" s="73">
        <v>36.36</v>
      </c>
      <c r="F1742" s="87">
        <v>-1</v>
      </c>
      <c r="G1742" s="121">
        <v>0.01</v>
      </c>
      <c r="H1742" s="121">
        <v>0.63</v>
      </c>
      <c r="I1742" s="73">
        <v>0.78</v>
      </c>
      <c r="J1742" s="122" t="s">
        <v>3240</v>
      </c>
    </row>
    <row r="1743" spans="1:10" hidden="1">
      <c r="A1743" s="4" t="s">
        <v>1466</v>
      </c>
      <c r="B1743" s="122" t="s">
        <v>2898</v>
      </c>
      <c r="C1743" s="87">
        <v>85941</v>
      </c>
      <c r="D1743" s="121">
        <v>-46.15</v>
      </c>
      <c r="E1743" s="73">
        <v>108.05</v>
      </c>
      <c r="F1743" s="87">
        <v>0.16</v>
      </c>
      <c r="G1743" s="121">
        <v>-0.41</v>
      </c>
      <c r="H1743" s="121">
        <v>4.16</v>
      </c>
      <c r="I1743" s="73">
        <v>0.11</v>
      </c>
      <c r="J1743" s="122" t="s">
        <v>3244</v>
      </c>
    </row>
    <row r="1744" spans="1:10" hidden="1">
      <c r="A1744" s="4" t="s">
        <v>1467</v>
      </c>
      <c r="B1744" s="122" t="s">
        <v>2899</v>
      </c>
      <c r="C1744" s="87">
        <v>381757</v>
      </c>
      <c r="D1744" s="121">
        <v>-18.48</v>
      </c>
      <c r="E1744" s="73">
        <v>-1.8</v>
      </c>
      <c r="F1744" s="87">
        <v>0.56000000000000005</v>
      </c>
      <c r="G1744" s="121">
        <v>0.78</v>
      </c>
      <c r="H1744" s="121">
        <v>1.08</v>
      </c>
      <c r="I1744" s="73">
        <v>0.2</v>
      </c>
      <c r="J1744" s="122" t="s">
        <v>3252</v>
      </c>
    </row>
    <row r="1745" spans="1:10" hidden="1">
      <c r="A1745" s="4" t="s">
        <v>3454</v>
      </c>
      <c r="B1745" s="122" t="s">
        <v>3468</v>
      </c>
      <c r="C1745" s="87">
        <v>173104</v>
      </c>
      <c r="D1745" s="121">
        <v>-64.239999999999995</v>
      </c>
      <c r="E1745" s="73">
        <v>-38.06</v>
      </c>
      <c r="F1745" s="87">
        <v>-1.82</v>
      </c>
      <c r="G1745" s="121">
        <v>-1.53</v>
      </c>
      <c r="H1745" s="121">
        <v>-0.64</v>
      </c>
      <c r="I1745" s="73">
        <v>-1.9</v>
      </c>
      <c r="J1745" s="122" t="s">
        <v>3249</v>
      </c>
    </row>
    <row r="1746" spans="1:10" hidden="1">
      <c r="A1746" s="4" t="s">
        <v>1468</v>
      </c>
      <c r="B1746" s="122" t="s">
        <v>2900</v>
      </c>
      <c r="C1746" s="87">
        <v>464789</v>
      </c>
      <c r="D1746" s="121">
        <v>-9.3000000000000007</v>
      </c>
      <c r="E1746" s="73">
        <v>5.45</v>
      </c>
      <c r="F1746" s="87">
        <v>1.31</v>
      </c>
      <c r="G1746" s="121">
        <v>1.85</v>
      </c>
      <c r="H1746" s="121">
        <v>1.77</v>
      </c>
      <c r="I1746" s="73">
        <v>1</v>
      </c>
      <c r="J1746" s="122" t="s">
        <v>3257</v>
      </c>
    </row>
    <row r="1747" spans="1:10">
      <c r="A1747" s="4" t="s">
        <v>1469</v>
      </c>
      <c r="B1747" s="122" t="s">
        <v>2901</v>
      </c>
      <c r="C1747" s="87">
        <v>110247</v>
      </c>
      <c r="D1747" s="121">
        <v>-1.91</v>
      </c>
      <c r="E1747" s="73">
        <v>-1.44</v>
      </c>
      <c r="F1747" s="87">
        <v>0.02</v>
      </c>
      <c r="G1747" s="121">
        <v>-0.02</v>
      </c>
      <c r="H1747" s="121">
        <v>0.04</v>
      </c>
      <c r="I1747" s="73">
        <v>-0.01</v>
      </c>
      <c r="J1747" s="122" t="s">
        <v>3257</v>
      </c>
    </row>
    <row r="1748" spans="1:10" hidden="1">
      <c r="A1748" s="4" t="s">
        <v>1470</v>
      </c>
      <c r="B1748" s="122" t="s">
        <v>2902</v>
      </c>
      <c r="C1748" s="87">
        <v>74650</v>
      </c>
      <c r="D1748" s="121">
        <v>-18.760000000000002</v>
      </c>
      <c r="E1748" s="73">
        <v>22.17</v>
      </c>
      <c r="F1748" s="87">
        <v>-0.26</v>
      </c>
      <c r="G1748" s="121">
        <v>-0.39</v>
      </c>
      <c r="H1748" s="121">
        <v>-0.55000000000000004</v>
      </c>
      <c r="I1748" s="73">
        <v>-0.46</v>
      </c>
      <c r="J1748" s="122" t="s">
        <v>3268</v>
      </c>
    </row>
    <row r="1749" spans="1:10" hidden="1">
      <c r="A1749" s="4" t="s">
        <v>1471</v>
      </c>
      <c r="B1749" s="122" t="s">
        <v>2903</v>
      </c>
      <c r="C1749" s="87">
        <v>6330396</v>
      </c>
      <c r="D1749" s="121">
        <v>45.14</v>
      </c>
      <c r="E1749" s="73">
        <v>2.7</v>
      </c>
      <c r="F1749" s="87">
        <v>-0.6</v>
      </c>
      <c r="G1749" s="121">
        <v>-1.83</v>
      </c>
      <c r="H1749" s="121">
        <v>-0.56999999999999995</v>
      </c>
      <c r="I1749" s="73">
        <v>-0.08</v>
      </c>
      <c r="J1749" s="122" t="s">
        <v>120</v>
      </c>
    </row>
    <row r="1750" spans="1:10" hidden="1">
      <c r="A1750" s="84" t="s">
        <v>1472</v>
      </c>
      <c r="B1750" s="122" t="s">
        <v>2904</v>
      </c>
      <c r="C1750" s="87">
        <v>4911</v>
      </c>
      <c r="D1750" s="121">
        <v>-98.35</v>
      </c>
      <c r="E1750" s="73">
        <v>8.9600000000000009</v>
      </c>
      <c r="F1750" s="87">
        <v>0.08</v>
      </c>
      <c r="G1750" s="121">
        <v>0.06</v>
      </c>
      <c r="H1750" s="121">
        <v>-7.0000000000000007E-2</v>
      </c>
      <c r="I1750" s="73">
        <v>-0.73</v>
      </c>
      <c r="J1750" s="122" t="s">
        <v>3228</v>
      </c>
    </row>
    <row r="1751" spans="1:10" hidden="1">
      <c r="A1751" s="4" t="s">
        <v>1473</v>
      </c>
      <c r="B1751" s="122" t="s">
        <v>2905</v>
      </c>
      <c r="C1751" s="87">
        <v>1120267</v>
      </c>
      <c r="D1751" s="121">
        <v>-6.17</v>
      </c>
      <c r="E1751" s="73">
        <v>10.07</v>
      </c>
      <c r="F1751" s="87">
        <v>0.34</v>
      </c>
      <c r="G1751" s="121">
        <v>0.45</v>
      </c>
      <c r="H1751" s="121">
        <v>0.46</v>
      </c>
      <c r="I1751" s="73">
        <v>0.87</v>
      </c>
      <c r="J1751" s="122" t="s">
        <v>3267</v>
      </c>
    </row>
    <row r="1752" spans="1:10" hidden="1">
      <c r="A1752" s="4" t="s">
        <v>1477</v>
      </c>
      <c r="B1752" s="122" t="s">
        <v>2909</v>
      </c>
      <c r="C1752" s="87">
        <v>145355</v>
      </c>
      <c r="D1752" s="121">
        <v>-33.46</v>
      </c>
      <c r="E1752" s="73">
        <v>-14.09</v>
      </c>
      <c r="F1752" s="87">
        <v>0.01</v>
      </c>
      <c r="G1752" s="121">
        <v>-0.17</v>
      </c>
      <c r="H1752" s="121">
        <v>-0.1</v>
      </c>
      <c r="I1752" s="73">
        <v>-0.57999999999999996</v>
      </c>
      <c r="J1752" s="122" t="s">
        <v>3223</v>
      </c>
    </row>
    <row r="1753" spans="1:10" hidden="1">
      <c r="A1753" s="4" t="s">
        <v>1478</v>
      </c>
      <c r="B1753" s="122" t="s">
        <v>2910</v>
      </c>
      <c r="C1753" s="87">
        <v>442170</v>
      </c>
      <c r="D1753" s="121">
        <v>-12.6</v>
      </c>
      <c r="E1753" s="73">
        <v>-15.52</v>
      </c>
      <c r="F1753" s="87">
        <v>1.73</v>
      </c>
      <c r="G1753" s="121">
        <v>2.37</v>
      </c>
      <c r="H1753" s="121">
        <v>2.58</v>
      </c>
      <c r="I1753" s="73">
        <v>1.0900000000000001</v>
      </c>
      <c r="J1753" s="122" t="s">
        <v>3225</v>
      </c>
    </row>
    <row r="1754" spans="1:10">
      <c r="A1754" s="4" t="s">
        <v>1480</v>
      </c>
      <c r="B1754" s="122" t="s">
        <v>2912</v>
      </c>
      <c r="C1754" s="87">
        <v>207526</v>
      </c>
      <c r="D1754" s="121">
        <v>-1.18</v>
      </c>
      <c r="E1754" s="73">
        <v>16.25</v>
      </c>
      <c r="F1754" s="87">
        <v>0.01</v>
      </c>
      <c r="G1754" s="121">
        <v>0.41</v>
      </c>
      <c r="H1754" s="121">
        <v>0.19</v>
      </c>
      <c r="I1754" s="73">
        <v>-0.03</v>
      </c>
      <c r="J1754" s="122" t="s">
        <v>3239</v>
      </c>
    </row>
    <row r="1755" spans="1:10" hidden="1">
      <c r="A1755" s="4" t="s">
        <v>1483</v>
      </c>
      <c r="B1755" s="122" t="s">
        <v>2915</v>
      </c>
      <c r="C1755" s="87">
        <v>684555</v>
      </c>
      <c r="D1755" s="121">
        <v>-8.0500000000000007</v>
      </c>
      <c r="E1755" s="73">
        <v>10.29</v>
      </c>
      <c r="F1755" s="87">
        <v>-0.28999999999999998</v>
      </c>
      <c r="G1755" s="121">
        <v>-0.31</v>
      </c>
      <c r="H1755" s="121">
        <v>-0.14000000000000001</v>
      </c>
      <c r="I1755" s="73">
        <v>-7.0000000000000007E-2</v>
      </c>
      <c r="J1755" s="122" t="s">
        <v>3246</v>
      </c>
    </row>
    <row r="1756" spans="1:10" hidden="1">
      <c r="A1756" s="4" t="s">
        <v>1485</v>
      </c>
      <c r="B1756" s="122" t="s">
        <v>2917</v>
      </c>
      <c r="C1756" s="87">
        <v>260642</v>
      </c>
      <c r="D1756" s="121">
        <v>-3.62</v>
      </c>
      <c r="E1756" s="73">
        <v>-14.09</v>
      </c>
      <c r="F1756" s="87">
        <v>0.37</v>
      </c>
      <c r="G1756" s="121">
        <v>0.53</v>
      </c>
      <c r="H1756" s="121">
        <v>1.17</v>
      </c>
      <c r="I1756" s="73">
        <v>0.46</v>
      </c>
      <c r="J1756" s="122" t="s">
        <v>3228</v>
      </c>
    </row>
    <row r="1757" spans="1:10" hidden="1">
      <c r="A1757" s="4" t="s">
        <v>1487</v>
      </c>
      <c r="B1757" s="122" t="s">
        <v>2919</v>
      </c>
      <c r="C1757" s="87">
        <v>809931</v>
      </c>
      <c r="D1757" s="121">
        <v>4.05</v>
      </c>
      <c r="E1757" s="73">
        <v>13.57</v>
      </c>
      <c r="F1757" s="87">
        <v>1.03</v>
      </c>
      <c r="G1757" s="121">
        <v>0.79</v>
      </c>
      <c r="H1757" s="121">
        <v>0.75</v>
      </c>
      <c r="I1757" s="73">
        <v>1.42</v>
      </c>
      <c r="J1757" s="122" t="s">
        <v>3242</v>
      </c>
    </row>
    <row r="1758" spans="1:10">
      <c r="A1758" s="4" t="s">
        <v>1489</v>
      </c>
      <c r="B1758" s="122" t="s">
        <v>2921</v>
      </c>
      <c r="C1758" s="87">
        <v>233658</v>
      </c>
      <c r="D1758" s="121">
        <v>-48.39</v>
      </c>
      <c r="E1758" s="73">
        <v>19.72</v>
      </c>
      <c r="F1758" s="87">
        <v>0.09</v>
      </c>
      <c r="G1758" s="121">
        <v>-0.09</v>
      </c>
      <c r="H1758" s="121">
        <v>0.16</v>
      </c>
      <c r="I1758" s="73">
        <v>-0.63</v>
      </c>
      <c r="J1758" s="122" t="s">
        <v>3260</v>
      </c>
    </row>
    <row r="1759" spans="1:10" hidden="1">
      <c r="A1759" s="4" t="s">
        <v>1490</v>
      </c>
      <c r="B1759" s="122" t="s">
        <v>2922</v>
      </c>
      <c r="C1759" s="87">
        <v>111503</v>
      </c>
      <c r="D1759" s="121">
        <v>14.57</v>
      </c>
      <c r="E1759" s="73">
        <v>-28.15</v>
      </c>
      <c r="F1759" s="87">
        <v>-0.32</v>
      </c>
      <c r="G1759" s="121">
        <v>-7.0000000000000007E-2</v>
      </c>
      <c r="H1759" s="121">
        <v>0.28000000000000003</v>
      </c>
      <c r="I1759" s="73">
        <v>0.18</v>
      </c>
      <c r="J1759" s="122" t="s">
        <v>3249</v>
      </c>
    </row>
    <row r="1760" spans="1:10" hidden="1">
      <c r="A1760" s="4" t="s">
        <v>1491</v>
      </c>
      <c r="B1760" s="122" t="s">
        <v>2923</v>
      </c>
      <c r="C1760" s="87">
        <v>753625</v>
      </c>
      <c r="D1760" s="121">
        <v>22.4</v>
      </c>
      <c r="E1760" s="73">
        <v>2.3199999999999998</v>
      </c>
      <c r="F1760" s="87">
        <v>-0.09</v>
      </c>
      <c r="G1760" s="121">
        <v>0.43</v>
      </c>
      <c r="H1760" s="121">
        <v>0.41</v>
      </c>
      <c r="I1760" s="73">
        <v>0.41</v>
      </c>
      <c r="J1760" s="122" t="s">
        <v>3246</v>
      </c>
    </row>
    <row r="1761" spans="1:10" hidden="1">
      <c r="A1761" s="4" t="s">
        <v>1492</v>
      </c>
      <c r="B1761" s="122" t="s">
        <v>2924</v>
      </c>
      <c r="C1761" s="87">
        <v>1837065</v>
      </c>
      <c r="D1761" s="121">
        <v>-1.3</v>
      </c>
      <c r="E1761" s="73">
        <v>1.93</v>
      </c>
      <c r="F1761" s="87">
        <v>0.92</v>
      </c>
      <c r="G1761" s="121">
        <v>0.92</v>
      </c>
      <c r="H1761" s="121">
        <v>1.2</v>
      </c>
      <c r="I1761" s="73">
        <v>1.44</v>
      </c>
      <c r="J1761" s="122" t="s">
        <v>3234</v>
      </c>
    </row>
    <row r="1762" spans="1:10" hidden="1">
      <c r="A1762" s="4" t="s">
        <v>3667</v>
      </c>
      <c r="B1762" s="122" t="s">
        <v>3682</v>
      </c>
      <c r="C1762" s="87">
        <v>371602</v>
      </c>
      <c r="D1762" s="121">
        <v>52.81</v>
      </c>
      <c r="E1762" s="73">
        <v>34.74</v>
      </c>
      <c r="F1762" s="87">
        <v>0.96</v>
      </c>
      <c r="G1762" s="121">
        <v>1.1200000000000001</v>
      </c>
      <c r="H1762" s="121">
        <v>1.38</v>
      </c>
      <c r="I1762" s="73">
        <v>0.83</v>
      </c>
      <c r="J1762" s="122" t="s">
        <v>120</v>
      </c>
    </row>
    <row r="1763" spans="1:10">
      <c r="A1763" s="4" t="s">
        <v>1497</v>
      </c>
      <c r="B1763" s="122" t="s">
        <v>2929</v>
      </c>
      <c r="C1763" s="87">
        <v>1242573</v>
      </c>
      <c r="D1763" s="121">
        <v>-41.83</v>
      </c>
      <c r="E1763" s="73">
        <v>-11.27</v>
      </c>
      <c r="F1763" s="87">
        <v>0.92</v>
      </c>
      <c r="G1763" s="121">
        <v>0.09</v>
      </c>
      <c r="H1763" s="121">
        <v>0.6</v>
      </c>
      <c r="I1763" s="73">
        <v>-0.34</v>
      </c>
      <c r="J1763" s="122" t="s">
        <v>3261</v>
      </c>
    </row>
    <row r="1764" spans="1:10" hidden="1">
      <c r="A1764" s="4" t="s">
        <v>1498</v>
      </c>
      <c r="B1764" s="122" t="s">
        <v>2930</v>
      </c>
      <c r="C1764" s="87">
        <v>1853371</v>
      </c>
      <c r="D1764" s="121">
        <v>-7.14</v>
      </c>
      <c r="E1764" s="73">
        <v>-11.56</v>
      </c>
      <c r="F1764" s="87">
        <v>0.04</v>
      </c>
      <c r="G1764" s="121">
        <v>1.03</v>
      </c>
      <c r="H1764" s="121">
        <v>0.59</v>
      </c>
      <c r="I1764" s="73">
        <v>0.36</v>
      </c>
      <c r="J1764" s="122" t="s">
        <v>3278</v>
      </c>
    </row>
    <row r="1765" spans="1:10" hidden="1">
      <c r="A1765" s="4" t="s">
        <v>1500</v>
      </c>
      <c r="B1765" s="122" t="s">
        <v>2932</v>
      </c>
      <c r="C1765" s="87">
        <v>1625130</v>
      </c>
      <c r="D1765" s="121">
        <v>41.83</v>
      </c>
      <c r="E1765" s="73">
        <v>0.72</v>
      </c>
      <c r="F1765" s="87">
        <v>1.1200000000000001</v>
      </c>
      <c r="G1765" s="121">
        <v>3.33</v>
      </c>
      <c r="H1765" s="121">
        <v>1.99</v>
      </c>
      <c r="I1765" s="73">
        <v>0.68</v>
      </c>
      <c r="J1765" s="122" t="s">
        <v>3223</v>
      </c>
    </row>
    <row r="1766" spans="1:10" hidden="1">
      <c r="A1766" s="4" t="s">
        <v>1503</v>
      </c>
      <c r="B1766" s="122" t="s">
        <v>2935</v>
      </c>
      <c r="C1766" s="87">
        <v>60562</v>
      </c>
      <c r="D1766" s="121">
        <v>-22.86</v>
      </c>
      <c r="E1766" s="73">
        <v>24.07</v>
      </c>
      <c r="F1766" s="87">
        <v>-0.22</v>
      </c>
      <c r="G1766" s="121">
        <v>-0.18</v>
      </c>
      <c r="H1766" s="121">
        <v>-0.19</v>
      </c>
      <c r="I1766" s="73">
        <v>-0.15</v>
      </c>
      <c r="J1766" s="122" t="s">
        <v>3252</v>
      </c>
    </row>
    <row r="1767" spans="1:10" hidden="1">
      <c r="A1767" s="4" t="s">
        <v>1504</v>
      </c>
      <c r="B1767" s="122" t="s">
        <v>2936</v>
      </c>
      <c r="C1767" s="87">
        <v>461601</v>
      </c>
      <c r="D1767" s="121">
        <v>-10.35</v>
      </c>
      <c r="E1767" s="73">
        <v>-2.0699999999999998</v>
      </c>
      <c r="F1767" s="87">
        <v>2.69</v>
      </c>
      <c r="G1767" s="121">
        <v>2.76</v>
      </c>
      <c r="H1767" s="121">
        <v>2.59</v>
      </c>
      <c r="I1767" s="73">
        <v>2.1</v>
      </c>
      <c r="J1767" s="122" t="s">
        <v>3229</v>
      </c>
    </row>
    <row r="1768" spans="1:10" hidden="1">
      <c r="A1768" s="4" t="s">
        <v>3440</v>
      </c>
      <c r="B1768" s="122" t="s">
        <v>3447</v>
      </c>
      <c r="C1768" s="87">
        <v>729261</v>
      </c>
      <c r="D1768" s="121">
        <v>7.89</v>
      </c>
      <c r="E1768" s="73">
        <v>5.27</v>
      </c>
      <c r="F1768" s="87">
        <v>0.84</v>
      </c>
      <c r="G1768" s="121">
        <v>1.1000000000000001</v>
      </c>
      <c r="H1768" s="121">
        <v>1.3</v>
      </c>
      <c r="I1768" s="73">
        <v>0.98</v>
      </c>
      <c r="J1768" s="122" t="s">
        <v>3253</v>
      </c>
    </row>
    <row r="1769" spans="1:10">
      <c r="A1769" s="84" t="s">
        <v>1505</v>
      </c>
      <c r="B1769" s="122" t="s">
        <v>2937</v>
      </c>
      <c r="C1769" s="87">
        <v>332475</v>
      </c>
      <c r="D1769" s="121">
        <v>-36.450000000000003</v>
      </c>
      <c r="E1769" s="73">
        <v>1.05</v>
      </c>
      <c r="F1769" s="87">
        <v>0.85</v>
      </c>
      <c r="G1769" s="121">
        <v>0.27</v>
      </c>
      <c r="H1769" s="121">
        <v>0.4</v>
      </c>
      <c r="I1769" s="73">
        <v>-0.23</v>
      </c>
      <c r="J1769" s="122" t="s">
        <v>3246</v>
      </c>
    </row>
    <row r="1770" spans="1:10" hidden="1">
      <c r="A1770" s="4" t="s">
        <v>1506</v>
      </c>
      <c r="B1770" s="122" t="s">
        <v>2938</v>
      </c>
      <c r="C1770" s="87">
        <v>4203</v>
      </c>
      <c r="D1770" s="121">
        <v>-66.209999999999994</v>
      </c>
      <c r="E1770" s="73">
        <v>-42.27</v>
      </c>
      <c r="F1770" s="87">
        <v>-0.31</v>
      </c>
      <c r="G1770" s="121">
        <v>-0.34</v>
      </c>
      <c r="H1770" s="121">
        <v>-0.48</v>
      </c>
      <c r="I1770" s="73">
        <v>-0.36</v>
      </c>
      <c r="J1770" s="122" t="s">
        <v>3259</v>
      </c>
    </row>
    <row r="1771" spans="1:10" hidden="1">
      <c r="A1771" s="4" t="s">
        <v>1507</v>
      </c>
      <c r="B1771" s="122" t="s">
        <v>2939</v>
      </c>
      <c r="C1771" s="87">
        <v>15748000</v>
      </c>
      <c r="D1771" s="121">
        <v>28.13</v>
      </c>
      <c r="E1771" s="73">
        <v>27.12</v>
      </c>
      <c r="F1771" s="87">
        <v>1.18</v>
      </c>
      <c r="G1771" s="121">
        <v>2.15</v>
      </c>
      <c r="H1771" s="121">
        <v>4.2</v>
      </c>
      <c r="I1771" s="73">
        <v>10.19</v>
      </c>
      <c r="J1771" s="122" t="s">
        <v>120</v>
      </c>
    </row>
    <row r="1772" spans="1:10" hidden="1">
      <c r="A1772" s="4" t="s">
        <v>1509</v>
      </c>
      <c r="B1772" s="122" t="s">
        <v>2941</v>
      </c>
      <c r="C1772" s="87">
        <v>439850</v>
      </c>
      <c r="D1772" s="121">
        <v>34.630000000000003</v>
      </c>
      <c r="E1772" s="73">
        <v>27.58</v>
      </c>
      <c r="F1772" s="87">
        <v>0.67</v>
      </c>
      <c r="G1772" s="121">
        <v>1.47</v>
      </c>
      <c r="H1772" s="121">
        <v>1.61</v>
      </c>
      <c r="I1772" s="73">
        <v>0.97</v>
      </c>
      <c r="J1772" s="122" t="s">
        <v>3056</v>
      </c>
    </row>
    <row r="1773" spans="1:10" hidden="1">
      <c r="A1773" s="4" t="s">
        <v>1510</v>
      </c>
      <c r="B1773" s="122" t="s">
        <v>2942</v>
      </c>
      <c r="C1773" s="87">
        <v>3424511</v>
      </c>
      <c r="D1773" s="121">
        <v>15.32</v>
      </c>
      <c r="E1773" s="73">
        <v>9.69</v>
      </c>
      <c r="F1773" s="87">
        <v>0.26</v>
      </c>
      <c r="G1773" s="121">
        <v>0.6</v>
      </c>
      <c r="H1773" s="121">
        <v>0.79</v>
      </c>
      <c r="I1773" s="73">
        <v>1.29</v>
      </c>
      <c r="J1773" s="122" t="s">
        <v>3227</v>
      </c>
    </row>
    <row r="1774" spans="1:10">
      <c r="A1774" s="4" t="s">
        <v>1511</v>
      </c>
      <c r="B1774" s="122" t="s">
        <v>2943</v>
      </c>
      <c r="C1774" s="87">
        <v>148269</v>
      </c>
      <c r="D1774" s="121">
        <v>0.18</v>
      </c>
      <c r="E1774" s="73">
        <v>-8.4600000000000009</v>
      </c>
      <c r="F1774" s="87">
        <v>-0.03</v>
      </c>
      <c r="G1774" s="121">
        <v>0.35</v>
      </c>
      <c r="H1774" s="121">
        <v>0.74</v>
      </c>
      <c r="I1774" s="73">
        <v>-0.28000000000000003</v>
      </c>
      <c r="J1774" s="122" t="s">
        <v>3056</v>
      </c>
    </row>
    <row r="1775" spans="1:10" hidden="1">
      <c r="A1775" s="4" t="s">
        <v>66</v>
      </c>
      <c r="B1775" s="122" t="s">
        <v>67</v>
      </c>
      <c r="C1775" s="87">
        <v>1750103</v>
      </c>
      <c r="D1775" s="121">
        <v>-10.71</v>
      </c>
      <c r="E1775" s="73">
        <v>23.81</v>
      </c>
      <c r="F1775" s="87">
        <v>0.71</v>
      </c>
      <c r="G1775" s="121">
        <v>0.33</v>
      </c>
      <c r="H1775" s="121">
        <v>0.37</v>
      </c>
      <c r="I1775" s="73">
        <v>0.7</v>
      </c>
      <c r="J1775" s="122" t="s">
        <v>3259</v>
      </c>
    </row>
    <row r="1776" spans="1:10" hidden="1">
      <c r="A1776" s="4" t="s">
        <v>1513</v>
      </c>
      <c r="B1776" s="122" t="s">
        <v>2945</v>
      </c>
      <c r="C1776" s="87">
        <v>553957</v>
      </c>
      <c r="D1776" s="121">
        <v>-42.74</v>
      </c>
      <c r="E1776" s="73">
        <v>-11.1</v>
      </c>
      <c r="F1776" s="87">
        <v>0.22</v>
      </c>
      <c r="G1776" s="121">
        <v>0.1</v>
      </c>
      <c r="H1776" s="121">
        <v>0.75</v>
      </c>
      <c r="I1776" s="73">
        <v>0.41</v>
      </c>
      <c r="J1776" s="122" t="s">
        <v>3257</v>
      </c>
    </row>
    <row r="1777" spans="1:10" hidden="1">
      <c r="A1777" s="4" t="s">
        <v>1514</v>
      </c>
      <c r="B1777" s="122" t="s">
        <v>2946</v>
      </c>
      <c r="C1777" s="87">
        <v>902187</v>
      </c>
      <c r="D1777" s="121">
        <v>2.46</v>
      </c>
      <c r="E1777" s="73">
        <v>-4.82</v>
      </c>
      <c r="F1777" s="87">
        <v>1.25</v>
      </c>
      <c r="G1777" s="121">
        <v>3.01</v>
      </c>
      <c r="H1777" s="121">
        <v>0.77</v>
      </c>
      <c r="I1777" s="73">
        <v>0.53</v>
      </c>
      <c r="J1777" s="122" t="s">
        <v>3056</v>
      </c>
    </row>
    <row r="1778" spans="1:10" hidden="1">
      <c r="A1778" s="4" t="s">
        <v>1515</v>
      </c>
      <c r="B1778" s="122" t="s">
        <v>2947</v>
      </c>
      <c r="C1778" s="87">
        <v>421891</v>
      </c>
      <c r="D1778" s="121">
        <v>-6.65</v>
      </c>
      <c r="E1778" s="73">
        <v>12.95</v>
      </c>
      <c r="F1778" s="87">
        <v>0.12</v>
      </c>
      <c r="G1778" s="121">
        <v>0.28999999999999998</v>
      </c>
      <c r="H1778" s="121">
        <v>0.5</v>
      </c>
      <c r="I1778" s="73">
        <v>0.9</v>
      </c>
      <c r="J1778" s="122" t="s">
        <v>3056</v>
      </c>
    </row>
    <row r="1779" spans="1:10" hidden="1">
      <c r="A1779" s="4" t="s">
        <v>1516</v>
      </c>
      <c r="B1779" s="122" t="s">
        <v>2948</v>
      </c>
      <c r="C1779" s="87">
        <v>1066882</v>
      </c>
      <c r="D1779" s="121">
        <v>15.26</v>
      </c>
      <c r="E1779" s="73">
        <v>10.09</v>
      </c>
      <c r="F1779" s="87">
        <v>0.3</v>
      </c>
      <c r="G1779" s="121">
        <v>0.26</v>
      </c>
      <c r="H1779" s="121">
        <v>0.08</v>
      </c>
      <c r="I1779" s="73">
        <v>0.35</v>
      </c>
      <c r="J1779" s="122" t="s">
        <v>3229</v>
      </c>
    </row>
    <row r="1780" spans="1:10" hidden="1">
      <c r="A1780" s="4" t="s">
        <v>1518</v>
      </c>
      <c r="B1780" s="122" t="s">
        <v>2950</v>
      </c>
      <c r="C1780" s="87">
        <v>97347</v>
      </c>
      <c r="D1780" s="121">
        <v>-0.49</v>
      </c>
      <c r="E1780" s="73">
        <v>123.8</v>
      </c>
      <c r="F1780" s="87">
        <v>-0.56999999999999995</v>
      </c>
      <c r="G1780" s="121">
        <v>-0.46</v>
      </c>
      <c r="H1780" s="121">
        <v>-0.43</v>
      </c>
      <c r="I1780" s="73">
        <v>1.02</v>
      </c>
      <c r="J1780" s="122" t="s">
        <v>3229</v>
      </c>
    </row>
    <row r="1781" spans="1:10">
      <c r="A1781" s="4" t="s">
        <v>1519</v>
      </c>
      <c r="B1781" s="122" t="s">
        <v>2951</v>
      </c>
      <c r="C1781" s="87">
        <v>285408</v>
      </c>
      <c r="D1781" s="121">
        <v>26.45</v>
      </c>
      <c r="E1781" s="73">
        <v>-11.3</v>
      </c>
      <c r="F1781" s="87">
        <v>0.89</v>
      </c>
      <c r="G1781" s="121">
        <v>2.09</v>
      </c>
      <c r="H1781" s="121">
        <v>2.57</v>
      </c>
      <c r="I1781" s="73">
        <v>-0.22</v>
      </c>
      <c r="J1781" s="122" t="s">
        <v>3234</v>
      </c>
    </row>
    <row r="1782" spans="1:10" hidden="1">
      <c r="A1782" s="4" t="s">
        <v>1521</v>
      </c>
      <c r="B1782" s="122" t="s">
        <v>2953</v>
      </c>
      <c r="C1782" s="87">
        <v>5567370</v>
      </c>
      <c r="D1782" s="121">
        <v>-10.75</v>
      </c>
      <c r="E1782" s="73">
        <v>-7.32</v>
      </c>
      <c r="F1782" s="87">
        <v>0.73</v>
      </c>
      <c r="G1782" s="121">
        <v>0.68</v>
      </c>
      <c r="H1782" s="121">
        <v>1.26</v>
      </c>
      <c r="I1782" s="73">
        <v>0.36</v>
      </c>
      <c r="J1782" s="122" t="s">
        <v>3227</v>
      </c>
    </row>
    <row r="1783" spans="1:10" hidden="1">
      <c r="A1783" s="4" t="s">
        <v>1522</v>
      </c>
      <c r="B1783" s="122" t="s">
        <v>2954</v>
      </c>
      <c r="C1783" s="87">
        <v>473860</v>
      </c>
      <c r="D1783" s="121">
        <v>3.11</v>
      </c>
      <c r="E1783" s="73">
        <v>56.64</v>
      </c>
      <c r="F1783" s="87">
        <v>2.13</v>
      </c>
      <c r="G1783" s="121">
        <v>2.81</v>
      </c>
      <c r="H1783" s="121">
        <v>1.43</v>
      </c>
      <c r="I1783" s="73">
        <v>3.87</v>
      </c>
      <c r="J1783" s="122" t="s">
        <v>3267</v>
      </c>
    </row>
    <row r="1784" spans="1:10" hidden="1">
      <c r="A1784" s="4" t="s">
        <v>1523</v>
      </c>
      <c r="B1784" s="122" t="s">
        <v>2955</v>
      </c>
      <c r="C1784" s="87">
        <v>35942</v>
      </c>
      <c r="D1784" s="121">
        <v>-96.52</v>
      </c>
      <c r="E1784" s="73">
        <v>-95.08</v>
      </c>
      <c r="F1784" s="87">
        <v>2.88</v>
      </c>
      <c r="G1784" s="121">
        <v>2.97</v>
      </c>
      <c r="H1784" s="121">
        <v>-18.27</v>
      </c>
      <c r="I1784" s="73">
        <v>-4.43</v>
      </c>
      <c r="J1784" s="122" t="s">
        <v>3282</v>
      </c>
    </row>
    <row r="1785" spans="1:10">
      <c r="A1785" s="4" t="s">
        <v>1524</v>
      </c>
      <c r="B1785" s="122" t="s">
        <v>2956</v>
      </c>
      <c r="C1785" s="87">
        <v>306494</v>
      </c>
      <c r="D1785" s="121">
        <v>0.13</v>
      </c>
      <c r="E1785" s="73">
        <v>7.02</v>
      </c>
      <c r="F1785" s="87">
        <v>-0.31</v>
      </c>
      <c r="G1785" s="121">
        <v>0.14000000000000001</v>
      </c>
      <c r="H1785" s="121">
        <v>0.02</v>
      </c>
      <c r="I1785" s="73">
        <v>-0.3</v>
      </c>
      <c r="J1785" s="122" t="s">
        <v>3257</v>
      </c>
    </row>
    <row r="1786" spans="1:10" hidden="1">
      <c r="A1786" s="4" t="s">
        <v>1526</v>
      </c>
      <c r="B1786" s="122" t="s">
        <v>2958</v>
      </c>
      <c r="C1786" s="87">
        <v>78758</v>
      </c>
      <c r="D1786" s="121">
        <v>-4.58</v>
      </c>
      <c r="E1786" s="73">
        <v>-4.74</v>
      </c>
      <c r="F1786" s="87">
        <v>0.06</v>
      </c>
      <c r="G1786" s="121">
        <v>0.39</v>
      </c>
      <c r="H1786" s="121">
        <v>0.3</v>
      </c>
      <c r="I1786" s="73">
        <v>0.21</v>
      </c>
      <c r="J1786" s="122" t="s">
        <v>3235</v>
      </c>
    </row>
    <row r="1787" spans="1:10" hidden="1">
      <c r="A1787" s="4" t="s">
        <v>1527</v>
      </c>
      <c r="B1787" s="122" t="s">
        <v>2959</v>
      </c>
      <c r="C1787" s="87">
        <v>239833</v>
      </c>
      <c r="D1787" s="121">
        <v>0.61</v>
      </c>
      <c r="E1787" s="73">
        <v>5.7</v>
      </c>
      <c r="F1787" s="87">
        <v>1.0900000000000001</v>
      </c>
      <c r="G1787" s="121">
        <v>1.1299999999999999</v>
      </c>
      <c r="H1787" s="121">
        <v>0.96</v>
      </c>
      <c r="I1787" s="73">
        <v>1.06</v>
      </c>
      <c r="J1787" s="122" t="s">
        <v>98</v>
      </c>
    </row>
    <row r="1788" spans="1:10" hidden="1">
      <c r="A1788" s="4" t="s">
        <v>1528</v>
      </c>
      <c r="B1788" s="122" t="s">
        <v>2960</v>
      </c>
      <c r="C1788" s="87">
        <v>955160</v>
      </c>
      <c r="D1788" s="121">
        <v>63.66</v>
      </c>
      <c r="E1788" s="73">
        <v>22.33</v>
      </c>
      <c r="F1788" s="87">
        <v>1.1299999999999999</v>
      </c>
      <c r="G1788" s="121">
        <v>0.78</v>
      </c>
      <c r="H1788" s="121">
        <v>1.75</v>
      </c>
      <c r="I1788" s="73">
        <v>2.9</v>
      </c>
      <c r="J1788" s="122" t="s">
        <v>3056</v>
      </c>
    </row>
    <row r="1789" spans="1:10" hidden="1">
      <c r="A1789" s="84" t="s">
        <v>1530</v>
      </c>
      <c r="B1789" s="122" t="s">
        <v>2962</v>
      </c>
      <c r="C1789" s="87">
        <v>229643</v>
      </c>
      <c r="D1789" s="121">
        <v>6.51</v>
      </c>
      <c r="E1789" s="73">
        <v>-11.62</v>
      </c>
      <c r="F1789" s="87">
        <v>-0.24</v>
      </c>
      <c r="G1789" s="121">
        <v>0.28999999999999998</v>
      </c>
      <c r="H1789" s="121">
        <v>0.41</v>
      </c>
      <c r="I1789" s="73">
        <v>0.12</v>
      </c>
      <c r="J1789" s="122" t="s">
        <v>3228</v>
      </c>
    </row>
    <row r="1790" spans="1:10" hidden="1">
      <c r="A1790" s="4" t="s">
        <v>1531</v>
      </c>
      <c r="B1790" s="122" t="s">
        <v>2963</v>
      </c>
      <c r="C1790" s="87">
        <v>443043</v>
      </c>
      <c r="D1790" s="121">
        <v>11.08</v>
      </c>
      <c r="E1790" s="73">
        <v>258.13</v>
      </c>
      <c r="F1790" s="87">
        <v>0.28000000000000003</v>
      </c>
      <c r="G1790" s="121">
        <v>0.48</v>
      </c>
      <c r="H1790" s="121">
        <v>0.44</v>
      </c>
      <c r="I1790" s="73">
        <v>0.42</v>
      </c>
      <c r="J1790" s="122" t="s">
        <v>3229</v>
      </c>
    </row>
    <row r="1791" spans="1:10" hidden="1">
      <c r="A1791" s="4" t="s">
        <v>1532</v>
      </c>
      <c r="B1791" s="122" t="s">
        <v>2964</v>
      </c>
      <c r="C1791" s="87">
        <v>1034597</v>
      </c>
      <c r="D1791" s="121">
        <v>37.15</v>
      </c>
      <c r="E1791" s="73">
        <v>17.829999999999998</v>
      </c>
      <c r="F1791" s="87">
        <v>1.2</v>
      </c>
      <c r="G1791" s="121">
        <v>3.02</v>
      </c>
      <c r="H1791" s="121">
        <v>3.12</v>
      </c>
      <c r="I1791" s="73">
        <v>1.81</v>
      </c>
      <c r="J1791" s="122" t="s">
        <v>3224</v>
      </c>
    </row>
    <row r="1792" spans="1:10" hidden="1">
      <c r="A1792" s="4" t="s">
        <v>1533</v>
      </c>
      <c r="B1792" s="122" t="s">
        <v>2965</v>
      </c>
      <c r="C1792" s="87">
        <v>169403</v>
      </c>
      <c r="D1792" s="121">
        <v>-14.34</v>
      </c>
      <c r="E1792" s="73">
        <v>-5.77</v>
      </c>
      <c r="F1792" s="87">
        <v>0.96</v>
      </c>
      <c r="G1792" s="121">
        <v>1.35</v>
      </c>
      <c r="H1792" s="121">
        <v>1.01</v>
      </c>
      <c r="I1792" s="73">
        <v>1.05</v>
      </c>
      <c r="J1792" s="122" t="s">
        <v>3056</v>
      </c>
    </row>
    <row r="1793" spans="1:10" hidden="1">
      <c r="A1793" s="4" t="s">
        <v>1534</v>
      </c>
      <c r="B1793" s="122" t="s">
        <v>2966</v>
      </c>
      <c r="C1793" s="87">
        <v>1965678</v>
      </c>
      <c r="D1793" s="121">
        <v>5.48</v>
      </c>
      <c r="E1793" s="73">
        <v>-10.98</v>
      </c>
      <c r="F1793" s="87">
        <v>1.38</v>
      </c>
      <c r="G1793" s="121">
        <v>1.76</v>
      </c>
      <c r="H1793" s="121">
        <v>2.71</v>
      </c>
      <c r="I1793" s="73">
        <v>1.72</v>
      </c>
      <c r="J1793" s="122" t="s">
        <v>3229</v>
      </c>
    </row>
    <row r="1794" spans="1:10">
      <c r="A1794" s="4" t="s">
        <v>1535</v>
      </c>
      <c r="B1794" s="122" t="s">
        <v>2967</v>
      </c>
      <c r="C1794" s="87">
        <v>88241</v>
      </c>
      <c r="D1794" s="121">
        <v>-20.39</v>
      </c>
      <c r="E1794" s="73">
        <v>-33.86</v>
      </c>
      <c r="F1794" s="87">
        <v>0.4</v>
      </c>
      <c r="G1794" s="121">
        <v>-0.09</v>
      </c>
      <c r="H1794" s="121">
        <v>0.43</v>
      </c>
      <c r="I1794" s="73">
        <v>-0.23</v>
      </c>
      <c r="J1794" s="122" t="s">
        <v>3056</v>
      </c>
    </row>
    <row r="1795" spans="1:10" hidden="1">
      <c r="A1795" s="4" t="s">
        <v>1536</v>
      </c>
      <c r="B1795" s="122" t="s">
        <v>2968</v>
      </c>
      <c r="C1795" s="87">
        <v>238733</v>
      </c>
      <c r="D1795" s="121">
        <v>3.9</v>
      </c>
      <c r="E1795" s="73">
        <v>0.67</v>
      </c>
      <c r="F1795" s="87">
        <v>0.6</v>
      </c>
      <c r="G1795" s="121">
        <v>0.22</v>
      </c>
      <c r="H1795" s="121">
        <v>0.27</v>
      </c>
      <c r="I1795" s="73">
        <v>0.24</v>
      </c>
      <c r="J1795" s="122" t="s">
        <v>3056</v>
      </c>
    </row>
    <row r="1796" spans="1:10" hidden="1">
      <c r="A1796" s="84" t="s">
        <v>1539</v>
      </c>
      <c r="B1796" s="122" t="s">
        <v>2971</v>
      </c>
      <c r="C1796" s="87">
        <v>1367946</v>
      </c>
      <c r="D1796" s="121">
        <v>75.92</v>
      </c>
      <c r="E1796" s="73">
        <v>30.93</v>
      </c>
      <c r="F1796" s="87">
        <v>-1.52</v>
      </c>
      <c r="G1796" s="121">
        <v>-1.74</v>
      </c>
      <c r="H1796" s="121">
        <v>-3.49</v>
      </c>
      <c r="I1796" s="73">
        <v>0.57999999999999996</v>
      </c>
      <c r="J1796" s="122" t="s">
        <v>3056</v>
      </c>
    </row>
    <row r="1797" spans="1:10" hidden="1">
      <c r="A1797" s="4" t="s">
        <v>1540</v>
      </c>
      <c r="B1797" s="122" t="s">
        <v>2972</v>
      </c>
      <c r="C1797" s="87">
        <v>378108</v>
      </c>
      <c r="D1797" s="121">
        <v>48.11</v>
      </c>
      <c r="E1797" s="73">
        <v>40.29</v>
      </c>
      <c r="F1797" s="87">
        <v>1.48</v>
      </c>
      <c r="G1797" s="121">
        <v>2.4900000000000002</v>
      </c>
      <c r="H1797" s="121">
        <v>2.59</v>
      </c>
      <c r="I1797" s="73">
        <v>1.68</v>
      </c>
      <c r="J1797" s="122" t="s">
        <v>3056</v>
      </c>
    </row>
    <row r="1798" spans="1:10" hidden="1">
      <c r="A1798" s="4" t="s">
        <v>1541</v>
      </c>
      <c r="B1798" s="122" t="s">
        <v>2973</v>
      </c>
      <c r="C1798" s="87">
        <v>82830</v>
      </c>
      <c r="D1798" s="121">
        <v>-20.53</v>
      </c>
      <c r="E1798" s="73">
        <v>22.86</v>
      </c>
      <c r="F1798" s="87">
        <v>-0.83</v>
      </c>
      <c r="G1798" s="121">
        <v>-0.52</v>
      </c>
      <c r="H1798" s="121">
        <v>-0.44</v>
      </c>
      <c r="I1798" s="73">
        <v>-1.92</v>
      </c>
      <c r="J1798" s="122" t="s">
        <v>3056</v>
      </c>
    </row>
    <row r="1799" spans="1:10" hidden="1">
      <c r="A1799" s="4" t="s">
        <v>1542</v>
      </c>
      <c r="B1799" s="122" t="s">
        <v>2974</v>
      </c>
      <c r="C1799" s="87">
        <v>325740</v>
      </c>
      <c r="D1799" s="121">
        <v>-10.78</v>
      </c>
      <c r="E1799" s="73">
        <v>-11.85</v>
      </c>
      <c r="F1799" s="87">
        <v>0.13</v>
      </c>
      <c r="G1799" s="121">
        <v>0.08</v>
      </c>
      <c r="H1799" s="121">
        <v>-0.15</v>
      </c>
      <c r="I1799" s="73">
        <v>-0.13</v>
      </c>
      <c r="J1799" s="122" t="s">
        <v>3256</v>
      </c>
    </row>
    <row r="1800" spans="1:10" hidden="1">
      <c r="A1800" s="4" t="s">
        <v>1548</v>
      </c>
      <c r="B1800" s="122" t="s">
        <v>2980</v>
      </c>
      <c r="C1800" s="87">
        <v>116530</v>
      </c>
      <c r="D1800" s="121">
        <v>12.34</v>
      </c>
      <c r="E1800" s="73">
        <v>19.100000000000001</v>
      </c>
      <c r="F1800" s="87">
        <v>-0.24</v>
      </c>
      <c r="G1800" s="121">
        <v>-1.28</v>
      </c>
      <c r="H1800" s="121">
        <v>-1.51</v>
      </c>
      <c r="I1800" s="73">
        <v>0.1</v>
      </c>
      <c r="J1800" s="122" t="s">
        <v>3279</v>
      </c>
    </row>
    <row r="1801" spans="1:10" hidden="1">
      <c r="A1801" s="4" t="s">
        <v>109</v>
      </c>
      <c r="B1801" s="122" t="s">
        <v>119</v>
      </c>
      <c r="C1801" s="87">
        <v>331229</v>
      </c>
      <c r="D1801" s="121">
        <v>-32.69</v>
      </c>
      <c r="E1801" s="73">
        <v>8.74</v>
      </c>
      <c r="F1801" s="87">
        <v>-0.45</v>
      </c>
      <c r="G1801" s="121">
        <v>-0.54</v>
      </c>
      <c r="H1801" s="121">
        <v>-0.98</v>
      </c>
      <c r="I1801" s="73">
        <v>-1.31</v>
      </c>
      <c r="J1801" s="122" t="s">
        <v>3279</v>
      </c>
    </row>
    <row r="1802" spans="1:10" hidden="1">
      <c r="A1802" s="4" t="s">
        <v>1554</v>
      </c>
      <c r="B1802" s="122" t="s">
        <v>2986</v>
      </c>
      <c r="C1802" s="87">
        <v>338696</v>
      </c>
      <c r="D1802" s="121">
        <v>9.1</v>
      </c>
      <c r="E1802" s="73">
        <v>-8.2899999999999991</v>
      </c>
      <c r="F1802" s="87">
        <v>-0.13</v>
      </c>
      <c r="G1802" s="121">
        <v>-0.41</v>
      </c>
      <c r="H1802" s="121">
        <v>-0.12</v>
      </c>
      <c r="I1802" s="73">
        <v>-0.27</v>
      </c>
      <c r="J1802" s="122" t="s">
        <v>3056</v>
      </c>
    </row>
    <row r="1803" spans="1:10" hidden="1">
      <c r="A1803" s="4" t="s">
        <v>1556</v>
      </c>
      <c r="B1803" s="122" t="s">
        <v>2988</v>
      </c>
      <c r="C1803" s="87">
        <v>545842</v>
      </c>
      <c r="D1803" s="121">
        <v>-30.44</v>
      </c>
      <c r="E1803" s="73">
        <v>-1.21</v>
      </c>
      <c r="F1803" s="87">
        <v>0.92</v>
      </c>
      <c r="G1803" s="121">
        <v>0.7</v>
      </c>
      <c r="H1803" s="121">
        <v>0.39</v>
      </c>
      <c r="I1803" s="73">
        <v>0.4</v>
      </c>
      <c r="J1803" s="122" t="s">
        <v>3220</v>
      </c>
    </row>
    <row r="1804" spans="1:10" hidden="1">
      <c r="A1804" s="4" t="s">
        <v>1557</v>
      </c>
      <c r="B1804" s="122" t="s">
        <v>2989</v>
      </c>
      <c r="C1804" s="87">
        <v>59396</v>
      </c>
      <c r="D1804" s="121">
        <v>-3.37</v>
      </c>
      <c r="E1804" s="73">
        <v>0.15</v>
      </c>
      <c r="F1804" s="87">
        <v>-0.26</v>
      </c>
      <c r="G1804" s="121">
        <v>-0.19</v>
      </c>
      <c r="H1804" s="121">
        <v>-0.1</v>
      </c>
      <c r="I1804" s="73">
        <v>-0.13</v>
      </c>
      <c r="J1804" s="122" t="s">
        <v>3056</v>
      </c>
    </row>
    <row r="1805" spans="1:10" hidden="1">
      <c r="A1805" s="4" t="s">
        <v>1558</v>
      </c>
      <c r="B1805" s="122" t="s">
        <v>2990</v>
      </c>
      <c r="C1805" s="87">
        <v>1729524</v>
      </c>
      <c r="D1805" s="121">
        <v>-5.82</v>
      </c>
      <c r="E1805" s="73">
        <v>1.85</v>
      </c>
      <c r="F1805" s="87">
        <v>0.33</v>
      </c>
      <c r="G1805" s="121">
        <v>0.52</v>
      </c>
      <c r="H1805" s="121">
        <v>0.38</v>
      </c>
      <c r="I1805" s="73">
        <v>0.6</v>
      </c>
      <c r="J1805" s="122" t="s">
        <v>3056</v>
      </c>
    </row>
    <row r="1806" spans="1:10" hidden="1">
      <c r="A1806" s="4" t="s">
        <v>1559</v>
      </c>
      <c r="B1806" s="122" t="s">
        <v>2991</v>
      </c>
      <c r="C1806" s="87">
        <v>1309032</v>
      </c>
      <c r="D1806" s="121">
        <v>-39.15</v>
      </c>
      <c r="E1806" s="73">
        <v>-40.1</v>
      </c>
      <c r="F1806" s="87">
        <v>0.63</v>
      </c>
      <c r="G1806" s="121">
        <v>1.69</v>
      </c>
      <c r="H1806" s="121">
        <v>1.41</v>
      </c>
      <c r="I1806" s="73">
        <v>0.1</v>
      </c>
      <c r="J1806" s="122" t="s">
        <v>3053</v>
      </c>
    </row>
    <row r="1807" spans="1:10" hidden="1">
      <c r="A1807" s="4" t="s">
        <v>1560</v>
      </c>
      <c r="B1807" s="122" t="s">
        <v>2992</v>
      </c>
      <c r="C1807" s="87">
        <v>642796</v>
      </c>
      <c r="D1807" s="121">
        <v>4.2300000000000004</v>
      </c>
      <c r="E1807" s="73">
        <v>10.51</v>
      </c>
      <c r="F1807" s="87">
        <v>0.68</v>
      </c>
      <c r="G1807" s="121">
        <v>0.71</v>
      </c>
      <c r="H1807" s="121">
        <v>0.56000000000000005</v>
      </c>
      <c r="I1807" s="73">
        <v>0.43</v>
      </c>
      <c r="J1807" s="122" t="s">
        <v>3056</v>
      </c>
    </row>
    <row r="1808" spans="1:10">
      <c r="A1808" s="4" t="s">
        <v>1561</v>
      </c>
      <c r="B1808" s="122" t="s">
        <v>2993</v>
      </c>
      <c r="C1808" s="87">
        <v>176082</v>
      </c>
      <c r="D1808" s="121">
        <v>-10.86</v>
      </c>
      <c r="E1808" s="73">
        <v>14.49</v>
      </c>
      <c r="F1808" s="87">
        <v>-0.17</v>
      </c>
      <c r="G1808" s="121">
        <v>-0.02</v>
      </c>
      <c r="H1808" s="121">
        <v>0.11</v>
      </c>
      <c r="I1808" s="73">
        <v>-0.02</v>
      </c>
      <c r="J1808" s="122" t="s">
        <v>3056</v>
      </c>
    </row>
    <row r="1809" spans="1:10" hidden="1">
      <c r="A1809" s="4" t="s">
        <v>1562</v>
      </c>
      <c r="B1809" s="122" t="s">
        <v>2994</v>
      </c>
      <c r="C1809" s="87">
        <v>118393</v>
      </c>
      <c r="D1809" s="121">
        <v>-10.43</v>
      </c>
      <c r="E1809" s="73">
        <v>9.7899999999999991</v>
      </c>
      <c r="F1809" s="87">
        <v>7.0000000000000007E-2</v>
      </c>
      <c r="G1809" s="121">
        <v>0.25</v>
      </c>
      <c r="H1809" s="121">
        <v>0.23</v>
      </c>
      <c r="I1809" s="73">
        <v>0.33</v>
      </c>
      <c r="J1809" s="122" t="s">
        <v>3056</v>
      </c>
    </row>
    <row r="1810" spans="1:10" hidden="1">
      <c r="A1810" s="4" t="s">
        <v>1563</v>
      </c>
      <c r="B1810" s="122" t="s">
        <v>2995</v>
      </c>
      <c r="C1810" s="87">
        <v>1080879</v>
      </c>
      <c r="D1810" s="121">
        <v>-49.09</v>
      </c>
      <c r="E1810" s="73">
        <v>5.38</v>
      </c>
      <c r="F1810" s="87">
        <v>1.18</v>
      </c>
      <c r="G1810" s="121">
        <v>1.74</v>
      </c>
      <c r="H1810" s="121">
        <v>0.7</v>
      </c>
      <c r="I1810" s="73">
        <v>1.24</v>
      </c>
      <c r="J1810" s="122" t="s">
        <v>3282</v>
      </c>
    </row>
    <row r="1811" spans="1:10" hidden="1">
      <c r="A1811" s="4" t="s">
        <v>1565</v>
      </c>
      <c r="B1811" s="122" t="s">
        <v>2997</v>
      </c>
      <c r="C1811" s="87">
        <v>2033120</v>
      </c>
      <c r="D1811" s="121">
        <v>15.54</v>
      </c>
      <c r="E1811" s="73">
        <v>-3.38</v>
      </c>
      <c r="F1811" s="87">
        <v>0.06</v>
      </c>
      <c r="G1811" s="121">
        <v>0.1</v>
      </c>
      <c r="H1811" s="121">
        <v>0.19</v>
      </c>
      <c r="I1811" s="73">
        <v>0.01</v>
      </c>
      <c r="J1811" s="122" t="s">
        <v>3056</v>
      </c>
    </row>
    <row r="1812" spans="1:10" hidden="1">
      <c r="A1812" s="4" t="s">
        <v>1566</v>
      </c>
      <c r="B1812" s="122" t="s">
        <v>2998</v>
      </c>
      <c r="C1812" s="87">
        <v>938029</v>
      </c>
      <c r="D1812" s="121">
        <v>-17.93</v>
      </c>
      <c r="E1812" s="73">
        <v>159.69</v>
      </c>
      <c r="F1812" s="87">
        <v>1.1000000000000001</v>
      </c>
      <c r="G1812" s="121">
        <v>0.01</v>
      </c>
      <c r="H1812" s="121">
        <v>-0.98</v>
      </c>
      <c r="I1812" s="73">
        <v>-0.84</v>
      </c>
      <c r="J1812" s="122" t="s">
        <v>3282</v>
      </c>
    </row>
    <row r="1813" spans="1:10" hidden="1">
      <c r="A1813" s="4" t="s">
        <v>1567</v>
      </c>
      <c r="B1813" s="122" t="s">
        <v>2999</v>
      </c>
      <c r="C1813" s="87">
        <v>185945</v>
      </c>
      <c r="D1813" s="121">
        <v>16.59</v>
      </c>
      <c r="E1813" s="73">
        <v>15.96</v>
      </c>
      <c r="F1813" s="87">
        <v>-0.39</v>
      </c>
      <c r="G1813" s="121">
        <v>-0.17</v>
      </c>
      <c r="H1813" s="121">
        <v>-0.26</v>
      </c>
      <c r="I1813" s="73">
        <v>0.36</v>
      </c>
      <c r="J1813" s="122" t="s">
        <v>3056</v>
      </c>
    </row>
    <row r="1814" spans="1:10" hidden="1">
      <c r="A1814" s="4" t="s">
        <v>1568</v>
      </c>
      <c r="B1814" s="122" t="s">
        <v>3000</v>
      </c>
      <c r="C1814" s="87">
        <v>422240</v>
      </c>
      <c r="D1814" s="121">
        <v>19.48</v>
      </c>
      <c r="E1814" s="73">
        <v>7.58</v>
      </c>
      <c r="F1814" s="87">
        <v>0.64</v>
      </c>
      <c r="G1814" s="121">
        <v>0.85</v>
      </c>
      <c r="H1814" s="121">
        <v>1.04</v>
      </c>
      <c r="I1814" s="73">
        <v>0.57999999999999996</v>
      </c>
      <c r="J1814" s="122" t="s">
        <v>3227</v>
      </c>
    </row>
    <row r="1815" spans="1:10" hidden="1">
      <c r="A1815" s="4" t="s">
        <v>1569</v>
      </c>
      <c r="B1815" s="122" t="s">
        <v>3001</v>
      </c>
      <c r="C1815" s="87">
        <v>609914</v>
      </c>
      <c r="D1815" s="121">
        <v>-34.25</v>
      </c>
      <c r="E1815" s="73">
        <v>-6.72</v>
      </c>
      <c r="F1815" s="87">
        <v>0.78</v>
      </c>
      <c r="G1815" s="121">
        <v>0.33</v>
      </c>
      <c r="H1815" s="121">
        <v>0.77</v>
      </c>
      <c r="I1815" s="73">
        <v>0.44</v>
      </c>
      <c r="J1815" s="122" t="s">
        <v>3056</v>
      </c>
    </row>
    <row r="1816" spans="1:10" hidden="1">
      <c r="A1816" s="4" t="s">
        <v>1570</v>
      </c>
      <c r="B1816" s="122" t="s">
        <v>3759</v>
      </c>
      <c r="C1816" s="87">
        <v>240782</v>
      </c>
      <c r="D1816" s="121">
        <v>118.71</v>
      </c>
      <c r="E1816" s="73">
        <v>1.49</v>
      </c>
      <c r="F1816" s="87">
        <v>0.05</v>
      </c>
      <c r="G1816" s="121">
        <v>0.53</v>
      </c>
      <c r="H1816" s="121">
        <v>0.33</v>
      </c>
      <c r="I1816" s="73">
        <v>0.31</v>
      </c>
      <c r="J1816" s="122" t="s">
        <v>3056</v>
      </c>
    </row>
    <row r="1817" spans="1:10" hidden="1">
      <c r="A1817" s="4" t="s">
        <v>1571</v>
      </c>
      <c r="B1817" s="122" t="s">
        <v>3002</v>
      </c>
      <c r="C1817" s="87">
        <v>829198</v>
      </c>
      <c r="D1817" s="121">
        <v>-43.48</v>
      </c>
      <c r="E1817" s="73">
        <v>-10.17</v>
      </c>
      <c r="F1817" s="87">
        <v>-0.17</v>
      </c>
      <c r="G1817" s="121">
        <v>-0.17</v>
      </c>
      <c r="H1817" s="121">
        <v>-0.15</v>
      </c>
      <c r="I1817" s="73">
        <v>-0.47</v>
      </c>
      <c r="J1817" s="122" t="s">
        <v>3281</v>
      </c>
    </row>
    <row r="1818" spans="1:10" hidden="1">
      <c r="A1818" s="4" t="s">
        <v>1572</v>
      </c>
      <c r="B1818" s="122" t="s">
        <v>3003</v>
      </c>
      <c r="C1818" s="87">
        <v>131078</v>
      </c>
      <c r="D1818" s="121">
        <v>-30.74</v>
      </c>
      <c r="E1818" s="73">
        <v>-15.24</v>
      </c>
      <c r="F1818" s="87">
        <v>-0.11</v>
      </c>
      <c r="G1818" s="121">
        <v>-0.09</v>
      </c>
      <c r="H1818" s="121">
        <v>-0.22</v>
      </c>
      <c r="I1818" s="73">
        <v>-0.28999999999999998</v>
      </c>
      <c r="J1818" s="122" t="s">
        <v>3221</v>
      </c>
    </row>
    <row r="1819" spans="1:10" hidden="1">
      <c r="A1819" s="4" t="s">
        <v>1573</v>
      </c>
      <c r="B1819" s="122" t="s">
        <v>3004</v>
      </c>
      <c r="C1819" s="87">
        <v>1337073</v>
      </c>
      <c r="D1819" s="121">
        <v>51.38</v>
      </c>
      <c r="E1819" s="73">
        <v>21.15</v>
      </c>
      <c r="F1819" s="87">
        <v>0.69</v>
      </c>
      <c r="G1819" s="121">
        <v>0.35</v>
      </c>
      <c r="H1819" s="121">
        <v>0.99</v>
      </c>
      <c r="I1819" s="73">
        <v>0.85</v>
      </c>
      <c r="J1819" s="122" t="s">
        <v>98</v>
      </c>
    </row>
    <row r="1820" spans="1:10" hidden="1">
      <c r="A1820" s="4" t="s">
        <v>1574</v>
      </c>
      <c r="B1820" s="122" t="s">
        <v>3005</v>
      </c>
      <c r="C1820" s="87">
        <v>25052</v>
      </c>
      <c r="D1820" s="121">
        <v>-29.3</v>
      </c>
      <c r="E1820" s="73">
        <v>17.88</v>
      </c>
      <c r="F1820" s="87">
        <v>0.36</v>
      </c>
      <c r="G1820" s="121">
        <v>-0.08</v>
      </c>
      <c r="H1820" s="121">
        <v>0.4</v>
      </c>
      <c r="I1820" s="73">
        <v>0.04</v>
      </c>
      <c r="J1820" s="122" t="s">
        <v>3056</v>
      </c>
    </row>
    <row r="1821" spans="1:10" hidden="1">
      <c r="A1821" s="4" t="s">
        <v>1575</v>
      </c>
      <c r="B1821" s="122" t="s">
        <v>3006</v>
      </c>
      <c r="C1821" s="87">
        <v>3627014</v>
      </c>
      <c r="D1821" s="121">
        <v>-38.94</v>
      </c>
      <c r="E1821" s="73">
        <v>40.56</v>
      </c>
      <c r="F1821" s="87">
        <v>1.81</v>
      </c>
      <c r="G1821" s="121">
        <v>1.1100000000000001</v>
      </c>
      <c r="H1821" s="121">
        <v>-2.75</v>
      </c>
      <c r="I1821" s="73">
        <v>0.32</v>
      </c>
      <c r="J1821" s="122" t="s">
        <v>3282</v>
      </c>
    </row>
    <row r="1822" spans="1:10" hidden="1">
      <c r="A1822" s="4" t="s">
        <v>1577</v>
      </c>
      <c r="B1822" s="122" t="s">
        <v>3008</v>
      </c>
      <c r="C1822" s="87">
        <v>799322</v>
      </c>
      <c r="D1822" s="121">
        <v>23</v>
      </c>
      <c r="E1822" s="73">
        <v>8.3000000000000007</v>
      </c>
      <c r="F1822" s="87">
        <v>-0.71</v>
      </c>
      <c r="G1822" s="121">
        <v>4.74</v>
      </c>
      <c r="H1822" s="121">
        <v>1.42</v>
      </c>
      <c r="I1822" s="73">
        <v>0.9</v>
      </c>
      <c r="J1822" s="122" t="s">
        <v>3056</v>
      </c>
    </row>
    <row r="1823" spans="1:10" hidden="1">
      <c r="A1823" s="4" t="s">
        <v>1578</v>
      </c>
      <c r="B1823" s="122" t="s">
        <v>3009</v>
      </c>
      <c r="C1823" s="87">
        <v>939428</v>
      </c>
      <c r="D1823" s="121">
        <v>-10.199999999999999</v>
      </c>
      <c r="E1823" s="73">
        <v>-36.71</v>
      </c>
      <c r="F1823" s="87">
        <v>1.96</v>
      </c>
      <c r="G1823" s="121">
        <v>3.2</v>
      </c>
      <c r="H1823" s="121">
        <v>3.15</v>
      </c>
      <c r="I1823" s="73">
        <v>0.46</v>
      </c>
      <c r="J1823" s="122" t="s">
        <v>3056</v>
      </c>
    </row>
    <row r="1824" spans="1:10" hidden="1">
      <c r="A1824" s="4" t="s">
        <v>1616</v>
      </c>
      <c r="B1824" s="122" t="s">
        <v>3046</v>
      </c>
      <c r="C1824" s="87">
        <v>58943</v>
      </c>
      <c r="D1824" s="121">
        <v>-23.54</v>
      </c>
      <c r="E1824" s="73">
        <v>74.819999999999993</v>
      </c>
      <c r="F1824" s="87">
        <v>-0.23</v>
      </c>
      <c r="G1824" s="121">
        <v>-0.2</v>
      </c>
      <c r="H1824" s="121">
        <v>-0.2</v>
      </c>
      <c r="I1824" s="73">
        <v>-0.05</v>
      </c>
      <c r="J1824" s="122" t="s">
        <v>3056</v>
      </c>
    </row>
    <row r="1825" spans="1:10">
      <c r="A1825" s="4" t="s">
        <v>1617</v>
      </c>
      <c r="B1825" s="122" t="s">
        <v>3047</v>
      </c>
      <c r="C1825" s="87">
        <v>624244</v>
      </c>
      <c r="D1825" s="121">
        <v>1.43</v>
      </c>
      <c r="E1825" s="73">
        <v>-23.53</v>
      </c>
      <c r="F1825" s="87">
        <v>0.15</v>
      </c>
      <c r="G1825" s="121">
        <v>5.58</v>
      </c>
      <c r="H1825" s="121">
        <v>0.48</v>
      </c>
      <c r="I1825" s="73">
        <v>-0.15</v>
      </c>
      <c r="J1825" s="122" t="s">
        <v>3221</v>
      </c>
    </row>
    <row r="1826" spans="1:10" hidden="1">
      <c r="A1826" s="4" t="s">
        <v>1618</v>
      </c>
      <c r="B1826" s="122" t="s">
        <v>3048</v>
      </c>
      <c r="C1826" s="87">
        <v>1466407</v>
      </c>
      <c r="D1826" s="121">
        <v>1.85</v>
      </c>
      <c r="E1826" s="73">
        <v>11.14</v>
      </c>
      <c r="F1826" s="87">
        <v>1.35</v>
      </c>
      <c r="G1826" s="121">
        <v>1.44</v>
      </c>
      <c r="H1826" s="121">
        <v>1.52</v>
      </c>
      <c r="I1826" s="73">
        <v>1.46</v>
      </c>
      <c r="J1826" s="122" t="s">
        <v>3223</v>
      </c>
    </row>
    <row r="1827" spans="1:10" hidden="1">
      <c r="A1827" s="4" t="s">
        <v>1621</v>
      </c>
      <c r="B1827" s="122" t="s">
        <v>3051</v>
      </c>
      <c r="C1827" s="87">
        <v>230824</v>
      </c>
      <c r="D1827" s="121">
        <v>-1.5</v>
      </c>
      <c r="E1827" s="73">
        <v>2.5499999999999998</v>
      </c>
      <c r="F1827" s="87">
        <v>0.59</v>
      </c>
      <c r="G1827" s="121">
        <v>0.37</v>
      </c>
      <c r="H1827" s="121">
        <v>0.97</v>
      </c>
      <c r="I1827" s="73">
        <v>0.59</v>
      </c>
      <c r="J1827" s="122" t="s">
        <v>3282</v>
      </c>
    </row>
    <row r="1828" spans="1:10" hidden="1">
      <c r="A1828" s="4" t="s">
        <v>1622</v>
      </c>
      <c r="B1828" s="122" t="s">
        <v>3052</v>
      </c>
      <c r="C1828" s="87">
        <v>942878</v>
      </c>
      <c r="D1828" s="121">
        <v>-5.88</v>
      </c>
      <c r="E1828" s="73">
        <v>11.34</v>
      </c>
      <c r="F1828" s="87">
        <v>0.48</v>
      </c>
      <c r="G1828" s="121">
        <v>0.33</v>
      </c>
      <c r="H1828" s="121">
        <v>0.32</v>
      </c>
      <c r="I1828" s="73">
        <v>0.14000000000000001</v>
      </c>
      <c r="J1828" s="122" t="s">
        <v>3227</v>
      </c>
    </row>
  </sheetData>
  <autoFilter ref="A5:L1828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2025-06-03T01:44:13Z</dcterms:modified>
</cp:coreProperties>
</file>